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esktop\미스터_권\♣ 예경보시설 고도화\2026년\발주계획\08 풍향·픙속 기상관측시설 설치\"/>
    </mc:Choice>
  </mc:AlternateContent>
  <xr:revisionPtr revIDLastSave="0" documentId="13_ncr:1_{948B2A99-8B6A-481F-A155-B816AAA53366}" xr6:coauthVersionLast="47" xr6:coauthVersionMax="47" xr10:uidLastSave="{00000000-0000-0000-0000-000000000000}"/>
  <bookViews>
    <workbookView xWindow="28680" yWindow="-120" windowWidth="29040" windowHeight="15720" tabRatio="822" xr2:uid="{00000000-000D-0000-FFFF-FFFF00000000}"/>
  </bookViews>
  <sheets>
    <sheet name="총 예산서" sheetId="58" r:id="rId1"/>
    <sheet name="원가계산서" sheetId="21" r:id="rId2"/>
    <sheet name="내역서" sheetId="23" r:id="rId3"/>
    <sheet name="집계표" sheetId="18" r:id="rId4"/>
    <sheet name="예산서(관급)" sheetId="31" state="hidden" r:id="rId5"/>
    <sheet name="원가계산서 (관급)" sheetId="56" state="hidden" r:id="rId6"/>
    <sheet name="총괄표(조달)" sheetId="57" state="hidden" r:id="rId7"/>
    <sheet name="내역서(조달)" sheetId="32" state="hidden" r:id="rId8"/>
    <sheet name="단가대비표" sheetId="35" state="hidden" r:id="rId9"/>
    <sheet name="상자(태정)" sheetId="40" state="hidden" r:id="rId10"/>
    <sheet name="네트워크(씨에스)" sheetId="66" state="hidden" r:id="rId11"/>
    <sheet name="안내판(태정)" sheetId="38" state="hidden" r:id="rId12"/>
    <sheet name="안내판(세오)" sheetId="39" state="hidden" r:id="rId13"/>
    <sheet name="광고물방지물(청우) " sheetId="54"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_" hidden="1">#REF!</definedName>
    <definedName name="_______________PDA2" localSheetId="10" hidden="1">{#N/A,#N/A,FALSE,"9612"}</definedName>
    <definedName name="_______________PDA2" hidden="1">{#N/A,#N/A,FALSE,"9612"}</definedName>
    <definedName name="_______________WJ9911" localSheetId="10" hidden="1">{#N/A,#N/A,FALSE,"9612"}</definedName>
    <definedName name="_______________WJ9911" hidden="1">{#N/A,#N/A,FALSE,"9612"}</definedName>
    <definedName name="______________PDA2" localSheetId="10" hidden="1">{#N/A,#N/A,FALSE,"9612"}</definedName>
    <definedName name="______________PDA2" hidden="1">{#N/A,#N/A,FALSE,"9612"}</definedName>
    <definedName name="______________WJ9911" localSheetId="10" hidden="1">{#N/A,#N/A,FALSE,"9612"}</definedName>
    <definedName name="______________WJ9911" hidden="1">{#N/A,#N/A,FALSE,"9612"}</definedName>
    <definedName name="_____________PDA2" localSheetId="10" hidden="1">{#N/A,#N/A,FALSE,"9612"}</definedName>
    <definedName name="_____________PDA2" hidden="1">{#N/A,#N/A,FALSE,"9612"}</definedName>
    <definedName name="_____________WJ9911" localSheetId="10" hidden="1">{#N/A,#N/A,FALSE,"9612"}</definedName>
    <definedName name="_____________WJ9911" hidden="1">{#N/A,#N/A,FALSE,"9612"}</definedName>
    <definedName name="____________PDA2" localSheetId="10" hidden="1">{#N/A,#N/A,FALSE,"9612"}</definedName>
    <definedName name="____________PDA2" hidden="1">{#N/A,#N/A,FALSE,"9612"}</definedName>
    <definedName name="____________WJ9911" localSheetId="10" hidden="1">{#N/A,#N/A,FALSE,"9612"}</definedName>
    <definedName name="____________WJ9911" hidden="1">{#N/A,#N/A,FALSE,"9612"}</definedName>
    <definedName name="___________PDA2" localSheetId="10" hidden="1">{#N/A,#N/A,FALSE,"9612"}</definedName>
    <definedName name="___________PDA2" hidden="1">{#N/A,#N/A,FALSE,"9612"}</definedName>
    <definedName name="___________WJ9911" localSheetId="10" hidden="1">{#N/A,#N/A,FALSE,"9612"}</definedName>
    <definedName name="___________WJ9911" hidden="1">{#N/A,#N/A,FALSE,"9612"}</definedName>
    <definedName name="__________PDA2" localSheetId="10" hidden="1">{#N/A,#N/A,FALSE,"9612"}</definedName>
    <definedName name="__________PDA2" hidden="1">{#N/A,#N/A,FALSE,"9612"}</definedName>
    <definedName name="__________WJ9911" localSheetId="10" hidden="1">{#N/A,#N/A,FALSE,"9612"}</definedName>
    <definedName name="__________WJ9911" hidden="1">{#N/A,#N/A,FALSE,"9612"}</definedName>
    <definedName name="_________PDA2" localSheetId="7" hidden="1">{#N/A,#N/A,FALSE,"9612"}</definedName>
    <definedName name="_________PDA2" localSheetId="10" hidden="1">{#N/A,#N/A,FALSE,"9612"}</definedName>
    <definedName name="_________PDA2" hidden="1">{#N/A,#N/A,FALSE,"9612"}</definedName>
    <definedName name="_________WJ9911" localSheetId="7" hidden="1">{#N/A,#N/A,FALSE,"9612"}</definedName>
    <definedName name="_________WJ9911" localSheetId="10" hidden="1">{#N/A,#N/A,FALSE,"9612"}</definedName>
    <definedName name="_________WJ9911" hidden="1">{#N/A,#N/A,FALSE,"9612"}</definedName>
    <definedName name="________PDA2" localSheetId="7" hidden="1">{#N/A,#N/A,FALSE,"9612"}</definedName>
    <definedName name="________PDA2" localSheetId="10" hidden="1">{#N/A,#N/A,FALSE,"9612"}</definedName>
    <definedName name="________PDA2" hidden="1">{#N/A,#N/A,FALSE,"9612"}</definedName>
    <definedName name="________WJ9911" localSheetId="7" hidden="1">{#N/A,#N/A,FALSE,"9612"}</definedName>
    <definedName name="________WJ9911" localSheetId="10" hidden="1">{#N/A,#N/A,FALSE,"9612"}</definedName>
    <definedName name="________WJ9911" hidden="1">{#N/A,#N/A,FALSE,"9612"}</definedName>
    <definedName name="_______PDA2" localSheetId="7" hidden="1">{#N/A,#N/A,FALSE,"9612"}</definedName>
    <definedName name="_______PDA2" localSheetId="10" hidden="1">{#N/A,#N/A,FALSE,"9612"}</definedName>
    <definedName name="_______PDA2" hidden="1">{#N/A,#N/A,FALSE,"9612"}</definedName>
    <definedName name="_______WJ9911" localSheetId="7" hidden="1">{#N/A,#N/A,FALSE,"9612"}</definedName>
    <definedName name="_______WJ9911" localSheetId="10" hidden="1">{#N/A,#N/A,FALSE,"9612"}</definedName>
    <definedName name="_______WJ9911" hidden="1">{#N/A,#N/A,FALSE,"9612"}</definedName>
    <definedName name="______PDA2" localSheetId="7" hidden="1">{#N/A,#N/A,FALSE,"9612"}</definedName>
    <definedName name="______PDA2" localSheetId="10" hidden="1">{#N/A,#N/A,FALSE,"9612"}</definedName>
    <definedName name="______PDA2" hidden="1">{#N/A,#N/A,FALSE,"9612"}</definedName>
    <definedName name="______WJ9911" localSheetId="7" hidden="1">{#N/A,#N/A,FALSE,"9612"}</definedName>
    <definedName name="______WJ9911" localSheetId="10" hidden="1">{#N/A,#N/A,FALSE,"9612"}</definedName>
    <definedName name="______WJ9911" hidden="1">{#N/A,#N/A,FALSE,"9612"}</definedName>
    <definedName name="_____PDA2" localSheetId="7" hidden="1">{#N/A,#N/A,FALSE,"9612"}</definedName>
    <definedName name="_____PDA2" localSheetId="10" hidden="1">{#N/A,#N/A,FALSE,"9612"}</definedName>
    <definedName name="_____PDA2" hidden="1">{#N/A,#N/A,FALSE,"9612"}</definedName>
    <definedName name="_____WJ9911" localSheetId="7" hidden="1">{#N/A,#N/A,FALSE,"9612"}</definedName>
    <definedName name="_____WJ9911" localSheetId="10" hidden="1">{#N/A,#N/A,FALSE,"9612"}</definedName>
    <definedName name="_____WJ9911" hidden="1">{#N/A,#N/A,FALSE,"9612"}</definedName>
    <definedName name="____PDA2" localSheetId="4" hidden="1">{#N/A,#N/A,FALSE,"9612"}</definedName>
    <definedName name="____WJ9911" localSheetId="4" hidden="1">{#N/A,#N/A,FALSE,"9612"}</definedName>
    <definedName name="___PDA2" localSheetId="7" hidden="1">{#N/A,#N/A,FALSE,"9612"}</definedName>
    <definedName name="___PDA2" localSheetId="10" hidden="1">{#N/A,#N/A,FALSE,"9612"}</definedName>
    <definedName name="___PDA2" hidden="1">{#N/A,#N/A,FALSE,"9612"}</definedName>
    <definedName name="___WJ9911" localSheetId="7" hidden="1">{#N/A,#N/A,FALSE,"9612"}</definedName>
    <definedName name="___WJ9911" localSheetId="10" hidden="1">{#N/A,#N/A,FALSE,"9612"}</definedName>
    <definedName name="___WJ9911" hidden="1">{#N/A,#N/A,FALSE,"9612"}</definedName>
    <definedName name="__123Graph_A" hidden="1">#REF!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B" hidden="1">#REF!</definedName>
    <definedName name="__123Graph_C" hidden="1">#REF!</definedName>
    <definedName name="__123Graph_D" hidden="1">#REF!</definedName>
    <definedName name="__123Graph_E"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PDA2" localSheetId="7" hidden="1">{#N/A,#N/A,FALSE,"9612"}</definedName>
    <definedName name="__PDA2" localSheetId="10" hidden="1">{#N/A,#N/A,FALSE,"9612"}</definedName>
    <definedName name="__PDA2" hidden="1">{#N/A,#N/A,FALSE,"9612"}</definedName>
    <definedName name="__WJ9911" localSheetId="7" hidden="1">{#N/A,#N/A,FALSE,"9612"}</definedName>
    <definedName name="__WJ9911" localSheetId="10" hidden="1">{#N/A,#N/A,FALSE,"9612"}</definedName>
    <definedName name="__WJ9911" hidden="1">{#N/A,#N/A,FALSE,"9612"}</definedName>
    <definedName name="_1____________________________________________________________________________________________________________________________¤§¤_¤¡" localSheetId="13" hidden="1">{#N/A,#N/A,FALSE,"Sheet1"}</definedName>
    <definedName name="_1____________________________________________________________________________________________________________________________¤§¤_¤¡" localSheetId="7" hidden="1">{#N/A,#N/A,FALSE,"Sheet1"}</definedName>
    <definedName name="_1____________________________________________________________________________________________________________________________¤§¤_¤¡" localSheetId="10" hidden="1">{#N/A,#N/A,FALSE,"Sheet1"}</definedName>
    <definedName name="_1____________________________________________________________________________________________________________________________¤§¤_¤¡" localSheetId="9" hidden="1">{#N/A,#N/A,FALSE,"Sheet1"}</definedName>
    <definedName name="_1____________________________________________________________________________________________________________________________¤§¤_¤¡" localSheetId="12" hidden="1">{#N/A,#N/A,FALSE,"Sheet1"}</definedName>
    <definedName name="_1____________________________________________________________________________________________________________________________¤§¤_¤¡" localSheetId="11" hidden="1">{#N/A,#N/A,FALSE,"Sheet1"}</definedName>
    <definedName name="_1____________________________________________________________________________________________________________________________¤§¤_¤¡" localSheetId="4" hidden="1">{#N/A,#N/A,FALSE,"Sheet1"}</definedName>
    <definedName name="_1____________________________________________________________________________________________________________________________¤§¤_¤¡" hidden="1">{#N/A,#N/A,FALSE,"Sheet1"}</definedName>
    <definedName name="_10________________________________________________________________________________________________________________________wrn.Ã¶°ñÁý°èÇ_._.5Ä­." localSheetId="13" hidden="1">{#N/A,#N/A,FALSE,"Sheet1"}</definedName>
    <definedName name="_10________________________________________________________________________________________________________________________wrn.Ã¶°ñÁý°èÇ_._.5Ä­." localSheetId="7" hidden="1">{#N/A,#N/A,FALSE,"Sheet1"}</definedName>
    <definedName name="_10________________________________________________________________________________________________________________________wrn.Ã¶°ñÁý°èÇ_._.5Ä­." localSheetId="10" hidden="1">{#N/A,#N/A,FALSE,"Sheet1"}</definedName>
    <definedName name="_10________________________________________________________________________________________________________________________wrn.Ã¶°ñÁý°èÇ_._.5Ä­." localSheetId="9" hidden="1">{#N/A,#N/A,FALSE,"Sheet1"}</definedName>
    <definedName name="_10________________________________________________________________________________________________________________________wrn.Ã¶°ñÁý°èÇ_._.5Ä­." localSheetId="12" hidden="1">{#N/A,#N/A,FALSE,"Sheet1"}</definedName>
    <definedName name="_10________________________________________________________________________________________________________________________wrn.Ã¶°ñÁý°èÇ_._.5Ä­." localSheetId="11" hidden="1">{#N/A,#N/A,FALSE,"Sheet1"}</definedName>
    <definedName name="_10________________________________________________________________________________________________________________________wrn.Ã¶°ñÁý°èÇ_._.5Ä­." localSheetId="4" hidden="1">{#N/A,#N/A,FALSE,"Sheet1"}</definedName>
    <definedName name="_10________________________________________________________________________________________________________________________wrn.Ã¶°ñÁý°èÇ_._.5Ä­." hidden="1">{#N/A,#N/A,FALSE,"Sheet1"}</definedName>
    <definedName name="_100________________________________________________________________wrn.Ã¶°ñÁý°èÇ_._.5Ä­." localSheetId="13" hidden="1">{#N/A,#N/A,FALSE,"Sheet1"}</definedName>
    <definedName name="_100________________________________________________________________wrn.Ã¶°ñÁý°èÇ_._.5Ä­." localSheetId="7" hidden="1">{#N/A,#N/A,FALSE,"Sheet1"}</definedName>
    <definedName name="_100________________________________________________________________wrn.Ã¶°ñÁý°èÇ_._.5Ä­." localSheetId="10" hidden="1">{#N/A,#N/A,FALSE,"Sheet1"}</definedName>
    <definedName name="_100________________________________________________________________wrn.Ã¶°ñÁý°èÇ_._.5Ä­." localSheetId="9" hidden="1">{#N/A,#N/A,FALSE,"Sheet1"}</definedName>
    <definedName name="_100________________________________________________________________wrn.Ã¶°ñÁý°èÇ_._.5Ä­." localSheetId="12" hidden="1">{#N/A,#N/A,FALSE,"Sheet1"}</definedName>
    <definedName name="_100________________________________________________________________wrn.Ã¶°ñÁý°èÇ_._.5Ä­." localSheetId="11" hidden="1">{#N/A,#N/A,FALSE,"Sheet1"}</definedName>
    <definedName name="_100________________________________________________________________wrn.Ã¶°ñÁý°èÇ_._.5Ä­." localSheetId="4" hidden="1">{#N/A,#N/A,FALSE,"Sheet1"}</definedName>
    <definedName name="_100________________________________________________________________wrn.Ã¶°ñÁý°èÇ_._.5Ä­." hidden="1">{#N/A,#N/A,FALSE,"Sheet1"}</definedName>
    <definedName name="_101_______________________________________________________________¤§¤_¤¡" localSheetId="13" hidden="1">{#N/A,#N/A,FALSE,"Sheet1"}</definedName>
    <definedName name="_101_______________________________________________________________¤§¤_¤¡" localSheetId="7" hidden="1">{#N/A,#N/A,FALSE,"Sheet1"}</definedName>
    <definedName name="_101_______________________________________________________________¤§¤_¤¡" localSheetId="10" hidden="1">{#N/A,#N/A,FALSE,"Sheet1"}</definedName>
    <definedName name="_101_______________________________________________________________¤§¤_¤¡" localSheetId="9" hidden="1">{#N/A,#N/A,FALSE,"Sheet1"}</definedName>
    <definedName name="_101_______________________________________________________________¤§¤_¤¡" localSheetId="12" hidden="1">{#N/A,#N/A,FALSE,"Sheet1"}</definedName>
    <definedName name="_101_______________________________________________________________¤§¤_¤¡" localSheetId="11" hidden="1">{#N/A,#N/A,FALSE,"Sheet1"}</definedName>
    <definedName name="_101_______________________________________________________________¤§¤_¤¡" localSheetId="4" hidden="1">{#N/A,#N/A,FALSE,"Sheet1"}</definedName>
    <definedName name="_101_______________________________________________________________¤§¤_¤¡" hidden="1">{#N/A,#N/A,FALSE,"Sheet1"}</definedName>
    <definedName name="_102_______________________________________________________________wrn.Ã¶°ñÁý°èÇ_._.5Ä­." localSheetId="13" hidden="1">{#N/A,#N/A,FALSE,"Sheet1"}</definedName>
    <definedName name="_102_______________________________________________________________wrn.Ã¶°ñÁý°èÇ_._.5Ä­." localSheetId="7" hidden="1">{#N/A,#N/A,FALSE,"Sheet1"}</definedName>
    <definedName name="_102_______________________________________________________________wrn.Ã¶°ñÁý°èÇ_._.5Ä­." localSheetId="10" hidden="1">{#N/A,#N/A,FALSE,"Sheet1"}</definedName>
    <definedName name="_102_______________________________________________________________wrn.Ã¶°ñÁý°èÇ_._.5Ä­." localSheetId="9" hidden="1">{#N/A,#N/A,FALSE,"Sheet1"}</definedName>
    <definedName name="_102_______________________________________________________________wrn.Ã¶°ñÁý°èÇ_._.5Ä­." localSheetId="12" hidden="1">{#N/A,#N/A,FALSE,"Sheet1"}</definedName>
    <definedName name="_102_______________________________________________________________wrn.Ã¶°ñÁý°èÇ_._.5Ä­." localSheetId="11" hidden="1">{#N/A,#N/A,FALSE,"Sheet1"}</definedName>
    <definedName name="_102_______________________________________________________________wrn.Ã¶°ñÁý°èÇ_._.5Ä­." localSheetId="4" hidden="1">{#N/A,#N/A,FALSE,"Sheet1"}</definedName>
    <definedName name="_102_______________________________________________________________wrn.Ã¶°ñÁý°èÇ_._.5Ä­." hidden="1">{#N/A,#N/A,FALSE,"Sheet1"}</definedName>
    <definedName name="_103______________________________________________________________¤§¤_¤¡" localSheetId="13" hidden="1">{#N/A,#N/A,FALSE,"Sheet1"}</definedName>
    <definedName name="_103______________________________________________________________¤§¤_¤¡" localSheetId="7" hidden="1">{#N/A,#N/A,FALSE,"Sheet1"}</definedName>
    <definedName name="_103______________________________________________________________¤§¤_¤¡" localSheetId="10" hidden="1">{#N/A,#N/A,FALSE,"Sheet1"}</definedName>
    <definedName name="_103______________________________________________________________¤§¤_¤¡" localSheetId="9" hidden="1">{#N/A,#N/A,FALSE,"Sheet1"}</definedName>
    <definedName name="_103______________________________________________________________¤§¤_¤¡" localSheetId="12" hidden="1">{#N/A,#N/A,FALSE,"Sheet1"}</definedName>
    <definedName name="_103______________________________________________________________¤§¤_¤¡" localSheetId="11" hidden="1">{#N/A,#N/A,FALSE,"Sheet1"}</definedName>
    <definedName name="_103______________________________________________________________¤§¤_¤¡" localSheetId="4" hidden="1">{#N/A,#N/A,FALSE,"Sheet1"}</definedName>
    <definedName name="_103______________________________________________________________¤§¤_¤¡" hidden="1">{#N/A,#N/A,FALSE,"Sheet1"}</definedName>
    <definedName name="_104______________________________________________________________wrn.Ã¶°ñÁý°èÇ_._.5Ä­." localSheetId="13" hidden="1">{#N/A,#N/A,FALSE,"Sheet1"}</definedName>
    <definedName name="_104______________________________________________________________wrn.Ã¶°ñÁý°èÇ_._.5Ä­." localSheetId="7" hidden="1">{#N/A,#N/A,FALSE,"Sheet1"}</definedName>
    <definedName name="_104______________________________________________________________wrn.Ã¶°ñÁý°èÇ_._.5Ä­." localSheetId="10" hidden="1">{#N/A,#N/A,FALSE,"Sheet1"}</definedName>
    <definedName name="_104______________________________________________________________wrn.Ã¶°ñÁý°èÇ_._.5Ä­." localSheetId="9" hidden="1">{#N/A,#N/A,FALSE,"Sheet1"}</definedName>
    <definedName name="_104______________________________________________________________wrn.Ã¶°ñÁý°èÇ_._.5Ä­." localSheetId="12" hidden="1">{#N/A,#N/A,FALSE,"Sheet1"}</definedName>
    <definedName name="_104______________________________________________________________wrn.Ã¶°ñÁý°èÇ_._.5Ä­." localSheetId="11" hidden="1">{#N/A,#N/A,FALSE,"Sheet1"}</definedName>
    <definedName name="_104______________________________________________________________wrn.Ã¶°ñÁý°èÇ_._.5Ä­." localSheetId="4" hidden="1">{#N/A,#N/A,FALSE,"Sheet1"}</definedName>
    <definedName name="_104______________________________________________________________wrn.Ã¶°ñÁý°èÇ_._.5Ä­." hidden="1">{#N/A,#N/A,FALSE,"Sheet1"}</definedName>
    <definedName name="_105_____________________________________________________________¤§¤_¤¡" localSheetId="13" hidden="1">{#N/A,#N/A,FALSE,"Sheet1"}</definedName>
    <definedName name="_105_____________________________________________________________¤§¤_¤¡" localSheetId="7" hidden="1">{#N/A,#N/A,FALSE,"Sheet1"}</definedName>
    <definedName name="_105_____________________________________________________________¤§¤_¤¡" localSheetId="10" hidden="1">{#N/A,#N/A,FALSE,"Sheet1"}</definedName>
    <definedName name="_105_____________________________________________________________¤§¤_¤¡" localSheetId="9" hidden="1">{#N/A,#N/A,FALSE,"Sheet1"}</definedName>
    <definedName name="_105_____________________________________________________________¤§¤_¤¡" localSheetId="12" hidden="1">{#N/A,#N/A,FALSE,"Sheet1"}</definedName>
    <definedName name="_105_____________________________________________________________¤§¤_¤¡" localSheetId="11" hidden="1">{#N/A,#N/A,FALSE,"Sheet1"}</definedName>
    <definedName name="_105_____________________________________________________________¤§¤_¤¡" localSheetId="4" hidden="1">{#N/A,#N/A,FALSE,"Sheet1"}</definedName>
    <definedName name="_105_____________________________________________________________¤§¤_¤¡" hidden="1">{#N/A,#N/A,FALSE,"Sheet1"}</definedName>
    <definedName name="_106_____________________________________________________________wrn.Ã¶°ñÁý°èÇ_._.5Ä­." localSheetId="13" hidden="1">{#N/A,#N/A,FALSE,"Sheet1"}</definedName>
    <definedName name="_106_____________________________________________________________wrn.Ã¶°ñÁý°èÇ_._.5Ä­." localSheetId="7" hidden="1">{#N/A,#N/A,FALSE,"Sheet1"}</definedName>
    <definedName name="_106_____________________________________________________________wrn.Ã¶°ñÁý°èÇ_._.5Ä­." localSheetId="10" hidden="1">{#N/A,#N/A,FALSE,"Sheet1"}</definedName>
    <definedName name="_106_____________________________________________________________wrn.Ã¶°ñÁý°èÇ_._.5Ä­." localSheetId="9" hidden="1">{#N/A,#N/A,FALSE,"Sheet1"}</definedName>
    <definedName name="_106_____________________________________________________________wrn.Ã¶°ñÁý°èÇ_._.5Ä­." localSheetId="12" hidden="1">{#N/A,#N/A,FALSE,"Sheet1"}</definedName>
    <definedName name="_106_____________________________________________________________wrn.Ã¶°ñÁý°èÇ_._.5Ä­." localSheetId="11" hidden="1">{#N/A,#N/A,FALSE,"Sheet1"}</definedName>
    <definedName name="_106_____________________________________________________________wrn.Ã¶°ñÁý°èÇ_._.5Ä­." localSheetId="4" hidden="1">{#N/A,#N/A,FALSE,"Sheet1"}</definedName>
    <definedName name="_106_____________________________________________________________wrn.Ã¶°ñÁý°èÇ_._.5Ä­." hidden="1">{#N/A,#N/A,FALSE,"Sheet1"}</definedName>
    <definedName name="_107____________________________________________________________¤§¤_¤¡" localSheetId="13" hidden="1">{#N/A,#N/A,FALSE,"Sheet1"}</definedName>
    <definedName name="_107____________________________________________________________¤§¤_¤¡" localSheetId="7" hidden="1">{#N/A,#N/A,FALSE,"Sheet1"}</definedName>
    <definedName name="_107____________________________________________________________¤§¤_¤¡" localSheetId="10" hidden="1">{#N/A,#N/A,FALSE,"Sheet1"}</definedName>
    <definedName name="_107____________________________________________________________¤§¤_¤¡" localSheetId="9" hidden="1">{#N/A,#N/A,FALSE,"Sheet1"}</definedName>
    <definedName name="_107____________________________________________________________¤§¤_¤¡" localSheetId="12" hidden="1">{#N/A,#N/A,FALSE,"Sheet1"}</definedName>
    <definedName name="_107____________________________________________________________¤§¤_¤¡" localSheetId="11" hidden="1">{#N/A,#N/A,FALSE,"Sheet1"}</definedName>
    <definedName name="_107____________________________________________________________¤§¤_¤¡" localSheetId="4" hidden="1">{#N/A,#N/A,FALSE,"Sheet1"}</definedName>
    <definedName name="_107____________________________________________________________¤§¤_¤¡" hidden="1">{#N/A,#N/A,FALSE,"Sheet1"}</definedName>
    <definedName name="_108____________________________________________________________wrn.Ã¶°ñÁý°èÇ_._.5Ä­." localSheetId="13" hidden="1">{#N/A,#N/A,FALSE,"Sheet1"}</definedName>
    <definedName name="_108____________________________________________________________wrn.Ã¶°ñÁý°èÇ_._.5Ä­." localSheetId="7" hidden="1">{#N/A,#N/A,FALSE,"Sheet1"}</definedName>
    <definedName name="_108____________________________________________________________wrn.Ã¶°ñÁý°èÇ_._.5Ä­." localSheetId="10" hidden="1">{#N/A,#N/A,FALSE,"Sheet1"}</definedName>
    <definedName name="_108____________________________________________________________wrn.Ã¶°ñÁý°èÇ_._.5Ä­." localSheetId="9" hidden="1">{#N/A,#N/A,FALSE,"Sheet1"}</definedName>
    <definedName name="_108____________________________________________________________wrn.Ã¶°ñÁý°èÇ_._.5Ä­." localSheetId="12" hidden="1">{#N/A,#N/A,FALSE,"Sheet1"}</definedName>
    <definedName name="_108____________________________________________________________wrn.Ã¶°ñÁý°èÇ_._.5Ä­." localSheetId="11" hidden="1">{#N/A,#N/A,FALSE,"Sheet1"}</definedName>
    <definedName name="_108____________________________________________________________wrn.Ã¶°ñÁý°èÇ_._.5Ä­." localSheetId="4" hidden="1">{#N/A,#N/A,FALSE,"Sheet1"}</definedName>
    <definedName name="_108____________________________________________________________wrn.Ã¶°ñÁý°èÇ_._.5Ä­." hidden="1">{#N/A,#N/A,FALSE,"Sheet1"}</definedName>
    <definedName name="_109___________________________________________________________¤§¤_¤¡" localSheetId="13" hidden="1">{#N/A,#N/A,FALSE,"Sheet1"}</definedName>
    <definedName name="_109___________________________________________________________¤§¤_¤¡" localSheetId="7" hidden="1">{#N/A,#N/A,FALSE,"Sheet1"}</definedName>
    <definedName name="_109___________________________________________________________¤§¤_¤¡" localSheetId="10" hidden="1">{#N/A,#N/A,FALSE,"Sheet1"}</definedName>
    <definedName name="_109___________________________________________________________¤§¤_¤¡" localSheetId="9" hidden="1">{#N/A,#N/A,FALSE,"Sheet1"}</definedName>
    <definedName name="_109___________________________________________________________¤§¤_¤¡" localSheetId="12" hidden="1">{#N/A,#N/A,FALSE,"Sheet1"}</definedName>
    <definedName name="_109___________________________________________________________¤§¤_¤¡" localSheetId="11" hidden="1">{#N/A,#N/A,FALSE,"Sheet1"}</definedName>
    <definedName name="_109___________________________________________________________¤§¤_¤¡" localSheetId="4" hidden="1">{#N/A,#N/A,FALSE,"Sheet1"}</definedName>
    <definedName name="_109___________________________________________________________¤§¤_¤¡" hidden="1">{#N/A,#N/A,FALSE,"Sheet1"}</definedName>
    <definedName name="_11_______________________________________________________________________________________________________________________¤§¤_¤¡" localSheetId="13" hidden="1">{#N/A,#N/A,FALSE,"Sheet1"}</definedName>
    <definedName name="_11_______________________________________________________________________________________________________________________¤§¤_¤¡" localSheetId="7" hidden="1">{#N/A,#N/A,FALSE,"Sheet1"}</definedName>
    <definedName name="_11_______________________________________________________________________________________________________________________¤§¤_¤¡" localSheetId="10" hidden="1">{#N/A,#N/A,FALSE,"Sheet1"}</definedName>
    <definedName name="_11_______________________________________________________________________________________________________________________¤§¤_¤¡" localSheetId="9" hidden="1">{#N/A,#N/A,FALSE,"Sheet1"}</definedName>
    <definedName name="_11_______________________________________________________________________________________________________________________¤§¤_¤¡" localSheetId="12" hidden="1">{#N/A,#N/A,FALSE,"Sheet1"}</definedName>
    <definedName name="_11_______________________________________________________________________________________________________________________¤§¤_¤¡" localSheetId="11" hidden="1">{#N/A,#N/A,FALSE,"Sheet1"}</definedName>
    <definedName name="_11_______________________________________________________________________________________________________________________¤§¤_¤¡" localSheetId="4" hidden="1">{#N/A,#N/A,FALSE,"Sheet1"}</definedName>
    <definedName name="_11_______________________________________________________________________________________________________________________¤§¤_¤¡" hidden="1">{#N/A,#N/A,FALSE,"Sheet1"}</definedName>
    <definedName name="_110___________________________________________________________wrn.Ã¶°ñÁý°èÇ_._.5Ä­." localSheetId="13" hidden="1">{#N/A,#N/A,FALSE,"Sheet1"}</definedName>
    <definedName name="_110___________________________________________________________wrn.Ã¶°ñÁý°èÇ_._.5Ä­." localSheetId="7" hidden="1">{#N/A,#N/A,FALSE,"Sheet1"}</definedName>
    <definedName name="_110___________________________________________________________wrn.Ã¶°ñÁý°èÇ_._.5Ä­." localSheetId="10" hidden="1">{#N/A,#N/A,FALSE,"Sheet1"}</definedName>
    <definedName name="_110___________________________________________________________wrn.Ã¶°ñÁý°èÇ_._.5Ä­." localSheetId="9" hidden="1">{#N/A,#N/A,FALSE,"Sheet1"}</definedName>
    <definedName name="_110___________________________________________________________wrn.Ã¶°ñÁý°èÇ_._.5Ä­." localSheetId="12" hidden="1">{#N/A,#N/A,FALSE,"Sheet1"}</definedName>
    <definedName name="_110___________________________________________________________wrn.Ã¶°ñÁý°èÇ_._.5Ä­." localSheetId="11" hidden="1">{#N/A,#N/A,FALSE,"Sheet1"}</definedName>
    <definedName name="_110___________________________________________________________wrn.Ã¶°ñÁý°èÇ_._.5Ä­." localSheetId="4" hidden="1">{#N/A,#N/A,FALSE,"Sheet1"}</definedName>
    <definedName name="_110___________________________________________________________wrn.Ã¶°ñÁý°èÇ_._.5Ä­." hidden="1">{#N/A,#N/A,FALSE,"Sheet1"}</definedName>
    <definedName name="_111__________________________________________________________¤§¤_¤¡" localSheetId="13" hidden="1">{#N/A,#N/A,FALSE,"Sheet1"}</definedName>
    <definedName name="_111__________________________________________________________¤§¤_¤¡" localSheetId="7" hidden="1">{#N/A,#N/A,FALSE,"Sheet1"}</definedName>
    <definedName name="_111__________________________________________________________¤§¤_¤¡" localSheetId="10" hidden="1">{#N/A,#N/A,FALSE,"Sheet1"}</definedName>
    <definedName name="_111__________________________________________________________¤§¤_¤¡" localSheetId="9" hidden="1">{#N/A,#N/A,FALSE,"Sheet1"}</definedName>
    <definedName name="_111__________________________________________________________¤§¤_¤¡" localSheetId="12" hidden="1">{#N/A,#N/A,FALSE,"Sheet1"}</definedName>
    <definedName name="_111__________________________________________________________¤§¤_¤¡" localSheetId="11" hidden="1">{#N/A,#N/A,FALSE,"Sheet1"}</definedName>
    <definedName name="_111__________________________________________________________¤§¤_¤¡" localSheetId="4" hidden="1">{#N/A,#N/A,FALSE,"Sheet1"}</definedName>
    <definedName name="_111__________________________________________________________¤§¤_¤¡" hidden="1">{#N/A,#N/A,FALSE,"Sheet1"}</definedName>
    <definedName name="_112__________________________________________________________wrn.Ã¶°ñÁý°èÇ_._.5Ä­." localSheetId="13" hidden="1">{#N/A,#N/A,FALSE,"Sheet1"}</definedName>
    <definedName name="_112__________________________________________________________wrn.Ã¶°ñÁý°èÇ_._.5Ä­." localSheetId="7" hidden="1">{#N/A,#N/A,FALSE,"Sheet1"}</definedName>
    <definedName name="_112__________________________________________________________wrn.Ã¶°ñÁý°èÇ_._.5Ä­." localSheetId="10" hidden="1">{#N/A,#N/A,FALSE,"Sheet1"}</definedName>
    <definedName name="_112__________________________________________________________wrn.Ã¶°ñÁý°èÇ_._.5Ä­." localSheetId="9" hidden="1">{#N/A,#N/A,FALSE,"Sheet1"}</definedName>
    <definedName name="_112__________________________________________________________wrn.Ã¶°ñÁý°èÇ_._.5Ä­." localSheetId="12" hidden="1">{#N/A,#N/A,FALSE,"Sheet1"}</definedName>
    <definedName name="_112__________________________________________________________wrn.Ã¶°ñÁý°èÇ_._.5Ä­." localSheetId="11" hidden="1">{#N/A,#N/A,FALSE,"Sheet1"}</definedName>
    <definedName name="_112__________________________________________________________wrn.Ã¶°ñÁý°èÇ_._.5Ä­." localSheetId="4" hidden="1">{#N/A,#N/A,FALSE,"Sheet1"}</definedName>
    <definedName name="_112__________________________________________________________wrn.Ã¶°ñÁý°èÇ_._.5Ä­." hidden="1">{#N/A,#N/A,FALSE,"Sheet1"}</definedName>
    <definedName name="_113_________________________________________________________¤§¤_¤¡" localSheetId="13" hidden="1">{#N/A,#N/A,FALSE,"Sheet1"}</definedName>
    <definedName name="_113_________________________________________________________¤§¤_¤¡" localSheetId="7" hidden="1">{#N/A,#N/A,FALSE,"Sheet1"}</definedName>
    <definedName name="_113_________________________________________________________¤§¤_¤¡" localSheetId="10" hidden="1">{#N/A,#N/A,FALSE,"Sheet1"}</definedName>
    <definedName name="_113_________________________________________________________¤§¤_¤¡" localSheetId="9" hidden="1">{#N/A,#N/A,FALSE,"Sheet1"}</definedName>
    <definedName name="_113_________________________________________________________¤§¤_¤¡" localSheetId="12" hidden="1">{#N/A,#N/A,FALSE,"Sheet1"}</definedName>
    <definedName name="_113_________________________________________________________¤§¤_¤¡" localSheetId="11" hidden="1">{#N/A,#N/A,FALSE,"Sheet1"}</definedName>
    <definedName name="_113_________________________________________________________¤§¤_¤¡" localSheetId="4" hidden="1">{#N/A,#N/A,FALSE,"Sheet1"}</definedName>
    <definedName name="_113_________________________________________________________¤§¤_¤¡" hidden="1">{#N/A,#N/A,FALSE,"Sheet1"}</definedName>
    <definedName name="_114_________________________________________________________wrn.Ã¶°ñÁý°èÇ_._.5Ä­." localSheetId="13" hidden="1">{#N/A,#N/A,FALSE,"Sheet1"}</definedName>
    <definedName name="_114_________________________________________________________wrn.Ã¶°ñÁý°èÇ_._.5Ä­." localSheetId="7" hidden="1">{#N/A,#N/A,FALSE,"Sheet1"}</definedName>
    <definedName name="_114_________________________________________________________wrn.Ã¶°ñÁý°èÇ_._.5Ä­." localSheetId="10" hidden="1">{#N/A,#N/A,FALSE,"Sheet1"}</definedName>
    <definedName name="_114_________________________________________________________wrn.Ã¶°ñÁý°èÇ_._.5Ä­." localSheetId="9" hidden="1">{#N/A,#N/A,FALSE,"Sheet1"}</definedName>
    <definedName name="_114_________________________________________________________wrn.Ã¶°ñÁý°èÇ_._.5Ä­." localSheetId="12" hidden="1">{#N/A,#N/A,FALSE,"Sheet1"}</definedName>
    <definedName name="_114_________________________________________________________wrn.Ã¶°ñÁý°èÇ_._.5Ä­." localSheetId="11" hidden="1">{#N/A,#N/A,FALSE,"Sheet1"}</definedName>
    <definedName name="_114_________________________________________________________wrn.Ã¶°ñÁý°èÇ_._.5Ä­." localSheetId="4" hidden="1">{#N/A,#N/A,FALSE,"Sheet1"}</definedName>
    <definedName name="_114_________________________________________________________wrn.Ã¶°ñÁý°èÇ_._.5Ä­." hidden="1">{#N/A,#N/A,FALSE,"Sheet1"}</definedName>
    <definedName name="_115________________________________________________________¤§¤_¤¡" localSheetId="13" hidden="1">{#N/A,#N/A,FALSE,"Sheet1"}</definedName>
    <definedName name="_115________________________________________________________¤§¤_¤¡" localSheetId="7" hidden="1">{#N/A,#N/A,FALSE,"Sheet1"}</definedName>
    <definedName name="_115________________________________________________________¤§¤_¤¡" localSheetId="10" hidden="1">{#N/A,#N/A,FALSE,"Sheet1"}</definedName>
    <definedName name="_115________________________________________________________¤§¤_¤¡" localSheetId="9" hidden="1">{#N/A,#N/A,FALSE,"Sheet1"}</definedName>
    <definedName name="_115________________________________________________________¤§¤_¤¡" localSheetId="12" hidden="1">{#N/A,#N/A,FALSE,"Sheet1"}</definedName>
    <definedName name="_115________________________________________________________¤§¤_¤¡" localSheetId="11" hidden="1">{#N/A,#N/A,FALSE,"Sheet1"}</definedName>
    <definedName name="_115________________________________________________________¤§¤_¤¡" localSheetId="4" hidden="1">{#N/A,#N/A,FALSE,"Sheet1"}</definedName>
    <definedName name="_115________________________________________________________¤§¤_¤¡" hidden="1">{#N/A,#N/A,FALSE,"Sheet1"}</definedName>
    <definedName name="_116________________________________________________________wrn.Ã¶°ñÁý°èÇ_._.5Ä­." localSheetId="13" hidden="1">{#N/A,#N/A,FALSE,"Sheet1"}</definedName>
    <definedName name="_116________________________________________________________wrn.Ã¶°ñÁý°èÇ_._.5Ä­." localSheetId="7" hidden="1">{#N/A,#N/A,FALSE,"Sheet1"}</definedName>
    <definedName name="_116________________________________________________________wrn.Ã¶°ñÁý°èÇ_._.5Ä­." localSheetId="10" hidden="1">{#N/A,#N/A,FALSE,"Sheet1"}</definedName>
    <definedName name="_116________________________________________________________wrn.Ã¶°ñÁý°èÇ_._.5Ä­." localSheetId="9" hidden="1">{#N/A,#N/A,FALSE,"Sheet1"}</definedName>
    <definedName name="_116________________________________________________________wrn.Ã¶°ñÁý°èÇ_._.5Ä­." localSheetId="12" hidden="1">{#N/A,#N/A,FALSE,"Sheet1"}</definedName>
    <definedName name="_116________________________________________________________wrn.Ã¶°ñÁý°èÇ_._.5Ä­." localSheetId="11" hidden="1">{#N/A,#N/A,FALSE,"Sheet1"}</definedName>
    <definedName name="_116________________________________________________________wrn.Ã¶°ñÁý°èÇ_._.5Ä­." localSheetId="4" hidden="1">{#N/A,#N/A,FALSE,"Sheet1"}</definedName>
    <definedName name="_116________________________________________________________wrn.Ã¶°ñÁý°èÇ_._.5Ä­." hidden="1">{#N/A,#N/A,FALSE,"Sheet1"}</definedName>
    <definedName name="_117_______________________________________________________¤§¤_¤¡" localSheetId="13" hidden="1">{#N/A,#N/A,FALSE,"Sheet1"}</definedName>
    <definedName name="_117_______________________________________________________¤§¤_¤¡" localSheetId="7" hidden="1">{#N/A,#N/A,FALSE,"Sheet1"}</definedName>
    <definedName name="_117_______________________________________________________¤§¤_¤¡" localSheetId="10" hidden="1">{#N/A,#N/A,FALSE,"Sheet1"}</definedName>
    <definedName name="_117_______________________________________________________¤§¤_¤¡" localSheetId="9" hidden="1">{#N/A,#N/A,FALSE,"Sheet1"}</definedName>
    <definedName name="_117_______________________________________________________¤§¤_¤¡" localSheetId="12" hidden="1">{#N/A,#N/A,FALSE,"Sheet1"}</definedName>
    <definedName name="_117_______________________________________________________¤§¤_¤¡" localSheetId="11" hidden="1">{#N/A,#N/A,FALSE,"Sheet1"}</definedName>
    <definedName name="_117_______________________________________________________¤§¤_¤¡" localSheetId="4" hidden="1">{#N/A,#N/A,FALSE,"Sheet1"}</definedName>
    <definedName name="_117_______________________________________________________¤§¤_¤¡" hidden="1">{#N/A,#N/A,FALSE,"Sheet1"}</definedName>
    <definedName name="_118_______________________________________________________wrn.Ã¶°ñÁý°èÇ_._.5Ä­." localSheetId="13" hidden="1">{#N/A,#N/A,FALSE,"Sheet1"}</definedName>
    <definedName name="_118_______________________________________________________wrn.Ã¶°ñÁý°èÇ_._.5Ä­." localSheetId="7" hidden="1">{#N/A,#N/A,FALSE,"Sheet1"}</definedName>
    <definedName name="_118_______________________________________________________wrn.Ã¶°ñÁý°èÇ_._.5Ä­." localSheetId="10" hidden="1">{#N/A,#N/A,FALSE,"Sheet1"}</definedName>
    <definedName name="_118_______________________________________________________wrn.Ã¶°ñÁý°èÇ_._.5Ä­." localSheetId="9" hidden="1">{#N/A,#N/A,FALSE,"Sheet1"}</definedName>
    <definedName name="_118_______________________________________________________wrn.Ã¶°ñÁý°èÇ_._.5Ä­." localSheetId="12" hidden="1">{#N/A,#N/A,FALSE,"Sheet1"}</definedName>
    <definedName name="_118_______________________________________________________wrn.Ã¶°ñÁý°èÇ_._.5Ä­." localSheetId="11" hidden="1">{#N/A,#N/A,FALSE,"Sheet1"}</definedName>
    <definedName name="_118_______________________________________________________wrn.Ã¶°ñÁý°èÇ_._.5Ä­." localSheetId="4" hidden="1">{#N/A,#N/A,FALSE,"Sheet1"}</definedName>
    <definedName name="_118_______________________________________________________wrn.Ã¶°ñÁý°èÇ_._.5Ä­." hidden="1">{#N/A,#N/A,FALSE,"Sheet1"}</definedName>
    <definedName name="_119______________________________________________________¤§¤_¤¡" localSheetId="13" hidden="1">{#N/A,#N/A,FALSE,"Sheet1"}</definedName>
    <definedName name="_119______________________________________________________¤§¤_¤¡" localSheetId="7" hidden="1">{#N/A,#N/A,FALSE,"Sheet1"}</definedName>
    <definedName name="_119______________________________________________________¤§¤_¤¡" localSheetId="10" hidden="1">{#N/A,#N/A,FALSE,"Sheet1"}</definedName>
    <definedName name="_119______________________________________________________¤§¤_¤¡" localSheetId="9" hidden="1">{#N/A,#N/A,FALSE,"Sheet1"}</definedName>
    <definedName name="_119______________________________________________________¤§¤_¤¡" localSheetId="12" hidden="1">{#N/A,#N/A,FALSE,"Sheet1"}</definedName>
    <definedName name="_119______________________________________________________¤§¤_¤¡" localSheetId="11" hidden="1">{#N/A,#N/A,FALSE,"Sheet1"}</definedName>
    <definedName name="_119______________________________________________________¤§¤_¤¡" localSheetId="4" hidden="1">{#N/A,#N/A,FALSE,"Sheet1"}</definedName>
    <definedName name="_119______________________________________________________¤§¤_¤¡" hidden="1">{#N/A,#N/A,FALSE,"Sheet1"}</definedName>
    <definedName name="_12_______________________________________________________________________________________________________________________wrn.Ã¶°ñÁý°èÇ_._.5Ä­." localSheetId="13" hidden="1">{#N/A,#N/A,FALSE,"Sheet1"}</definedName>
    <definedName name="_12_______________________________________________________________________________________________________________________wrn.Ã¶°ñÁý°èÇ_._.5Ä­." localSheetId="7" hidden="1">{#N/A,#N/A,FALSE,"Sheet1"}</definedName>
    <definedName name="_12_______________________________________________________________________________________________________________________wrn.Ã¶°ñÁý°èÇ_._.5Ä­." localSheetId="10" hidden="1">{#N/A,#N/A,FALSE,"Sheet1"}</definedName>
    <definedName name="_12_______________________________________________________________________________________________________________________wrn.Ã¶°ñÁý°èÇ_._.5Ä­." localSheetId="9" hidden="1">{#N/A,#N/A,FALSE,"Sheet1"}</definedName>
    <definedName name="_12_______________________________________________________________________________________________________________________wrn.Ã¶°ñÁý°èÇ_._.5Ä­." localSheetId="12" hidden="1">{#N/A,#N/A,FALSE,"Sheet1"}</definedName>
    <definedName name="_12_______________________________________________________________________________________________________________________wrn.Ã¶°ñÁý°èÇ_._.5Ä­." localSheetId="11" hidden="1">{#N/A,#N/A,FALSE,"Sheet1"}</definedName>
    <definedName name="_12_______________________________________________________________________________________________________________________wrn.Ã¶°ñÁý°èÇ_._.5Ä­." localSheetId="4" hidden="1">{#N/A,#N/A,FALSE,"Sheet1"}</definedName>
    <definedName name="_12_______________________________________________________________________________________________________________________wrn.Ã¶°ñÁý°èÇ_._.5Ä­." hidden="1">{#N/A,#N/A,FALSE,"Sheet1"}</definedName>
    <definedName name="_120______________________________________________________wrn.Ã¶°ñÁý°èÇ_._.5Ä­." localSheetId="13" hidden="1">{#N/A,#N/A,FALSE,"Sheet1"}</definedName>
    <definedName name="_120______________________________________________________wrn.Ã¶°ñÁý°èÇ_._.5Ä­." localSheetId="7" hidden="1">{#N/A,#N/A,FALSE,"Sheet1"}</definedName>
    <definedName name="_120______________________________________________________wrn.Ã¶°ñÁý°èÇ_._.5Ä­." localSheetId="10" hidden="1">{#N/A,#N/A,FALSE,"Sheet1"}</definedName>
    <definedName name="_120______________________________________________________wrn.Ã¶°ñÁý°èÇ_._.5Ä­." localSheetId="9" hidden="1">{#N/A,#N/A,FALSE,"Sheet1"}</definedName>
    <definedName name="_120______________________________________________________wrn.Ã¶°ñÁý°èÇ_._.5Ä­." localSheetId="12" hidden="1">{#N/A,#N/A,FALSE,"Sheet1"}</definedName>
    <definedName name="_120______________________________________________________wrn.Ã¶°ñÁý°èÇ_._.5Ä­." localSheetId="11" hidden="1">{#N/A,#N/A,FALSE,"Sheet1"}</definedName>
    <definedName name="_120______________________________________________________wrn.Ã¶°ñÁý°èÇ_._.5Ä­." localSheetId="4" hidden="1">{#N/A,#N/A,FALSE,"Sheet1"}</definedName>
    <definedName name="_120______________________________________________________wrn.Ã¶°ñÁý°èÇ_._.5Ä­." hidden="1">{#N/A,#N/A,FALSE,"Sheet1"}</definedName>
    <definedName name="_121_____________________________________________________¤§¤_¤¡" localSheetId="13" hidden="1">{#N/A,#N/A,FALSE,"Sheet1"}</definedName>
    <definedName name="_121_____________________________________________________¤§¤_¤¡" localSheetId="7" hidden="1">{#N/A,#N/A,FALSE,"Sheet1"}</definedName>
    <definedName name="_121_____________________________________________________¤§¤_¤¡" localSheetId="10" hidden="1">{#N/A,#N/A,FALSE,"Sheet1"}</definedName>
    <definedName name="_121_____________________________________________________¤§¤_¤¡" localSheetId="9" hidden="1">{#N/A,#N/A,FALSE,"Sheet1"}</definedName>
    <definedName name="_121_____________________________________________________¤§¤_¤¡" localSheetId="12" hidden="1">{#N/A,#N/A,FALSE,"Sheet1"}</definedName>
    <definedName name="_121_____________________________________________________¤§¤_¤¡" localSheetId="11" hidden="1">{#N/A,#N/A,FALSE,"Sheet1"}</definedName>
    <definedName name="_121_____________________________________________________¤§¤_¤¡" localSheetId="4" hidden="1">{#N/A,#N/A,FALSE,"Sheet1"}</definedName>
    <definedName name="_121_____________________________________________________¤§¤_¤¡" hidden="1">{#N/A,#N/A,FALSE,"Sheet1"}</definedName>
    <definedName name="_122_____________________________________________________wrn.Ã¶°ñÁý°èÇ_._.5Ä­." localSheetId="13" hidden="1">{#N/A,#N/A,FALSE,"Sheet1"}</definedName>
    <definedName name="_122_____________________________________________________wrn.Ã¶°ñÁý°èÇ_._.5Ä­." localSheetId="7" hidden="1">{#N/A,#N/A,FALSE,"Sheet1"}</definedName>
    <definedName name="_122_____________________________________________________wrn.Ã¶°ñÁý°èÇ_._.5Ä­." localSheetId="10" hidden="1">{#N/A,#N/A,FALSE,"Sheet1"}</definedName>
    <definedName name="_122_____________________________________________________wrn.Ã¶°ñÁý°èÇ_._.5Ä­." localSheetId="9" hidden="1">{#N/A,#N/A,FALSE,"Sheet1"}</definedName>
    <definedName name="_122_____________________________________________________wrn.Ã¶°ñÁý°èÇ_._.5Ä­." localSheetId="12" hidden="1">{#N/A,#N/A,FALSE,"Sheet1"}</definedName>
    <definedName name="_122_____________________________________________________wrn.Ã¶°ñÁý°èÇ_._.5Ä­." localSheetId="11" hidden="1">{#N/A,#N/A,FALSE,"Sheet1"}</definedName>
    <definedName name="_122_____________________________________________________wrn.Ã¶°ñÁý°èÇ_._.5Ä­." localSheetId="4" hidden="1">{#N/A,#N/A,FALSE,"Sheet1"}</definedName>
    <definedName name="_122_____________________________________________________wrn.Ã¶°ñÁý°èÇ_._.5Ä­." hidden="1">{#N/A,#N/A,FALSE,"Sheet1"}</definedName>
    <definedName name="_123____________________________________________________¤§¤_¤¡" localSheetId="13" hidden="1">{#N/A,#N/A,FALSE,"Sheet1"}</definedName>
    <definedName name="_123____________________________________________________¤§¤_¤¡" localSheetId="7" hidden="1">{#N/A,#N/A,FALSE,"Sheet1"}</definedName>
    <definedName name="_123____________________________________________________¤§¤_¤¡" localSheetId="10" hidden="1">{#N/A,#N/A,FALSE,"Sheet1"}</definedName>
    <definedName name="_123____________________________________________________¤§¤_¤¡" localSheetId="9" hidden="1">{#N/A,#N/A,FALSE,"Sheet1"}</definedName>
    <definedName name="_123____________________________________________________¤§¤_¤¡" localSheetId="12" hidden="1">{#N/A,#N/A,FALSE,"Sheet1"}</definedName>
    <definedName name="_123____________________________________________________¤§¤_¤¡" localSheetId="11" hidden="1">{#N/A,#N/A,FALSE,"Sheet1"}</definedName>
    <definedName name="_123____________________________________________________¤§¤_¤¡" localSheetId="4" hidden="1">{#N/A,#N/A,FALSE,"Sheet1"}</definedName>
    <definedName name="_123____________________________________________________¤§¤_¤¡" hidden="1">{#N/A,#N/A,FALSE,"Sheet1"}</definedName>
    <definedName name="_124____________________________________________________wrn.Ã¶°ñÁý°èÇ_._.5Ä­." localSheetId="13" hidden="1">{#N/A,#N/A,FALSE,"Sheet1"}</definedName>
    <definedName name="_124____________________________________________________wrn.Ã¶°ñÁý°èÇ_._.5Ä­." localSheetId="7" hidden="1">{#N/A,#N/A,FALSE,"Sheet1"}</definedName>
    <definedName name="_124____________________________________________________wrn.Ã¶°ñÁý°èÇ_._.5Ä­." localSheetId="10" hidden="1">{#N/A,#N/A,FALSE,"Sheet1"}</definedName>
    <definedName name="_124____________________________________________________wrn.Ã¶°ñÁý°èÇ_._.5Ä­." localSheetId="9" hidden="1">{#N/A,#N/A,FALSE,"Sheet1"}</definedName>
    <definedName name="_124____________________________________________________wrn.Ã¶°ñÁý°èÇ_._.5Ä­." localSheetId="12" hidden="1">{#N/A,#N/A,FALSE,"Sheet1"}</definedName>
    <definedName name="_124____________________________________________________wrn.Ã¶°ñÁý°èÇ_._.5Ä­." localSheetId="11" hidden="1">{#N/A,#N/A,FALSE,"Sheet1"}</definedName>
    <definedName name="_124____________________________________________________wrn.Ã¶°ñÁý°èÇ_._.5Ä­." localSheetId="4" hidden="1">{#N/A,#N/A,FALSE,"Sheet1"}</definedName>
    <definedName name="_124____________________________________________________wrn.Ã¶°ñÁý°èÇ_._.5Ä­." hidden="1">{#N/A,#N/A,FALSE,"Sheet1"}</definedName>
    <definedName name="_125___________________________________________________¤§¤_¤¡" localSheetId="13" hidden="1">{#N/A,#N/A,FALSE,"Sheet1"}</definedName>
    <definedName name="_125___________________________________________________¤§¤_¤¡" localSheetId="7" hidden="1">{#N/A,#N/A,FALSE,"Sheet1"}</definedName>
    <definedName name="_125___________________________________________________¤§¤_¤¡" localSheetId="10" hidden="1">{#N/A,#N/A,FALSE,"Sheet1"}</definedName>
    <definedName name="_125___________________________________________________¤§¤_¤¡" localSheetId="9" hidden="1">{#N/A,#N/A,FALSE,"Sheet1"}</definedName>
    <definedName name="_125___________________________________________________¤§¤_¤¡" localSheetId="12" hidden="1">{#N/A,#N/A,FALSE,"Sheet1"}</definedName>
    <definedName name="_125___________________________________________________¤§¤_¤¡" localSheetId="11" hidden="1">{#N/A,#N/A,FALSE,"Sheet1"}</definedName>
    <definedName name="_125___________________________________________________¤§¤_¤¡" localSheetId="4" hidden="1">{#N/A,#N/A,FALSE,"Sheet1"}</definedName>
    <definedName name="_125___________________________________________________¤§¤_¤¡" hidden="1">{#N/A,#N/A,FALSE,"Sheet1"}</definedName>
    <definedName name="_126___________________________________________________wrn.Ã¶°ñÁý°èÇ_._.5Ä­." localSheetId="13" hidden="1">{#N/A,#N/A,FALSE,"Sheet1"}</definedName>
    <definedName name="_126___________________________________________________wrn.Ã¶°ñÁý°èÇ_._.5Ä­." localSheetId="7" hidden="1">{#N/A,#N/A,FALSE,"Sheet1"}</definedName>
    <definedName name="_126___________________________________________________wrn.Ã¶°ñÁý°èÇ_._.5Ä­." localSheetId="10" hidden="1">{#N/A,#N/A,FALSE,"Sheet1"}</definedName>
    <definedName name="_126___________________________________________________wrn.Ã¶°ñÁý°èÇ_._.5Ä­." localSheetId="9" hidden="1">{#N/A,#N/A,FALSE,"Sheet1"}</definedName>
    <definedName name="_126___________________________________________________wrn.Ã¶°ñÁý°èÇ_._.5Ä­." localSheetId="12" hidden="1">{#N/A,#N/A,FALSE,"Sheet1"}</definedName>
    <definedName name="_126___________________________________________________wrn.Ã¶°ñÁý°èÇ_._.5Ä­." localSheetId="11" hidden="1">{#N/A,#N/A,FALSE,"Sheet1"}</definedName>
    <definedName name="_126___________________________________________________wrn.Ã¶°ñÁý°èÇ_._.5Ä­." localSheetId="4" hidden="1">{#N/A,#N/A,FALSE,"Sheet1"}</definedName>
    <definedName name="_126___________________________________________________wrn.Ã¶°ñÁý°èÇ_._.5Ä­." hidden="1">{#N/A,#N/A,FALSE,"Sheet1"}</definedName>
    <definedName name="_127__________________________________________________¤§¤_¤¡" localSheetId="13" hidden="1">{#N/A,#N/A,FALSE,"Sheet1"}</definedName>
    <definedName name="_127__________________________________________________¤§¤_¤¡" localSheetId="7" hidden="1">{#N/A,#N/A,FALSE,"Sheet1"}</definedName>
    <definedName name="_127__________________________________________________¤§¤_¤¡" localSheetId="10" hidden="1">{#N/A,#N/A,FALSE,"Sheet1"}</definedName>
    <definedName name="_127__________________________________________________¤§¤_¤¡" localSheetId="9" hidden="1">{#N/A,#N/A,FALSE,"Sheet1"}</definedName>
    <definedName name="_127__________________________________________________¤§¤_¤¡" localSheetId="12" hidden="1">{#N/A,#N/A,FALSE,"Sheet1"}</definedName>
    <definedName name="_127__________________________________________________¤§¤_¤¡" localSheetId="11" hidden="1">{#N/A,#N/A,FALSE,"Sheet1"}</definedName>
    <definedName name="_127__________________________________________________¤§¤_¤¡" localSheetId="4" hidden="1">{#N/A,#N/A,FALSE,"Sheet1"}</definedName>
    <definedName name="_127__________________________________________________¤§¤_¤¡" hidden="1">{#N/A,#N/A,FALSE,"Sheet1"}</definedName>
    <definedName name="_128__________________________________________________wrn.Ã¶°ñÁý°èÇ_._.5Ä­." localSheetId="13" hidden="1">{#N/A,#N/A,FALSE,"Sheet1"}</definedName>
    <definedName name="_128__________________________________________________wrn.Ã¶°ñÁý°èÇ_._.5Ä­." localSheetId="7" hidden="1">{#N/A,#N/A,FALSE,"Sheet1"}</definedName>
    <definedName name="_128__________________________________________________wrn.Ã¶°ñÁý°èÇ_._.5Ä­." localSheetId="10" hidden="1">{#N/A,#N/A,FALSE,"Sheet1"}</definedName>
    <definedName name="_128__________________________________________________wrn.Ã¶°ñÁý°èÇ_._.5Ä­." localSheetId="9" hidden="1">{#N/A,#N/A,FALSE,"Sheet1"}</definedName>
    <definedName name="_128__________________________________________________wrn.Ã¶°ñÁý°èÇ_._.5Ä­." localSheetId="12" hidden="1">{#N/A,#N/A,FALSE,"Sheet1"}</definedName>
    <definedName name="_128__________________________________________________wrn.Ã¶°ñÁý°èÇ_._.5Ä­." localSheetId="11" hidden="1">{#N/A,#N/A,FALSE,"Sheet1"}</definedName>
    <definedName name="_128__________________________________________________wrn.Ã¶°ñÁý°èÇ_._.5Ä­." localSheetId="4" hidden="1">{#N/A,#N/A,FALSE,"Sheet1"}</definedName>
    <definedName name="_128__________________________________________________wrn.Ã¶°ñÁý°èÇ_._.5Ä­." hidden="1">{#N/A,#N/A,FALSE,"Sheet1"}</definedName>
    <definedName name="_129_________________________________________________¤§¤_¤¡" localSheetId="13" hidden="1">{#N/A,#N/A,FALSE,"Sheet1"}</definedName>
    <definedName name="_129_________________________________________________¤§¤_¤¡" localSheetId="7" hidden="1">{#N/A,#N/A,FALSE,"Sheet1"}</definedName>
    <definedName name="_129_________________________________________________¤§¤_¤¡" localSheetId="10" hidden="1">{#N/A,#N/A,FALSE,"Sheet1"}</definedName>
    <definedName name="_129_________________________________________________¤§¤_¤¡" localSheetId="9" hidden="1">{#N/A,#N/A,FALSE,"Sheet1"}</definedName>
    <definedName name="_129_________________________________________________¤§¤_¤¡" localSheetId="12" hidden="1">{#N/A,#N/A,FALSE,"Sheet1"}</definedName>
    <definedName name="_129_________________________________________________¤§¤_¤¡" localSheetId="11" hidden="1">{#N/A,#N/A,FALSE,"Sheet1"}</definedName>
    <definedName name="_129_________________________________________________¤§¤_¤¡" localSheetId="4" hidden="1">{#N/A,#N/A,FALSE,"Sheet1"}</definedName>
    <definedName name="_129_________________________________________________¤§¤_¤¡" hidden="1">{#N/A,#N/A,FALSE,"Sheet1"}</definedName>
    <definedName name="_13______________________________________________________________________________________________________________________¤§¤_¤¡" localSheetId="13" hidden="1">{#N/A,#N/A,FALSE,"Sheet1"}</definedName>
    <definedName name="_13______________________________________________________________________________________________________________________¤§¤_¤¡" localSheetId="7" hidden="1">{#N/A,#N/A,FALSE,"Sheet1"}</definedName>
    <definedName name="_13______________________________________________________________________________________________________________________¤§¤_¤¡" localSheetId="10" hidden="1">{#N/A,#N/A,FALSE,"Sheet1"}</definedName>
    <definedName name="_13______________________________________________________________________________________________________________________¤§¤_¤¡" localSheetId="9" hidden="1">{#N/A,#N/A,FALSE,"Sheet1"}</definedName>
    <definedName name="_13______________________________________________________________________________________________________________________¤§¤_¤¡" localSheetId="12" hidden="1">{#N/A,#N/A,FALSE,"Sheet1"}</definedName>
    <definedName name="_13______________________________________________________________________________________________________________________¤§¤_¤¡" localSheetId="11" hidden="1">{#N/A,#N/A,FALSE,"Sheet1"}</definedName>
    <definedName name="_13______________________________________________________________________________________________________________________¤§¤_¤¡" localSheetId="4" hidden="1">{#N/A,#N/A,FALSE,"Sheet1"}</definedName>
    <definedName name="_13______________________________________________________________________________________________________________________¤§¤_¤¡" hidden="1">{#N/A,#N/A,FALSE,"Sheet1"}</definedName>
    <definedName name="_130_________________________________________________wrn.Ã¶°ñÁý°èÇ_._.5Ä­." localSheetId="13" hidden="1">{#N/A,#N/A,FALSE,"Sheet1"}</definedName>
    <definedName name="_130_________________________________________________wrn.Ã¶°ñÁý°èÇ_._.5Ä­." localSheetId="7" hidden="1">{#N/A,#N/A,FALSE,"Sheet1"}</definedName>
    <definedName name="_130_________________________________________________wrn.Ã¶°ñÁý°èÇ_._.5Ä­." localSheetId="10" hidden="1">{#N/A,#N/A,FALSE,"Sheet1"}</definedName>
    <definedName name="_130_________________________________________________wrn.Ã¶°ñÁý°èÇ_._.5Ä­." localSheetId="9" hidden="1">{#N/A,#N/A,FALSE,"Sheet1"}</definedName>
    <definedName name="_130_________________________________________________wrn.Ã¶°ñÁý°èÇ_._.5Ä­." localSheetId="12" hidden="1">{#N/A,#N/A,FALSE,"Sheet1"}</definedName>
    <definedName name="_130_________________________________________________wrn.Ã¶°ñÁý°èÇ_._.5Ä­." localSheetId="11" hidden="1">{#N/A,#N/A,FALSE,"Sheet1"}</definedName>
    <definedName name="_130_________________________________________________wrn.Ã¶°ñÁý°èÇ_._.5Ä­." localSheetId="4" hidden="1">{#N/A,#N/A,FALSE,"Sheet1"}</definedName>
    <definedName name="_130_________________________________________________wrn.Ã¶°ñÁý°èÇ_._.5Ä­." hidden="1">{#N/A,#N/A,FALSE,"Sheet1"}</definedName>
    <definedName name="_131________________________________________________¤§¤_¤¡" localSheetId="13" hidden="1">{#N/A,#N/A,FALSE,"Sheet1"}</definedName>
    <definedName name="_131________________________________________________¤§¤_¤¡" localSheetId="7" hidden="1">{#N/A,#N/A,FALSE,"Sheet1"}</definedName>
    <definedName name="_131________________________________________________¤§¤_¤¡" localSheetId="10" hidden="1">{#N/A,#N/A,FALSE,"Sheet1"}</definedName>
    <definedName name="_131________________________________________________¤§¤_¤¡" localSheetId="9" hidden="1">{#N/A,#N/A,FALSE,"Sheet1"}</definedName>
    <definedName name="_131________________________________________________¤§¤_¤¡" localSheetId="12" hidden="1">{#N/A,#N/A,FALSE,"Sheet1"}</definedName>
    <definedName name="_131________________________________________________¤§¤_¤¡" localSheetId="11" hidden="1">{#N/A,#N/A,FALSE,"Sheet1"}</definedName>
    <definedName name="_131________________________________________________¤§¤_¤¡" localSheetId="4" hidden="1">{#N/A,#N/A,FALSE,"Sheet1"}</definedName>
    <definedName name="_131________________________________________________¤§¤_¤¡" hidden="1">{#N/A,#N/A,FALSE,"Sheet1"}</definedName>
    <definedName name="_132________________________________________________wrn.Ã¶°ñÁý°èÇ_._.5Ä­." localSheetId="13" hidden="1">{#N/A,#N/A,FALSE,"Sheet1"}</definedName>
    <definedName name="_132________________________________________________wrn.Ã¶°ñÁý°èÇ_._.5Ä­." localSheetId="7" hidden="1">{#N/A,#N/A,FALSE,"Sheet1"}</definedName>
    <definedName name="_132________________________________________________wrn.Ã¶°ñÁý°èÇ_._.5Ä­." localSheetId="10" hidden="1">{#N/A,#N/A,FALSE,"Sheet1"}</definedName>
    <definedName name="_132________________________________________________wrn.Ã¶°ñÁý°èÇ_._.5Ä­." localSheetId="9" hidden="1">{#N/A,#N/A,FALSE,"Sheet1"}</definedName>
    <definedName name="_132________________________________________________wrn.Ã¶°ñÁý°èÇ_._.5Ä­." localSheetId="12" hidden="1">{#N/A,#N/A,FALSE,"Sheet1"}</definedName>
    <definedName name="_132________________________________________________wrn.Ã¶°ñÁý°èÇ_._.5Ä­." localSheetId="11" hidden="1">{#N/A,#N/A,FALSE,"Sheet1"}</definedName>
    <definedName name="_132________________________________________________wrn.Ã¶°ñÁý°èÇ_._.5Ä­." localSheetId="4" hidden="1">{#N/A,#N/A,FALSE,"Sheet1"}</definedName>
    <definedName name="_132________________________________________________wrn.Ã¶°ñÁý°èÇ_._.5Ä­." hidden="1">{#N/A,#N/A,FALSE,"Sheet1"}</definedName>
    <definedName name="_133_______________________________________________¤§¤_¤¡" localSheetId="13" hidden="1">{#N/A,#N/A,FALSE,"Sheet1"}</definedName>
    <definedName name="_133_______________________________________________¤§¤_¤¡" localSheetId="7" hidden="1">{#N/A,#N/A,FALSE,"Sheet1"}</definedName>
    <definedName name="_133_______________________________________________¤§¤_¤¡" localSheetId="10" hidden="1">{#N/A,#N/A,FALSE,"Sheet1"}</definedName>
    <definedName name="_133_______________________________________________¤§¤_¤¡" localSheetId="9" hidden="1">{#N/A,#N/A,FALSE,"Sheet1"}</definedName>
    <definedName name="_133_______________________________________________¤§¤_¤¡" localSheetId="12" hidden="1">{#N/A,#N/A,FALSE,"Sheet1"}</definedName>
    <definedName name="_133_______________________________________________¤§¤_¤¡" localSheetId="11" hidden="1">{#N/A,#N/A,FALSE,"Sheet1"}</definedName>
    <definedName name="_133_______________________________________________¤§¤_¤¡" localSheetId="4" hidden="1">{#N/A,#N/A,FALSE,"Sheet1"}</definedName>
    <definedName name="_133_______________________________________________¤§¤_¤¡" hidden="1">{#N/A,#N/A,FALSE,"Sheet1"}</definedName>
    <definedName name="_134_______________________________________________wrn.Ã¶°ñÁý°èÇ_._.5Ä­." localSheetId="13" hidden="1">{#N/A,#N/A,FALSE,"Sheet1"}</definedName>
    <definedName name="_134_______________________________________________wrn.Ã¶°ñÁý°èÇ_._.5Ä­." localSheetId="7" hidden="1">{#N/A,#N/A,FALSE,"Sheet1"}</definedName>
    <definedName name="_134_______________________________________________wrn.Ã¶°ñÁý°èÇ_._.5Ä­." localSheetId="10" hidden="1">{#N/A,#N/A,FALSE,"Sheet1"}</definedName>
    <definedName name="_134_______________________________________________wrn.Ã¶°ñÁý°èÇ_._.5Ä­." localSheetId="9" hidden="1">{#N/A,#N/A,FALSE,"Sheet1"}</definedName>
    <definedName name="_134_______________________________________________wrn.Ã¶°ñÁý°èÇ_._.5Ä­." localSheetId="12" hidden="1">{#N/A,#N/A,FALSE,"Sheet1"}</definedName>
    <definedName name="_134_______________________________________________wrn.Ã¶°ñÁý°èÇ_._.5Ä­." localSheetId="11" hidden="1">{#N/A,#N/A,FALSE,"Sheet1"}</definedName>
    <definedName name="_134_______________________________________________wrn.Ã¶°ñÁý°èÇ_._.5Ä­." localSheetId="4" hidden="1">{#N/A,#N/A,FALSE,"Sheet1"}</definedName>
    <definedName name="_134_______________________________________________wrn.Ã¶°ñÁý°èÇ_._.5Ä­." hidden="1">{#N/A,#N/A,FALSE,"Sheet1"}</definedName>
    <definedName name="_135______________________________________________¤§¤_¤¡" localSheetId="13" hidden="1">{#N/A,#N/A,FALSE,"Sheet1"}</definedName>
    <definedName name="_135______________________________________________¤§¤_¤¡" localSheetId="7" hidden="1">{#N/A,#N/A,FALSE,"Sheet1"}</definedName>
    <definedName name="_135______________________________________________¤§¤_¤¡" localSheetId="10" hidden="1">{#N/A,#N/A,FALSE,"Sheet1"}</definedName>
    <definedName name="_135______________________________________________¤§¤_¤¡" localSheetId="9" hidden="1">{#N/A,#N/A,FALSE,"Sheet1"}</definedName>
    <definedName name="_135______________________________________________¤§¤_¤¡" localSheetId="12" hidden="1">{#N/A,#N/A,FALSE,"Sheet1"}</definedName>
    <definedName name="_135______________________________________________¤§¤_¤¡" localSheetId="11" hidden="1">{#N/A,#N/A,FALSE,"Sheet1"}</definedName>
    <definedName name="_135______________________________________________¤§¤_¤¡" localSheetId="4" hidden="1">{#N/A,#N/A,FALSE,"Sheet1"}</definedName>
    <definedName name="_135______________________________________________¤§¤_¤¡" hidden="1">{#N/A,#N/A,FALSE,"Sheet1"}</definedName>
    <definedName name="_136______________________________________________wrn.Ã¶°ñÁý°èÇ_._.5Ä­." localSheetId="13" hidden="1">{#N/A,#N/A,FALSE,"Sheet1"}</definedName>
    <definedName name="_136______________________________________________wrn.Ã¶°ñÁý°èÇ_._.5Ä­." localSheetId="7" hidden="1">{#N/A,#N/A,FALSE,"Sheet1"}</definedName>
    <definedName name="_136______________________________________________wrn.Ã¶°ñÁý°èÇ_._.5Ä­." localSheetId="10" hidden="1">{#N/A,#N/A,FALSE,"Sheet1"}</definedName>
    <definedName name="_136______________________________________________wrn.Ã¶°ñÁý°èÇ_._.5Ä­." localSheetId="9" hidden="1">{#N/A,#N/A,FALSE,"Sheet1"}</definedName>
    <definedName name="_136______________________________________________wrn.Ã¶°ñÁý°èÇ_._.5Ä­." localSheetId="12" hidden="1">{#N/A,#N/A,FALSE,"Sheet1"}</definedName>
    <definedName name="_136______________________________________________wrn.Ã¶°ñÁý°èÇ_._.5Ä­." localSheetId="11" hidden="1">{#N/A,#N/A,FALSE,"Sheet1"}</definedName>
    <definedName name="_136______________________________________________wrn.Ã¶°ñÁý°èÇ_._.5Ä­." localSheetId="4" hidden="1">{#N/A,#N/A,FALSE,"Sheet1"}</definedName>
    <definedName name="_136______________________________________________wrn.Ã¶°ñÁý°èÇ_._.5Ä­." hidden="1">{#N/A,#N/A,FALSE,"Sheet1"}</definedName>
    <definedName name="_137_____________________________________________¤§¤_¤¡" localSheetId="13" hidden="1">{#N/A,#N/A,FALSE,"Sheet1"}</definedName>
    <definedName name="_137_____________________________________________¤§¤_¤¡" localSheetId="7" hidden="1">{#N/A,#N/A,FALSE,"Sheet1"}</definedName>
    <definedName name="_137_____________________________________________¤§¤_¤¡" localSheetId="10" hidden="1">{#N/A,#N/A,FALSE,"Sheet1"}</definedName>
    <definedName name="_137_____________________________________________¤§¤_¤¡" localSheetId="9" hidden="1">{#N/A,#N/A,FALSE,"Sheet1"}</definedName>
    <definedName name="_137_____________________________________________¤§¤_¤¡" localSheetId="12" hidden="1">{#N/A,#N/A,FALSE,"Sheet1"}</definedName>
    <definedName name="_137_____________________________________________¤§¤_¤¡" localSheetId="11" hidden="1">{#N/A,#N/A,FALSE,"Sheet1"}</definedName>
    <definedName name="_137_____________________________________________¤§¤_¤¡" localSheetId="4" hidden="1">{#N/A,#N/A,FALSE,"Sheet1"}</definedName>
    <definedName name="_137_____________________________________________¤§¤_¤¡" hidden="1">{#N/A,#N/A,FALSE,"Sheet1"}</definedName>
    <definedName name="_138_____________________________________________wrn.Ã¶°ñÁý°èÇ_._.5Ä­." localSheetId="13" hidden="1">{#N/A,#N/A,FALSE,"Sheet1"}</definedName>
    <definedName name="_138_____________________________________________wrn.Ã¶°ñÁý°èÇ_._.5Ä­." localSheetId="7" hidden="1">{#N/A,#N/A,FALSE,"Sheet1"}</definedName>
    <definedName name="_138_____________________________________________wrn.Ã¶°ñÁý°èÇ_._.5Ä­." localSheetId="10" hidden="1">{#N/A,#N/A,FALSE,"Sheet1"}</definedName>
    <definedName name="_138_____________________________________________wrn.Ã¶°ñÁý°èÇ_._.5Ä­." localSheetId="9" hidden="1">{#N/A,#N/A,FALSE,"Sheet1"}</definedName>
    <definedName name="_138_____________________________________________wrn.Ã¶°ñÁý°èÇ_._.5Ä­." localSheetId="12" hidden="1">{#N/A,#N/A,FALSE,"Sheet1"}</definedName>
    <definedName name="_138_____________________________________________wrn.Ã¶°ñÁý°èÇ_._.5Ä­." localSheetId="11" hidden="1">{#N/A,#N/A,FALSE,"Sheet1"}</definedName>
    <definedName name="_138_____________________________________________wrn.Ã¶°ñÁý°èÇ_._.5Ä­." localSheetId="4" hidden="1">{#N/A,#N/A,FALSE,"Sheet1"}</definedName>
    <definedName name="_138_____________________________________________wrn.Ã¶°ñÁý°èÇ_._.5Ä­." hidden="1">{#N/A,#N/A,FALSE,"Sheet1"}</definedName>
    <definedName name="_139____________________________________________¤§¤_¤¡" localSheetId="13" hidden="1">{#N/A,#N/A,FALSE,"Sheet1"}</definedName>
    <definedName name="_139____________________________________________¤§¤_¤¡" localSheetId="7" hidden="1">{#N/A,#N/A,FALSE,"Sheet1"}</definedName>
    <definedName name="_139____________________________________________¤§¤_¤¡" localSheetId="10" hidden="1">{#N/A,#N/A,FALSE,"Sheet1"}</definedName>
    <definedName name="_139____________________________________________¤§¤_¤¡" localSheetId="9" hidden="1">{#N/A,#N/A,FALSE,"Sheet1"}</definedName>
    <definedName name="_139____________________________________________¤§¤_¤¡" localSheetId="12" hidden="1">{#N/A,#N/A,FALSE,"Sheet1"}</definedName>
    <definedName name="_139____________________________________________¤§¤_¤¡" localSheetId="11" hidden="1">{#N/A,#N/A,FALSE,"Sheet1"}</definedName>
    <definedName name="_139____________________________________________¤§¤_¤¡" localSheetId="4" hidden="1">{#N/A,#N/A,FALSE,"Sheet1"}</definedName>
    <definedName name="_139____________________________________________¤§¤_¤¡" hidden="1">{#N/A,#N/A,FALSE,"Sheet1"}</definedName>
    <definedName name="_14______________________________________________________________________________________________________________________wrn.Ã¶°ñÁý°èÇ_._.5Ä­." localSheetId="13" hidden="1">{#N/A,#N/A,FALSE,"Sheet1"}</definedName>
    <definedName name="_14______________________________________________________________________________________________________________________wrn.Ã¶°ñÁý°èÇ_._.5Ä­." localSheetId="7" hidden="1">{#N/A,#N/A,FALSE,"Sheet1"}</definedName>
    <definedName name="_14______________________________________________________________________________________________________________________wrn.Ã¶°ñÁý°èÇ_._.5Ä­." localSheetId="10" hidden="1">{#N/A,#N/A,FALSE,"Sheet1"}</definedName>
    <definedName name="_14______________________________________________________________________________________________________________________wrn.Ã¶°ñÁý°èÇ_._.5Ä­." localSheetId="9" hidden="1">{#N/A,#N/A,FALSE,"Sheet1"}</definedName>
    <definedName name="_14______________________________________________________________________________________________________________________wrn.Ã¶°ñÁý°èÇ_._.5Ä­." localSheetId="12" hidden="1">{#N/A,#N/A,FALSE,"Sheet1"}</definedName>
    <definedName name="_14______________________________________________________________________________________________________________________wrn.Ã¶°ñÁý°èÇ_._.5Ä­." localSheetId="11" hidden="1">{#N/A,#N/A,FALSE,"Sheet1"}</definedName>
    <definedName name="_14______________________________________________________________________________________________________________________wrn.Ã¶°ñÁý°èÇ_._.5Ä­." localSheetId="4" hidden="1">{#N/A,#N/A,FALSE,"Sheet1"}</definedName>
    <definedName name="_14______________________________________________________________________________________________________________________wrn.Ã¶°ñÁý°èÇ_._.5Ä­." hidden="1">{#N/A,#N/A,FALSE,"Sheet1"}</definedName>
    <definedName name="_140____________________________________________wrn.Ã¶°ñÁý°èÇ_._.5Ä­." localSheetId="13" hidden="1">{#N/A,#N/A,FALSE,"Sheet1"}</definedName>
    <definedName name="_140____________________________________________wrn.Ã¶°ñÁý°èÇ_._.5Ä­." localSheetId="7" hidden="1">{#N/A,#N/A,FALSE,"Sheet1"}</definedName>
    <definedName name="_140____________________________________________wrn.Ã¶°ñÁý°èÇ_._.5Ä­." localSheetId="10" hidden="1">{#N/A,#N/A,FALSE,"Sheet1"}</definedName>
    <definedName name="_140____________________________________________wrn.Ã¶°ñÁý°èÇ_._.5Ä­." localSheetId="9" hidden="1">{#N/A,#N/A,FALSE,"Sheet1"}</definedName>
    <definedName name="_140____________________________________________wrn.Ã¶°ñÁý°èÇ_._.5Ä­." localSheetId="12" hidden="1">{#N/A,#N/A,FALSE,"Sheet1"}</definedName>
    <definedName name="_140____________________________________________wrn.Ã¶°ñÁý°èÇ_._.5Ä­." localSheetId="11" hidden="1">{#N/A,#N/A,FALSE,"Sheet1"}</definedName>
    <definedName name="_140____________________________________________wrn.Ã¶°ñÁý°èÇ_._.5Ä­." localSheetId="4" hidden="1">{#N/A,#N/A,FALSE,"Sheet1"}</definedName>
    <definedName name="_140____________________________________________wrn.Ã¶°ñÁý°èÇ_._.5Ä­." hidden="1">{#N/A,#N/A,FALSE,"Sheet1"}</definedName>
    <definedName name="_141__________________________________________¤§¤_¤¡" localSheetId="13" hidden="1">{#N/A,#N/A,FALSE,"Sheet1"}</definedName>
    <definedName name="_141__________________________________________¤§¤_¤¡" localSheetId="7" hidden="1">{#N/A,#N/A,FALSE,"Sheet1"}</definedName>
    <definedName name="_141__________________________________________¤§¤_¤¡" localSheetId="10" hidden="1">{#N/A,#N/A,FALSE,"Sheet1"}</definedName>
    <definedName name="_141__________________________________________¤§¤_¤¡" localSheetId="9" hidden="1">{#N/A,#N/A,FALSE,"Sheet1"}</definedName>
    <definedName name="_141__________________________________________¤§¤_¤¡" localSheetId="12" hidden="1">{#N/A,#N/A,FALSE,"Sheet1"}</definedName>
    <definedName name="_141__________________________________________¤§¤_¤¡" localSheetId="11" hidden="1">{#N/A,#N/A,FALSE,"Sheet1"}</definedName>
    <definedName name="_141__________________________________________¤§¤_¤¡" localSheetId="4" hidden="1">{#N/A,#N/A,FALSE,"Sheet1"}</definedName>
    <definedName name="_141__________________________________________¤§¤_¤¡" hidden="1">{#N/A,#N/A,FALSE,"Sheet1"}</definedName>
    <definedName name="_142__________________________________________wrn.Ã¶°ñÁý°èÇ_._.5Ä­." localSheetId="13" hidden="1">{#N/A,#N/A,FALSE,"Sheet1"}</definedName>
    <definedName name="_142__________________________________________wrn.Ã¶°ñÁý°èÇ_._.5Ä­." localSheetId="7" hidden="1">{#N/A,#N/A,FALSE,"Sheet1"}</definedName>
    <definedName name="_142__________________________________________wrn.Ã¶°ñÁý°èÇ_._.5Ä­." localSheetId="10" hidden="1">{#N/A,#N/A,FALSE,"Sheet1"}</definedName>
    <definedName name="_142__________________________________________wrn.Ã¶°ñÁý°èÇ_._.5Ä­." localSheetId="9" hidden="1">{#N/A,#N/A,FALSE,"Sheet1"}</definedName>
    <definedName name="_142__________________________________________wrn.Ã¶°ñÁý°èÇ_._.5Ä­." localSheetId="12" hidden="1">{#N/A,#N/A,FALSE,"Sheet1"}</definedName>
    <definedName name="_142__________________________________________wrn.Ã¶°ñÁý°èÇ_._.5Ä­." localSheetId="11" hidden="1">{#N/A,#N/A,FALSE,"Sheet1"}</definedName>
    <definedName name="_142__________________________________________wrn.Ã¶°ñÁý°èÇ_._.5Ä­." localSheetId="4" hidden="1">{#N/A,#N/A,FALSE,"Sheet1"}</definedName>
    <definedName name="_142__________________________________________wrn.Ã¶°ñÁý°èÇ_._.5Ä­." hidden="1">{#N/A,#N/A,FALSE,"Sheet1"}</definedName>
    <definedName name="_143_________________________________________¤§¤_¤¡" localSheetId="13" hidden="1">{#N/A,#N/A,FALSE,"Sheet1"}</definedName>
    <definedName name="_143_________________________________________¤§¤_¤¡" localSheetId="7" hidden="1">{#N/A,#N/A,FALSE,"Sheet1"}</definedName>
    <definedName name="_143_________________________________________¤§¤_¤¡" localSheetId="10" hidden="1">{#N/A,#N/A,FALSE,"Sheet1"}</definedName>
    <definedName name="_143_________________________________________¤§¤_¤¡" localSheetId="9" hidden="1">{#N/A,#N/A,FALSE,"Sheet1"}</definedName>
    <definedName name="_143_________________________________________¤§¤_¤¡" localSheetId="12" hidden="1">{#N/A,#N/A,FALSE,"Sheet1"}</definedName>
    <definedName name="_143_________________________________________¤§¤_¤¡" localSheetId="11" hidden="1">{#N/A,#N/A,FALSE,"Sheet1"}</definedName>
    <definedName name="_143_________________________________________¤§¤_¤¡" localSheetId="4" hidden="1">{#N/A,#N/A,FALSE,"Sheet1"}</definedName>
    <definedName name="_143_________________________________________¤§¤_¤¡" hidden="1">{#N/A,#N/A,FALSE,"Sheet1"}</definedName>
    <definedName name="_144_________________________________________wrn.Ã¶°ñÁý°èÇ_._.5Ä­." localSheetId="13" hidden="1">{#N/A,#N/A,FALSE,"Sheet1"}</definedName>
    <definedName name="_144_________________________________________wrn.Ã¶°ñÁý°èÇ_._.5Ä­." localSheetId="7" hidden="1">{#N/A,#N/A,FALSE,"Sheet1"}</definedName>
    <definedName name="_144_________________________________________wrn.Ã¶°ñÁý°èÇ_._.5Ä­." localSheetId="10" hidden="1">{#N/A,#N/A,FALSE,"Sheet1"}</definedName>
    <definedName name="_144_________________________________________wrn.Ã¶°ñÁý°èÇ_._.5Ä­." localSheetId="9" hidden="1">{#N/A,#N/A,FALSE,"Sheet1"}</definedName>
    <definedName name="_144_________________________________________wrn.Ã¶°ñÁý°èÇ_._.5Ä­." localSheetId="12" hidden="1">{#N/A,#N/A,FALSE,"Sheet1"}</definedName>
    <definedName name="_144_________________________________________wrn.Ã¶°ñÁý°èÇ_._.5Ä­." localSheetId="11" hidden="1">{#N/A,#N/A,FALSE,"Sheet1"}</definedName>
    <definedName name="_144_________________________________________wrn.Ã¶°ñÁý°èÇ_._.5Ä­." localSheetId="4" hidden="1">{#N/A,#N/A,FALSE,"Sheet1"}</definedName>
    <definedName name="_144_________________________________________wrn.Ã¶°ñÁý°èÇ_._.5Ä­." hidden="1">{#N/A,#N/A,FALSE,"Sheet1"}</definedName>
    <definedName name="_145________________________________________¤§¤_¤¡" localSheetId="13" hidden="1">{#N/A,#N/A,FALSE,"Sheet1"}</definedName>
    <definedName name="_145________________________________________¤§¤_¤¡" localSheetId="7" hidden="1">{#N/A,#N/A,FALSE,"Sheet1"}</definedName>
    <definedName name="_145________________________________________¤§¤_¤¡" localSheetId="10" hidden="1">{#N/A,#N/A,FALSE,"Sheet1"}</definedName>
    <definedName name="_145________________________________________¤§¤_¤¡" localSheetId="9" hidden="1">{#N/A,#N/A,FALSE,"Sheet1"}</definedName>
    <definedName name="_145________________________________________¤§¤_¤¡" localSheetId="12" hidden="1">{#N/A,#N/A,FALSE,"Sheet1"}</definedName>
    <definedName name="_145________________________________________¤§¤_¤¡" localSheetId="11" hidden="1">{#N/A,#N/A,FALSE,"Sheet1"}</definedName>
    <definedName name="_145________________________________________¤§¤_¤¡" localSheetId="4" hidden="1">{#N/A,#N/A,FALSE,"Sheet1"}</definedName>
    <definedName name="_145________________________________________¤§¤_¤¡" hidden="1">{#N/A,#N/A,FALSE,"Sheet1"}</definedName>
    <definedName name="_146________________________________________wrn.Ã¶°ñÁý°èÇ_._.5Ä­." localSheetId="13" hidden="1">{#N/A,#N/A,FALSE,"Sheet1"}</definedName>
    <definedName name="_146________________________________________wrn.Ã¶°ñÁý°èÇ_._.5Ä­." localSheetId="7" hidden="1">{#N/A,#N/A,FALSE,"Sheet1"}</definedName>
    <definedName name="_146________________________________________wrn.Ã¶°ñÁý°èÇ_._.5Ä­." localSheetId="10" hidden="1">{#N/A,#N/A,FALSE,"Sheet1"}</definedName>
    <definedName name="_146________________________________________wrn.Ã¶°ñÁý°èÇ_._.5Ä­." localSheetId="9" hidden="1">{#N/A,#N/A,FALSE,"Sheet1"}</definedName>
    <definedName name="_146________________________________________wrn.Ã¶°ñÁý°èÇ_._.5Ä­." localSheetId="12" hidden="1">{#N/A,#N/A,FALSE,"Sheet1"}</definedName>
    <definedName name="_146________________________________________wrn.Ã¶°ñÁý°èÇ_._.5Ä­." localSheetId="11" hidden="1">{#N/A,#N/A,FALSE,"Sheet1"}</definedName>
    <definedName name="_146________________________________________wrn.Ã¶°ñÁý°èÇ_._.5Ä­." localSheetId="4" hidden="1">{#N/A,#N/A,FALSE,"Sheet1"}</definedName>
    <definedName name="_146________________________________________wrn.Ã¶°ñÁý°èÇ_._.5Ä­." hidden="1">{#N/A,#N/A,FALSE,"Sheet1"}</definedName>
    <definedName name="_147_______________________________________¤§¤_¤¡" localSheetId="13" hidden="1">{#N/A,#N/A,FALSE,"Sheet1"}</definedName>
    <definedName name="_147_______________________________________¤§¤_¤¡" localSheetId="7" hidden="1">{#N/A,#N/A,FALSE,"Sheet1"}</definedName>
    <definedName name="_147_______________________________________¤§¤_¤¡" localSheetId="10" hidden="1">{#N/A,#N/A,FALSE,"Sheet1"}</definedName>
    <definedName name="_147_______________________________________¤§¤_¤¡" localSheetId="9" hidden="1">{#N/A,#N/A,FALSE,"Sheet1"}</definedName>
    <definedName name="_147_______________________________________¤§¤_¤¡" localSheetId="12" hidden="1">{#N/A,#N/A,FALSE,"Sheet1"}</definedName>
    <definedName name="_147_______________________________________¤§¤_¤¡" localSheetId="11" hidden="1">{#N/A,#N/A,FALSE,"Sheet1"}</definedName>
    <definedName name="_147_______________________________________¤§¤_¤¡" localSheetId="4" hidden="1">{#N/A,#N/A,FALSE,"Sheet1"}</definedName>
    <definedName name="_147_______________________________________¤§¤_¤¡" hidden="1">{#N/A,#N/A,FALSE,"Sheet1"}</definedName>
    <definedName name="_148_______________________________________wrn.Ã¶°ñÁý°èÇ_._.5Ä­." localSheetId="13" hidden="1">{#N/A,#N/A,FALSE,"Sheet1"}</definedName>
    <definedName name="_148_______________________________________wrn.Ã¶°ñÁý°èÇ_._.5Ä­." localSheetId="7" hidden="1">{#N/A,#N/A,FALSE,"Sheet1"}</definedName>
    <definedName name="_148_______________________________________wrn.Ã¶°ñÁý°èÇ_._.5Ä­." localSheetId="10" hidden="1">{#N/A,#N/A,FALSE,"Sheet1"}</definedName>
    <definedName name="_148_______________________________________wrn.Ã¶°ñÁý°èÇ_._.5Ä­." localSheetId="9" hidden="1">{#N/A,#N/A,FALSE,"Sheet1"}</definedName>
    <definedName name="_148_______________________________________wrn.Ã¶°ñÁý°èÇ_._.5Ä­." localSheetId="12" hidden="1">{#N/A,#N/A,FALSE,"Sheet1"}</definedName>
    <definedName name="_148_______________________________________wrn.Ã¶°ñÁý°èÇ_._.5Ä­." localSheetId="11" hidden="1">{#N/A,#N/A,FALSE,"Sheet1"}</definedName>
    <definedName name="_148_______________________________________wrn.Ã¶°ñÁý°èÇ_._.5Ä­." localSheetId="4" hidden="1">{#N/A,#N/A,FALSE,"Sheet1"}</definedName>
    <definedName name="_148_______________________________________wrn.Ã¶°ñÁý°èÇ_._.5Ä­." hidden="1">{#N/A,#N/A,FALSE,"Sheet1"}</definedName>
    <definedName name="_149______________________________________¤§¤_¤¡" localSheetId="13" hidden="1">{#N/A,#N/A,FALSE,"Sheet1"}</definedName>
    <definedName name="_149______________________________________¤§¤_¤¡" localSheetId="7" hidden="1">{#N/A,#N/A,FALSE,"Sheet1"}</definedName>
    <definedName name="_149______________________________________¤§¤_¤¡" localSheetId="10" hidden="1">{#N/A,#N/A,FALSE,"Sheet1"}</definedName>
    <definedName name="_149______________________________________¤§¤_¤¡" localSheetId="9" hidden="1">{#N/A,#N/A,FALSE,"Sheet1"}</definedName>
    <definedName name="_149______________________________________¤§¤_¤¡" localSheetId="12" hidden="1">{#N/A,#N/A,FALSE,"Sheet1"}</definedName>
    <definedName name="_149______________________________________¤§¤_¤¡" localSheetId="11" hidden="1">{#N/A,#N/A,FALSE,"Sheet1"}</definedName>
    <definedName name="_149______________________________________¤§¤_¤¡" localSheetId="4" hidden="1">{#N/A,#N/A,FALSE,"Sheet1"}</definedName>
    <definedName name="_149______________________________________¤§¤_¤¡" hidden="1">{#N/A,#N/A,FALSE,"Sheet1"}</definedName>
    <definedName name="_15_____________________________________________________________________________________________________________________¤§¤_¤¡" localSheetId="13" hidden="1">{#N/A,#N/A,FALSE,"Sheet1"}</definedName>
    <definedName name="_15_____________________________________________________________________________________________________________________¤§¤_¤¡" localSheetId="7" hidden="1">{#N/A,#N/A,FALSE,"Sheet1"}</definedName>
    <definedName name="_15_____________________________________________________________________________________________________________________¤§¤_¤¡" localSheetId="10" hidden="1">{#N/A,#N/A,FALSE,"Sheet1"}</definedName>
    <definedName name="_15_____________________________________________________________________________________________________________________¤§¤_¤¡" localSheetId="9" hidden="1">{#N/A,#N/A,FALSE,"Sheet1"}</definedName>
    <definedName name="_15_____________________________________________________________________________________________________________________¤§¤_¤¡" localSheetId="12" hidden="1">{#N/A,#N/A,FALSE,"Sheet1"}</definedName>
    <definedName name="_15_____________________________________________________________________________________________________________________¤§¤_¤¡" localSheetId="11" hidden="1">{#N/A,#N/A,FALSE,"Sheet1"}</definedName>
    <definedName name="_15_____________________________________________________________________________________________________________________¤§¤_¤¡" localSheetId="4" hidden="1">{#N/A,#N/A,FALSE,"Sheet1"}</definedName>
    <definedName name="_15_____________________________________________________________________________________________________________________¤§¤_¤¡" hidden="1">{#N/A,#N/A,FALSE,"Sheet1"}</definedName>
    <definedName name="_150______________________________________wrn.Ã¶°ñÁý°èÇ_._.5Ä­." localSheetId="13" hidden="1">{#N/A,#N/A,FALSE,"Sheet1"}</definedName>
    <definedName name="_150______________________________________wrn.Ã¶°ñÁý°èÇ_._.5Ä­." localSheetId="7" hidden="1">{#N/A,#N/A,FALSE,"Sheet1"}</definedName>
    <definedName name="_150______________________________________wrn.Ã¶°ñÁý°èÇ_._.5Ä­." localSheetId="10" hidden="1">{#N/A,#N/A,FALSE,"Sheet1"}</definedName>
    <definedName name="_150______________________________________wrn.Ã¶°ñÁý°èÇ_._.5Ä­." localSheetId="9" hidden="1">{#N/A,#N/A,FALSE,"Sheet1"}</definedName>
    <definedName name="_150______________________________________wrn.Ã¶°ñÁý°èÇ_._.5Ä­." localSheetId="12" hidden="1">{#N/A,#N/A,FALSE,"Sheet1"}</definedName>
    <definedName name="_150______________________________________wrn.Ã¶°ñÁý°èÇ_._.5Ä­." localSheetId="11" hidden="1">{#N/A,#N/A,FALSE,"Sheet1"}</definedName>
    <definedName name="_150______________________________________wrn.Ã¶°ñÁý°èÇ_._.5Ä­." localSheetId="4" hidden="1">{#N/A,#N/A,FALSE,"Sheet1"}</definedName>
    <definedName name="_150______________________________________wrn.Ã¶°ñÁý°èÇ_._.5Ä­." hidden="1">{#N/A,#N/A,FALSE,"Sheet1"}</definedName>
    <definedName name="_151_____________________________________¤§¤_¤¡" localSheetId="13" hidden="1">{#N/A,#N/A,FALSE,"Sheet1"}</definedName>
    <definedName name="_151_____________________________________¤§¤_¤¡" localSheetId="7" hidden="1">{#N/A,#N/A,FALSE,"Sheet1"}</definedName>
    <definedName name="_151_____________________________________¤§¤_¤¡" localSheetId="10" hidden="1">{#N/A,#N/A,FALSE,"Sheet1"}</definedName>
    <definedName name="_151_____________________________________¤§¤_¤¡" localSheetId="9" hidden="1">{#N/A,#N/A,FALSE,"Sheet1"}</definedName>
    <definedName name="_151_____________________________________¤§¤_¤¡" localSheetId="12" hidden="1">{#N/A,#N/A,FALSE,"Sheet1"}</definedName>
    <definedName name="_151_____________________________________¤§¤_¤¡" localSheetId="11" hidden="1">{#N/A,#N/A,FALSE,"Sheet1"}</definedName>
    <definedName name="_151_____________________________________¤§¤_¤¡" localSheetId="4" hidden="1">{#N/A,#N/A,FALSE,"Sheet1"}</definedName>
    <definedName name="_151_____________________________________¤§¤_¤¡" hidden="1">{#N/A,#N/A,FALSE,"Sheet1"}</definedName>
    <definedName name="_152_____________________________________wrn.Ã¶°ñÁý°èÇ_._.5Ä­." localSheetId="13" hidden="1">{#N/A,#N/A,FALSE,"Sheet1"}</definedName>
    <definedName name="_152_____________________________________wrn.Ã¶°ñÁý°èÇ_._.5Ä­." localSheetId="7" hidden="1">{#N/A,#N/A,FALSE,"Sheet1"}</definedName>
    <definedName name="_152_____________________________________wrn.Ã¶°ñÁý°èÇ_._.5Ä­." localSheetId="10" hidden="1">{#N/A,#N/A,FALSE,"Sheet1"}</definedName>
    <definedName name="_152_____________________________________wrn.Ã¶°ñÁý°èÇ_._.5Ä­." localSheetId="9" hidden="1">{#N/A,#N/A,FALSE,"Sheet1"}</definedName>
    <definedName name="_152_____________________________________wrn.Ã¶°ñÁý°èÇ_._.5Ä­." localSheetId="12" hidden="1">{#N/A,#N/A,FALSE,"Sheet1"}</definedName>
    <definedName name="_152_____________________________________wrn.Ã¶°ñÁý°èÇ_._.5Ä­." localSheetId="11" hidden="1">{#N/A,#N/A,FALSE,"Sheet1"}</definedName>
    <definedName name="_152_____________________________________wrn.Ã¶°ñÁý°èÇ_._.5Ä­." localSheetId="4" hidden="1">{#N/A,#N/A,FALSE,"Sheet1"}</definedName>
    <definedName name="_152_____________________________________wrn.Ã¶°ñÁý°èÇ_._.5Ä­." hidden="1">{#N/A,#N/A,FALSE,"Sheet1"}</definedName>
    <definedName name="_153__________________________¤§¤_¤¡" localSheetId="13" hidden="1">{#N/A,#N/A,FALSE,"Sheet1"}</definedName>
    <definedName name="_153__________________________¤§¤_¤¡" localSheetId="7" hidden="1">{#N/A,#N/A,FALSE,"Sheet1"}</definedName>
    <definedName name="_153__________________________¤§¤_¤¡" localSheetId="10" hidden="1">{#N/A,#N/A,FALSE,"Sheet1"}</definedName>
    <definedName name="_153__________________________¤§¤_¤¡" localSheetId="9" hidden="1">{#N/A,#N/A,FALSE,"Sheet1"}</definedName>
    <definedName name="_153__________________________¤§¤_¤¡" localSheetId="12" hidden="1">{#N/A,#N/A,FALSE,"Sheet1"}</definedName>
    <definedName name="_153__________________________¤§¤_¤¡" localSheetId="11" hidden="1">{#N/A,#N/A,FALSE,"Sheet1"}</definedName>
    <definedName name="_153__________________________¤§¤_¤¡" localSheetId="4" hidden="1">{#N/A,#N/A,FALSE,"Sheet1"}</definedName>
    <definedName name="_153__________________________¤§¤_¤¡" hidden="1">{#N/A,#N/A,FALSE,"Sheet1"}</definedName>
    <definedName name="_154__________________________wrn.Ã¶°ñÁý°èÇ_._.5Ä­." localSheetId="13" hidden="1">{#N/A,#N/A,FALSE,"Sheet1"}</definedName>
    <definedName name="_154__________________________wrn.Ã¶°ñÁý°èÇ_._.5Ä­." localSheetId="7" hidden="1">{#N/A,#N/A,FALSE,"Sheet1"}</definedName>
    <definedName name="_154__________________________wrn.Ã¶°ñÁý°èÇ_._.5Ä­." localSheetId="10" hidden="1">{#N/A,#N/A,FALSE,"Sheet1"}</definedName>
    <definedName name="_154__________________________wrn.Ã¶°ñÁý°èÇ_._.5Ä­." localSheetId="9" hidden="1">{#N/A,#N/A,FALSE,"Sheet1"}</definedName>
    <definedName name="_154__________________________wrn.Ã¶°ñÁý°èÇ_._.5Ä­." localSheetId="12" hidden="1">{#N/A,#N/A,FALSE,"Sheet1"}</definedName>
    <definedName name="_154__________________________wrn.Ã¶°ñÁý°èÇ_._.5Ä­." localSheetId="11" hidden="1">{#N/A,#N/A,FALSE,"Sheet1"}</definedName>
    <definedName name="_154__________________________wrn.Ã¶°ñÁý°èÇ_._.5Ä­." localSheetId="4" hidden="1">{#N/A,#N/A,FALSE,"Sheet1"}</definedName>
    <definedName name="_154__________________________wrn.Ã¶°ñÁý°èÇ_._.5Ä­." hidden="1">{#N/A,#N/A,FALSE,"Sheet1"}</definedName>
    <definedName name="_155_______________¤§¤_¤¡" localSheetId="13" hidden="1">{#N/A,#N/A,FALSE,"Sheet1"}</definedName>
    <definedName name="_155_______________¤§¤_¤¡" localSheetId="7" hidden="1">{#N/A,#N/A,FALSE,"Sheet1"}</definedName>
    <definedName name="_155_______________¤§¤_¤¡" localSheetId="10" hidden="1">{#N/A,#N/A,FALSE,"Sheet1"}</definedName>
    <definedName name="_155_______________¤§¤_¤¡" localSheetId="9" hidden="1">{#N/A,#N/A,FALSE,"Sheet1"}</definedName>
    <definedName name="_155_______________¤§¤_¤¡" localSheetId="12" hidden="1">{#N/A,#N/A,FALSE,"Sheet1"}</definedName>
    <definedName name="_155_______________¤§¤_¤¡" localSheetId="11" hidden="1">{#N/A,#N/A,FALSE,"Sheet1"}</definedName>
    <definedName name="_155_______________¤§¤_¤¡" localSheetId="4" hidden="1">{#N/A,#N/A,FALSE,"Sheet1"}</definedName>
    <definedName name="_155_______________¤§¤_¤¡" hidden="1">{#N/A,#N/A,FALSE,"Sheet1"}</definedName>
    <definedName name="_156_______________wrn.Ã¶°ñÁý°èÇ_._.5Ä­." localSheetId="13" hidden="1">{#N/A,#N/A,FALSE,"Sheet1"}</definedName>
    <definedName name="_156_______________wrn.Ã¶°ñÁý°èÇ_._.5Ä­." localSheetId="7" hidden="1">{#N/A,#N/A,FALSE,"Sheet1"}</definedName>
    <definedName name="_156_______________wrn.Ã¶°ñÁý°èÇ_._.5Ä­." localSheetId="10" hidden="1">{#N/A,#N/A,FALSE,"Sheet1"}</definedName>
    <definedName name="_156_______________wrn.Ã¶°ñÁý°èÇ_._.5Ä­." localSheetId="9" hidden="1">{#N/A,#N/A,FALSE,"Sheet1"}</definedName>
    <definedName name="_156_______________wrn.Ã¶°ñÁý°èÇ_._.5Ä­." localSheetId="12" hidden="1">{#N/A,#N/A,FALSE,"Sheet1"}</definedName>
    <definedName name="_156_______________wrn.Ã¶°ñÁý°èÇ_._.5Ä­." localSheetId="11" hidden="1">{#N/A,#N/A,FALSE,"Sheet1"}</definedName>
    <definedName name="_156_______________wrn.Ã¶°ñÁý°èÇ_._.5Ä­." localSheetId="4" hidden="1">{#N/A,#N/A,FALSE,"Sheet1"}</definedName>
    <definedName name="_156_______________wrn.Ã¶°ñÁý°èÇ_._.5Ä­." hidden="1">{#N/A,#N/A,FALSE,"Sheet1"}</definedName>
    <definedName name="_157______________¤§¤_¤¡" localSheetId="13" hidden="1">{#N/A,#N/A,FALSE,"Sheet1"}</definedName>
    <definedName name="_157______________¤§¤_¤¡" localSheetId="7" hidden="1">{#N/A,#N/A,FALSE,"Sheet1"}</definedName>
    <definedName name="_157______________¤§¤_¤¡" localSheetId="10" hidden="1">{#N/A,#N/A,FALSE,"Sheet1"}</definedName>
    <definedName name="_157______________¤§¤_¤¡" localSheetId="9" hidden="1">{#N/A,#N/A,FALSE,"Sheet1"}</definedName>
    <definedName name="_157______________¤§¤_¤¡" localSheetId="12" hidden="1">{#N/A,#N/A,FALSE,"Sheet1"}</definedName>
    <definedName name="_157______________¤§¤_¤¡" localSheetId="11" hidden="1">{#N/A,#N/A,FALSE,"Sheet1"}</definedName>
    <definedName name="_157______________¤§¤_¤¡" localSheetId="4" hidden="1">{#N/A,#N/A,FALSE,"Sheet1"}</definedName>
    <definedName name="_157______________¤§¤_¤¡" hidden="1">{#N/A,#N/A,FALSE,"Sheet1"}</definedName>
    <definedName name="_158______________wrn.Ã¶°ñÁý°èÇ_._.5Ä­." localSheetId="13" hidden="1">{#N/A,#N/A,FALSE,"Sheet1"}</definedName>
    <definedName name="_158______________wrn.Ã¶°ñÁý°èÇ_._.5Ä­." localSheetId="7" hidden="1">{#N/A,#N/A,FALSE,"Sheet1"}</definedName>
    <definedName name="_158______________wrn.Ã¶°ñÁý°èÇ_._.5Ä­." localSheetId="10" hidden="1">{#N/A,#N/A,FALSE,"Sheet1"}</definedName>
    <definedName name="_158______________wrn.Ã¶°ñÁý°èÇ_._.5Ä­." localSheetId="9" hidden="1">{#N/A,#N/A,FALSE,"Sheet1"}</definedName>
    <definedName name="_158______________wrn.Ã¶°ñÁý°èÇ_._.5Ä­." localSheetId="12" hidden="1">{#N/A,#N/A,FALSE,"Sheet1"}</definedName>
    <definedName name="_158______________wrn.Ã¶°ñÁý°èÇ_._.5Ä­." localSheetId="11" hidden="1">{#N/A,#N/A,FALSE,"Sheet1"}</definedName>
    <definedName name="_158______________wrn.Ã¶°ñÁý°èÇ_._.5Ä­." localSheetId="4" hidden="1">{#N/A,#N/A,FALSE,"Sheet1"}</definedName>
    <definedName name="_158______________wrn.Ã¶°ñÁý°èÇ_._.5Ä­." hidden="1">{#N/A,#N/A,FALSE,"Sheet1"}</definedName>
    <definedName name="_159_____________¤§¤_¤¡" localSheetId="13" hidden="1">{#N/A,#N/A,FALSE,"Sheet1"}</definedName>
    <definedName name="_159_____________¤§¤_¤¡" localSheetId="7" hidden="1">{#N/A,#N/A,FALSE,"Sheet1"}</definedName>
    <definedName name="_159_____________¤§¤_¤¡" localSheetId="10" hidden="1">{#N/A,#N/A,FALSE,"Sheet1"}</definedName>
    <definedName name="_159_____________¤§¤_¤¡" localSheetId="9" hidden="1">{#N/A,#N/A,FALSE,"Sheet1"}</definedName>
    <definedName name="_159_____________¤§¤_¤¡" localSheetId="12" hidden="1">{#N/A,#N/A,FALSE,"Sheet1"}</definedName>
    <definedName name="_159_____________¤§¤_¤¡" localSheetId="11" hidden="1">{#N/A,#N/A,FALSE,"Sheet1"}</definedName>
    <definedName name="_159_____________¤§¤_¤¡" localSheetId="4" hidden="1">{#N/A,#N/A,FALSE,"Sheet1"}</definedName>
    <definedName name="_159_____________¤§¤_¤¡" hidden="1">{#N/A,#N/A,FALSE,"Sheet1"}</definedName>
    <definedName name="_16_____________________________________________________________________________________________________________________wrn.Ã¶°ñÁý°èÇ_._.5Ä­." localSheetId="13" hidden="1">{#N/A,#N/A,FALSE,"Sheet1"}</definedName>
    <definedName name="_16_____________________________________________________________________________________________________________________wrn.Ã¶°ñÁý°èÇ_._.5Ä­." localSheetId="7" hidden="1">{#N/A,#N/A,FALSE,"Sheet1"}</definedName>
    <definedName name="_16_____________________________________________________________________________________________________________________wrn.Ã¶°ñÁý°èÇ_._.5Ä­." localSheetId="10" hidden="1">{#N/A,#N/A,FALSE,"Sheet1"}</definedName>
    <definedName name="_16_____________________________________________________________________________________________________________________wrn.Ã¶°ñÁý°èÇ_._.5Ä­." localSheetId="9" hidden="1">{#N/A,#N/A,FALSE,"Sheet1"}</definedName>
    <definedName name="_16_____________________________________________________________________________________________________________________wrn.Ã¶°ñÁý°èÇ_._.5Ä­." localSheetId="12" hidden="1">{#N/A,#N/A,FALSE,"Sheet1"}</definedName>
    <definedName name="_16_____________________________________________________________________________________________________________________wrn.Ã¶°ñÁý°èÇ_._.5Ä­." localSheetId="11" hidden="1">{#N/A,#N/A,FALSE,"Sheet1"}</definedName>
    <definedName name="_16_____________________________________________________________________________________________________________________wrn.Ã¶°ñÁý°èÇ_._.5Ä­." localSheetId="4" hidden="1">{#N/A,#N/A,FALSE,"Sheet1"}</definedName>
    <definedName name="_16_____________________________________________________________________________________________________________________wrn.Ã¶°ñÁý°èÇ_._.5Ä­." hidden="1">{#N/A,#N/A,FALSE,"Sheet1"}</definedName>
    <definedName name="_160_____________wrn.Ã¶°ñÁý°èÇ_._.5Ä­." localSheetId="13" hidden="1">{#N/A,#N/A,FALSE,"Sheet1"}</definedName>
    <definedName name="_160_____________wrn.Ã¶°ñÁý°èÇ_._.5Ä­." localSheetId="7" hidden="1">{#N/A,#N/A,FALSE,"Sheet1"}</definedName>
    <definedName name="_160_____________wrn.Ã¶°ñÁý°èÇ_._.5Ä­." localSheetId="10" hidden="1">{#N/A,#N/A,FALSE,"Sheet1"}</definedName>
    <definedName name="_160_____________wrn.Ã¶°ñÁý°èÇ_._.5Ä­." localSheetId="9" hidden="1">{#N/A,#N/A,FALSE,"Sheet1"}</definedName>
    <definedName name="_160_____________wrn.Ã¶°ñÁý°èÇ_._.5Ä­." localSheetId="12" hidden="1">{#N/A,#N/A,FALSE,"Sheet1"}</definedName>
    <definedName name="_160_____________wrn.Ã¶°ñÁý°èÇ_._.5Ä­." localSheetId="11" hidden="1">{#N/A,#N/A,FALSE,"Sheet1"}</definedName>
    <definedName name="_160_____________wrn.Ã¶°ñÁý°èÇ_._.5Ä­." localSheetId="4" hidden="1">{#N/A,#N/A,FALSE,"Sheet1"}</definedName>
    <definedName name="_160_____________wrn.Ã¶°ñÁý°èÇ_._.5Ä­." hidden="1">{#N/A,#N/A,FALSE,"Sheet1"}</definedName>
    <definedName name="_161____________¤§¤_¤¡" localSheetId="13" hidden="1">{#N/A,#N/A,FALSE,"Sheet1"}</definedName>
    <definedName name="_161____________¤§¤_¤¡" localSheetId="7" hidden="1">{#N/A,#N/A,FALSE,"Sheet1"}</definedName>
    <definedName name="_161____________¤§¤_¤¡" localSheetId="10" hidden="1">{#N/A,#N/A,FALSE,"Sheet1"}</definedName>
    <definedName name="_161____________¤§¤_¤¡" localSheetId="9" hidden="1">{#N/A,#N/A,FALSE,"Sheet1"}</definedName>
    <definedName name="_161____________¤§¤_¤¡" localSheetId="12" hidden="1">{#N/A,#N/A,FALSE,"Sheet1"}</definedName>
    <definedName name="_161____________¤§¤_¤¡" localSheetId="11" hidden="1">{#N/A,#N/A,FALSE,"Sheet1"}</definedName>
    <definedName name="_161____________¤§¤_¤¡" localSheetId="4" hidden="1">{#N/A,#N/A,FALSE,"Sheet1"}</definedName>
    <definedName name="_161____________¤§¤_¤¡" hidden="1">{#N/A,#N/A,FALSE,"Sheet1"}</definedName>
    <definedName name="_162____________wrn.Ã¶°ñÁý°èÇ_._.5Ä­." localSheetId="13" hidden="1">{#N/A,#N/A,FALSE,"Sheet1"}</definedName>
    <definedName name="_162____________wrn.Ã¶°ñÁý°èÇ_._.5Ä­." localSheetId="7" hidden="1">{#N/A,#N/A,FALSE,"Sheet1"}</definedName>
    <definedName name="_162____________wrn.Ã¶°ñÁý°èÇ_._.5Ä­." localSheetId="10" hidden="1">{#N/A,#N/A,FALSE,"Sheet1"}</definedName>
    <definedName name="_162____________wrn.Ã¶°ñÁý°èÇ_._.5Ä­." localSheetId="9" hidden="1">{#N/A,#N/A,FALSE,"Sheet1"}</definedName>
    <definedName name="_162____________wrn.Ã¶°ñÁý°èÇ_._.5Ä­." localSheetId="12" hidden="1">{#N/A,#N/A,FALSE,"Sheet1"}</definedName>
    <definedName name="_162____________wrn.Ã¶°ñÁý°èÇ_._.5Ä­." localSheetId="11" hidden="1">{#N/A,#N/A,FALSE,"Sheet1"}</definedName>
    <definedName name="_162____________wrn.Ã¶°ñÁý°èÇ_._.5Ä­." localSheetId="4" hidden="1">{#N/A,#N/A,FALSE,"Sheet1"}</definedName>
    <definedName name="_162____________wrn.Ã¶°ñÁý°èÇ_._.5Ä­." hidden="1">{#N/A,#N/A,FALSE,"Sheet1"}</definedName>
    <definedName name="_163___________¤§¤_¤¡" localSheetId="13" hidden="1">{#N/A,#N/A,FALSE,"Sheet1"}</definedName>
    <definedName name="_163___________¤§¤_¤¡" localSheetId="7" hidden="1">{#N/A,#N/A,FALSE,"Sheet1"}</definedName>
    <definedName name="_163___________¤§¤_¤¡" localSheetId="10" hidden="1">{#N/A,#N/A,FALSE,"Sheet1"}</definedName>
    <definedName name="_163___________¤§¤_¤¡" localSheetId="9" hidden="1">{#N/A,#N/A,FALSE,"Sheet1"}</definedName>
    <definedName name="_163___________¤§¤_¤¡" localSheetId="12" hidden="1">{#N/A,#N/A,FALSE,"Sheet1"}</definedName>
    <definedName name="_163___________¤§¤_¤¡" localSheetId="11" hidden="1">{#N/A,#N/A,FALSE,"Sheet1"}</definedName>
    <definedName name="_163___________¤§¤_¤¡" localSheetId="4" hidden="1">{#N/A,#N/A,FALSE,"Sheet1"}</definedName>
    <definedName name="_163___________¤§¤_¤¡" hidden="1">{#N/A,#N/A,FALSE,"Sheet1"}</definedName>
    <definedName name="_164___________wrn.Ã¶°ñÁý°èÇ_._.5Ä­." localSheetId="13" hidden="1">{#N/A,#N/A,FALSE,"Sheet1"}</definedName>
    <definedName name="_164___________wrn.Ã¶°ñÁý°èÇ_._.5Ä­." localSheetId="7" hidden="1">{#N/A,#N/A,FALSE,"Sheet1"}</definedName>
    <definedName name="_164___________wrn.Ã¶°ñÁý°èÇ_._.5Ä­." localSheetId="10" hidden="1">{#N/A,#N/A,FALSE,"Sheet1"}</definedName>
    <definedName name="_164___________wrn.Ã¶°ñÁý°èÇ_._.5Ä­." localSheetId="9" hidden="1">{#N/A,#N/A,FALSE,"Sheet1"}</definedName>
    <definedName name="_164___________wrn.Ã¶°ñÁý°èÇ_._.5Ä­." localSheetId="12" hidden="1">{#N/A,#N/A,FALSE,"Sheet1"}</definedName>
    <definedName name="_164___________wrn.Ã¶°ñÁý°èÇ_._.5Ä­." localSheetId="11" hidden="1">{#N/A,#N/A,FALSE,"Sheet1"}</definedName>
    <definedName name="_164___________wrn.Ã¶°ñÁý°èÇ_._.5Ä­." localSheetId="4" hidden="1">{#N/A,#N/A,FALSE,"Sheet1"}</definedName>
    <definedName name="_164___________wrn.Ã¶°ñÁý°èÇ_._.5Ä­." hidden="1">{#N/A,#N/A,FALSE,"Sheet1"}</definedName>
    <definedName name="_165__________¤§¤_¤¡" localSheetId="13" hidden="1">{#N/A,#N/A,FALSE,"Sheet1"}</definedName>
    <definedName name="_165__________¤§¤_¤¡" localSheetId="7" hidden="1">{#N/A,#N/A,FALSE,"Sheet1"}</definedName>
    <definedName name="_165__________¤§¤_¤¡" localSheetId="10" hidden="1">{#N/A,#N/A,FALSE,"Sheet1"}</definedName>
    <definedName name="_165__________¤§¤_¤¡" localSheetId="9" hidden="1">{#N/A,#N/A,FALSE,"Sheet1"}</definedName>
    <definedName name="_165__________¤§¤_¤¡" localSheetId="12" hidden="1">{#N/A,#N/A,FALSE,"Sheet1"}</definedName>
    <definedName name="_165__________¤§¤_¤¡" localSheetId="11" hidden="1">{#N/A,#N/A,FALSE,"Sheet1"}</definedName>
    <definedName name="_165__________¤§¤_¤¡" localSheetId="4" hidden="1">{#N/A,#N/A,FALSE,"Sheet1"}</definedName>
    <definedName name="_165__________¤§¤_¤¡" hidden="1">{#N/A,#N/A,FALSE,"Sheet1"}</definedName>
    <definedName name="_166__________wrn.Ã¶°ñÁý°èÇ_._.5Ä­." localSheetId="13" hidden="1">{#N/A,#N/A,FALSE,"Sheet1"}</definedName>
    <definedName name="_166__________wrn.Ã¶°ñÁý°èÇ_._.5Ä­." localSheetId="7" hidden="1">{#N/A,#N/A,FALSE,"Sheet1"}</definedName>
    <definedName name="_166__________wrn.Ã¶°ñÁý°èÇ_._.5Ä­." localSheetId="10" hidden="1">{#N/A,#N/A,FALSE,"Sheet1"}</definedName>
    <definedName name="_166__________wrn.Ã¶°ñÁý°èÇ_._.5Ä­." localSheetId="9" hidden="1">{#N/A,#N/A,FALSE,"Sheet1"}</definedName>
    <definedName name="_166__________wrn.Ã¶°ñÁý°èÇ_._.5Ä­." localSheetId="12" hidden="1">{#N/A,#N/A,FALSE,"Sheet1"}</definedName>
    <definedName name="_166__________wrn.Ã¶°ñÁý°èÇ_._.5Ä­." localSheetId="11" hidden="1">{#N/A,#N/A,FALSE,"Sheet1"}</definedName>
    <definedName name="_166__________wrn.Ã¶°ñÁý°èÇ_._.5Ä­." localSheetId="4" hidden="1">{#N/A,#N/A,FALSE,"Sheet1"}</definedName>
    <definedName name="_166__________wrn.Ã¶°ñÁý°èÇ_._.5Ä­." hidden="1">{#N/A,#N/A,FALSE,"Sheet1"}</definedName>
    <definedName name="_167_________¤§¤_¤¡" localSheetId="13" hidden="1">{#N/A,#N/A,FALSE,"Sheet1"}</definedName>
    <definedName name="_167_________¤§¤_¤¡" localSheetId="7" hidden="1">{#N/A,#N/A,FALSE,"Sheet1"}</definedName>
    <definedName name="_167_________¤§¤_¤¡" localSheetId="10" hidden="1">{#N/A,#N/A,FALSE,"Sheet1"}</definedName>
    <definedName name="_167_________¤§¤_¤¡" localSheetId="9" hidden="1">{#N/A,#N/A,FALSE,"Sheet1"}</definedName>
    <definedName name="_167_________¤§¤_¤¡" localSheetId="12" hidden="1">{#N/A,#N/A,FALSE,"Sheet1"}</definedName>
    <definedName name="_167_________¤§¤_¤¡" localSheetId="11" hidden="1">{#N/A,#N/A,FALSE,"Sheet1"}</definedName>
    <definedName name="_167_________¤§¤_¤¡" localSheetId="4" hidden="1">{#N/A,#N/A,FALSE,"Sheet1"}</definedName>
    <definedName name="_167_________¤§¤_¤¡" hidden="1">{#N/A,#N/A,FALSE,"Sheet1"}</definedName>
    <definedName name="_168_________wrn.Ã¶°ñÁý°èÇ_._.5Ä­." localSheetId="13" hidden="1">{#N/A,#N/A,FALSE,"Sheet1"}</definedName>
    <definedName name="_168_________wrn.Ã¶°ñÁý°èÇ_._.5Ä­." localSheetId="7" hidden="1">{#N/A,#N/A,FALSE,"Sheet1"}</definedName>
    <definedName name="_168_________wrn.Ã¶°ñÁý°èÇ_._.5Ä­." localSheetId="10" hidden="1">{#N/A,#N/A,FALSE,"Sheet1"}</definedName>
    <definedName name="_168_________wrn.Ã¶°ñÁý°èÇ_._.5Ä­." localSheetId="9" hidden="1">{#N/A,#N/A,FALSE,"Sheet1"}</definedName>
    <definedName name="_168_________wrn.Ã¶°ñÁý°èÇ_._.5Ä­." localSheetId="12" hidden="1">{#N/A,#N/A,FALSE,"Sheet1"}</definedName>
    <definedName name="_168_________wrn.Ã¶°ñÁý°èÇ_._.5Ä­." localSheetId="11" hidden="1">{#N/A,#N/A,FALSE,"Sheet1"}</definedName>
    <definedName name="_168_________wrn.Ã¶°ñÁý°èÇ_._.5Ä­." localSheetId="4" hidden="1">{#N/A,#N/A,FALSE,"Sheet1"}</definedName>
    <definedName name="_168_________wrn.Ã¶°ñÁý°èÇ_._.5Ä­." hidden="1">{#N/A,#N/A,FALSE,"Sheet1"}</definedName>
    <definedName name="_169_______¤§¤_¤¡" localSheetId="13" hidden="1">{#N/A,#N/A,FALSE,"Sheet1"}</definedName>
    <definedName name="_169_______¤§¤_¤¡" localSheetId="7" hidden="1">{#N/A,#N/A,FALSE,"Sheet1"}</definedName>
    <definedName name="_169_______¤§¤_¤¡" localSheetId="10" hidden="1">{#N/A,#N/A,FALSE,"Sheet1"}</definedName>
    <definedName name="_169_______¤§¤_¤¡" localSheetId="9" hidden="1">{#N/A,#N/A,FALSE,"Sheet1"}</definedName>
    <definedName name="_169_______¤§¤_¤¡" localSheetId="12" hidden="1">{#N/A,#N/A,FALSE,"Sheet1"}</definedName>
    <definedName name="_169_______¤§¤_¤¡" localSheetId="11" hidden="1">{#N/A,#N/A,FALSE,"Sheet1"}</definedName>
    <definedName name="_169_______¤§¤_¤¡" localSheetId="4" hidden="1">{#N/A,#N/A,FALSE,"Sheet1"}</definedName>
    <definedName name="_169_______¤§¤_¤¡" hidden="1">{#N/A,#N/A,FALSE,"Sheet1"}</definedName>
    <definedName name="_17____________________________________________________________________________________________________________________¤§¤_¤¡" localSheetId="13" hidden="1">{#N/A,#N/A,FALSE,"Sheet1"}</definedName>
    <definedName name="_17____________________________________________________________________________________________________________________¤§¤_¤¡" localSheetId="7" hidden="1">{#N/A,#N/A,FALSE,"Sheet1"}</definedName>
    <definedName name="_17____________________________________________________________________________________________________________________¤§¤_¤¡" localSheetId="10" hidden="1">{#N/A,#N/A,FALSE,"Sheet1"}</definedName>
    <definedName name="_17____________________________________________________________________________________________________________________¤§¤_¤¡" localSheetId="9" hidden="1">{#N/A,#N/A,FALSE,"Sheet1"}</definedName>
    <definedName name="_17____________________________________________________________________________________________________________________¤§¤_¤¡" localSheetId="12" hidden="1">{#N/A,#N/A,FALSE,"Sheet1"}</definedName>
    <definedName name="_17____________________________________________________________________________________________________________________¤§¤_¤¡" localSheetId="11" hidden="1">{#N/A,#N/A,FALSE,"Sheet1"}</definedName>
    <definedName name="_17____________________________________________________________________________________________________________________¤§¤_¤¡" localSheetId="4" hidden="1">{#N/A,#N/A,FALSE,"Sheet1"}</definedName>
    <definedName name="_17____________________________________________________________________________________________________________________¤§¤_¤¡" hidden="1">{#N/A,#N/A,FALSE,"Sheet1"}</definedName>
    <definedName name="_170_______wrn.Ã¶°ñÁý°èÇ_._.5Ä­." localSheetId="13" hidden="1">{#N/A,#N/A,FALSE,"Sheet1"}</definedName>
    <definedName name="_170_______wrn.Ã¶°ñÁý°èÇ_._.5Ä­." localSheetId="7" hidden="1">{#N/A,#N/A,FALSE,"Sheet1"}</definedName>
    <definedName name="_170_______wrn.Ã¶°ñÁý°èÇ_._.5Ä­." localSheetId="10" hidden="1">{#N/A,#N/A,FALSE,"Sheet1"}</definedName>
    <definedName name="_170_______wrn.Ã¶°ñÁý°èÇ_._.5Ä­." localSheetId="9" hidden="1">{#N/A,#N/A,FALSE,"Sheet1"}</definedName>
    <definedName name="_170_______wrn.Ã¶°ñÁý°èÇ_._.5Ä­." localSheetId="12" hidden="1">{#N/A,#N/A,FALSE,"Sheet1"}</definedName>
    <definedName name="_170_______wrn.Ã¶°ñÁý°èÇ_._.5Ä­." localSheetId="11" hidden="1">{#N/A,#N/A,FALSE,"Sheet1"}</definedName>
    <definedName name="_170_______wrn.Ã¶°ñÁý°èÇ_._.5Ä­." localSheetId="4" hidden="1">{#N/A,#N/A,FALSE,"Sheet1"}</definedName>
    <definedName name="_170_______wrn.Ã¶°ñÁý°èÇ_._.5Ä­." hidden="1">{#N/A,#N/A,FALSE,"Sheet1"}</definedName>
    <definedName name="_171______¤§¤_¤¡" localSheetId="13" hidden="1">{#N/A,#N/A,FALSE,"Sheet1"}</definedName>
    <definedName name="_171______¤§¤_¤¡" localSheetId="7" hidden="1">{#N/A,#N/A,FALSE,"Sheet1"}</definedName>
    <definedName name="_171______¤§¤_¤¡" localSheetId="10" hidden="1">{#N/A,#N/A,FALSE,"Sheet1"}</definedName>
    <definedName name="_171______¤§¤_¤¡" localSheetId="9" hidden="1">{#N/A,#N/A,FALSE,"Sheet1"}</definedName>
    <definedName name="_171______¤§¤_¤¡" localSheetId="12" hidden="1">{#N/A,#N/A,FALSE,"Sheet1"}</definedName>
    <definedName name="_171______¤§¤_¤¡" localSheetId="11" hidden="1">{#N/A,#N/A,FALSE,"Sheet1"}</definedName>
    <definedName name="_171______¤§¤_¤¡" localSheetId="4" hidden="1">{#N/A,#N/A,FALSE,"Sheet1"}</definedName>
    <definedName name="_171______¤§¤_¤¡" hidden="1">{#N/A,#N/A,FALSE,"Sheet1"}</definedName>
    <definedName name="_172______wrn.Ã¶°ñÁý°èÇ_._.5Ä­." localSheetId="13" hidden="1">{#N/A,#N/A,FALSE,"Sheet1"}</definedName>
    <definedName name="_172______wrn.Ã¶°ñÁý°èÇ_._.5Ä­." localSheetId="7" hidden="1">{#N/A,#N/A,FALSE,"Sheet1"}</definedName>
    <definedName name="_172______wrn.Ã¶°ñÁý°èÇ_._.5Ä­." localSheetId="10" hidden="1">{#N/A,#N/A,FALSE,"Sheet1"}</definedName>
    <definedName name="_172______wrn.Ã¶°ñÁý°èÇ_._.5Ä­." localSheetId="9" hidden="1">{#N/A,#N/A,FALSE,"Sheet1"}</definedName>
    <definedName name="_172______wrn.Ã¶°ñÁý°èÇ_._.5Ä­." localSheetId="12" hidden="1">{#N/A,#N/A,FALSE,"Sheet1"}</definedName>
    <definedName name="_172______wrn.Ã¶°ñÁý°èÇ_._.5Ä­." localSheetId="11" hidden="1">{#N/A,#N/A,FALSE,"Sheet1"}</definedName>
    <definedName name="_172______wrn.Ã¶°ñÁý°èÇ_._.5Ä­." localSheetId="4" hidden="1">{#N/A,#N/A,FALSE,"Sheet1"}</definedName>
    <definedName name="_172______wrn.Ã¶°ñÁý°èÇ_._.5Ä­." hidden="1">{#N/A,#N/A,FALSE,"Sheet1"}</definedName>
    <definedName name="_173__¤§¤_¤¡" localSheetId="13" hidden="1">{#N/A,#N/A,FALSE,"Sheet1"}</definedName>
    <definedName name="_173__¤§¤_¤¡" localSheetId="7" hidden="1">{#N/A,#N/A,FALSE,"Sheet1"}</definedName>
    <definedName name="_173__¤§¤_¤¡" localSheetId="10" hidden="1">{#N/A,#N/A,FALSE,"Sheet1"}</definedName>
    <definedName name="_173__¤§¤_¤¡" localSheetId="9" hidden="1">{#N/A,#N/A,FALSE,"Sheet1"}</definedName>
    <definedName name="_173__¤§¤_¤¡" localSheetId="12" hidden="1">{#N/A,#N/A,FALSE,"Sheet1"}</definedName>
    <definedName name="_173__¤§¤_¤¡" localSheetId="11" hidden="1">{#N/A,#N/A,FALSE,"Sheet1"}</definedName>
    <definedName name="_173__¤§¤_¤¡" localSheetId="4" hidden="1">{#N/A,#N/A,FALSE,"Sheet1"}</definedName>
    <definedName name="_173__¤§¤_¤¡" hidden="1">{#N/A,#N/A,FALSE,"Sheet1"}</definedName>
    <definedName name="_174__wrn.Ã¶°ñÁý°èÇ_._.5Ä­." localSheetId="13" hidden="1">{#N/A,#N/A,FALSE,"Sheet1"}</definedName>
    <definedName name="_174__wrn.Ã¶°ñÁý°èÇ_._.5Ä­." localSheetId="7" hidden="1">{#N/A,#N/A,FALSE,"Sheet1"}</definedName>
    <definedName name="_174__wrn.Ã¶°ñÁý°èÇ_._.5Ä­." localSheetId="10" hidden="1">{#N/A,#N/A,FALSE,"Sheet1"}</definedName>
    <definedName name="_174__wrn.Ã¶°ñÁý°èÇ_._.5Ä­." localSheetId="9" hidden="1">{#N/A,#N/A,FALSE,"Sheet1"}</definedName>
    <definedName name="_174__wrn.Ã¶°ñÁý°èÇ_._.5Ä­." localSheetId="12" hidden="1">{#N/A,#N/A,FALSE,"Sheet1"}</definedName>
    <definedName name="_174__wrn.Ã¶°ñÁý°èÇ_._.5Ä­." localSheetId="11" hidden="1">{#N/A,#N/A,FALSE,"Sheet1"}</definedName>
    <definedName name="_174__wrn.Ã¶°ñÁý°èÇ_._.5Ä­." localSheetId="4" hidden="1">{#N/A,#N/A,FALSE,"Sheet1"}</definedName>
    <definedName name="_174__wrn.Ã¶°ñÁý°èÇ_._.5Ä­." hidden="1">{#N/A,#N/A,FALSE,"Sheet1"}</definedName>
    <definedName name="_177_0_0_F" localSheetId="9" hidden="1">[1]CTEMCOST!#REF!</definedName>
    <definedName name="_177_0_0_F" localSheetId="12" hidden="1">[1]CTEMCOST!#REF!</definedName>
    <definedName name="_177_0_0_F" localSheetId="11" hidden="1">[1]CTEMCOST!#REF!</definedName>
    <definedName name="_177_0_0_F" hidden="1">[1]CTEMCOST!#REF!</definedName>
    <definedName name="_178_0_0_F" localSheetId="9" hidden="1">#REF!</definedName>
    <definedName name="_178_0_0_F" localSheetId="12" hidden="1">#REF!</definedName>
    <definedName name="_178_0_0_F" localSheetId="11" hidden="1">#REF!</definedName>
    <definedName name="_178_0_0_F" localSheetId="4" hidden="1">#REF!</definedName>
    <definedName name="_178_0_0_F" hidden="1">#REF!</definedName>
    <definedName name="_18____________________________________________________________________________________________________________________wrn.Ã¶°ñÁý°èÇ_._.5Ä­." localSheetId="13" hidden="1">{#N/A,#N/A,FALSE,"Sheet1"}</definedName>
    <definedName name="_18____________________________________________________________________________________________________________________wrn.Ã¶°ñÁý°èÇ_._.5Ä­." localSheetId="7" hidden="1">{#N/A,#N/A,FALSE,"Sheet1"}</definedName>
    <definedName name="_18____________________________________________________________________________________________________________________wrn.Ã¶°ñÁý°èÇ_._.5Ä­." localSheetId="10" hidden="1">{#N/A,#N/A,FALSE,"Sheet1"}</definedName>
    <definedName name="_18____________________________________________________________________________________________________________________wrn.Ã¶°ñÁý°èÇ_._.5Ä­." localSheetId="9" hidden="1">{#N/A,#N/A,FALSE,"Sheet1"}</definedName>
    <definedName name="_18____________________________________________________________________________________________________________________wrn.Ã¶°ñÁý°èÇ_._.5Ä­." localSheetId="12" hidden="1">{#N/A,#N/A,FALSE,"Sheet1"}</definedName>
    <definedName name="_18____________________________________________________________________________________________________________________wrn.Ã¶°ñÁý°èÇ_._.5Ä­." localSheetId="11" hidden="1">{#N/A,#N/A,FALSE,"Sheet1"}</definedName>
    <definedName name="_18____________________________________________________________________________________________________________________wrn.Ã¶°ñÁý°èÇ_._.5Ä­." localSheetId="4" hidden="1">{#N/A,#N/A,FALSE,"Sheet1"}</definedName>
    <definedName name="_18____________________________________________________________________________________________________________________wrn.Ã¶°ñÁý°èÇ_._.5Ä­." hidden="1">{#N/A,#N/A,FALSE,"Sheet1"}</definedName>
    <definedName name="_19___________________________________________________________________________________________________________________¤§¤_¤¡" localSheetId="13" hidden="1">{#N/A,#N/A,FALSE,"Sheet1"}</definedName>
    <definedName name="_19___________________________________________________________________________________________________________________¤§¤_¤¡" localSheetId="7" hidden="1">{#N/A,#N/A,FALSE,"Sheet1"}</definedName>
    <definedName name="_19___________________________________________________________________________________________________________________¤§¤_¤¡" localSheetId="10" hidden="1">{#N/A,#N/A,FALSE,"Sheet1"}</definedName>
    <definedName name="_19___________________________________________________________________________________________________________________¤§¤_¤¡" localSheetId="9" hidden="1">{#N/A,#N/A,FALSE,"Sheet1"}</definedName>
    <definedName name="_19___________________________________________________________________________________________________________________¤§¤_¤¡" localSheetId="12" hidden="1">{#N/A,#N/A,FALSE,"Sheet1"}</definedName>
    <definedName name="_19___________________________________________________________________________________________________________________¤§¤_¤¡" localSheetId="11" hidden="1">{#N/A,#N/A,FALSE,"Sheet1"}</definedName>
    <definedName name="_19___________________________________________________________________________________________________________________¤§¤_¤¡" localSheetId="4" hidden="1">{#N/A,#N/A,FALSE,"Sheet1"}</definedName>
    <definedName name="_19___________________________________________________________________________________________________________________¤§¤_¤¡" hidden="1">{#N/A,#N/A,FALSE,"Sheet1"}</definedName>
    <definedName name="_2____________________________________________________________________________________________________________________________wrn.Ã¶°ñÁý°èÇ_._.5Ä­." localSheetId="13" hidden="1">{#N/A,#N/A,FALSE,"Sheet1"}</definedName>
    <definedName name="_2____________________________________________________________________________________________________________________________wrn.Ã¶°ñÁý°èÇ_._.5Ä­." localSheetId="7" hidden="1">{#N/A,#N/A,FALSE,"Sheet1"}</definedName>
    <definedName name="_2____________________________________________________________________________________________________________________________wrn.Ã¶°ñÁý°èÇ_._.5Ä­." localSheetId="10" hidden="1">{#N/A,#N/A,FALSE,"Sheet1"}</definedName>
    <definedName name="_2____________________________________________________________________________________________________________________________wrn.Ã¶°ñÁý°èÇ_._.5Ä­." localSheetId="9" hidden="1">{#N/A,#N/A,FALSE,"Sheet1"}</definedName>
    <definedName name="_2____________________________________________________________________________________________________________________________wrn.Ã¶°ñÁý°èÇ_._.5Ä­." localSheetId="12" hidden="1">{#N/A,#N/A,FALSE,"Sheet1"}</definedName>
    <definedName name="_2____________________________________________________________________________________________________________________________wrn.Ã¶°ñÁý°èÇ_._.5Ä­." localSheetId="11" hidden="1">{#N/A,#N/A,FALSE,"Sheet1"}</definedName>
    <definedName name="_2____________________________________________________________________________________________________________________________wrn.Ã¶°ñÁý°èÇ_._.5Ä­." localSheetId="4" hidden="1">{#N/A,#N/A,FALSE,"Sheet1"}</definedName>
    <definedName name="_2____________________________________________________________________________________________________________________________wrn.Ã¶°ñÁý°èÇ_._.5Ä­." hidden="1">{#N/A,#N/A,FALSE,"Sheet1"}</definedName>
    <definedName name="_20___________________________________________________________________________________________________________________wrn.Ã¶°ñÁý°èÇ_._.5Ä­." localSheetId="13" hidden="1">{#N/A,#N/A,FALSE,"Sheet1"}</definedName>
    <definedName name="_20___________________________________________________________________________________________________________________wrn.Ã¶°ñÁý°èÇ_._.5Ä­." localSheetId="7" hidden="1">{#N/A,#N/A,FALSE,"Sheet1"}</definedName>
    <definedName name="_20___________________________________________________________________________________________________________________wrn.Ã¶°ñÁý°èÇ_._.5Ä­." localSheetId="10" hidden="1">{#N/A,#N/A,FALSE,"Sheet1"}</definedName>
    <definedName name="_20___________________________________________________________________________________________________________________wrn.Ã¶°ñÁý°èÇ_._.5Ä­." localSheetId="9" hidden="1">{#N/A,#N/A,FALSE,"Sheet1"}</definedName>
    <definedName name="_20___________________________________________________________________________________________________________________wrn.Ã¶°ñÁý°èÇ_._.5Ä­." localSheetId="12" hidden="1">{#N/A,#N/A,FALSE,"Sheet1"}</definedName>
    <definedName name="_20___________________________________________________________________________________________________________________wrn.Ã¶°ñÁý°èÇ_._.5Ä­." localSheetId="11" hidden="1">{#N/A,#N/A,FALSE,"Sheet1"}</definedName>
    <definedName name="_20___________________________________________________________________________________________________________________wrn.Ã¶°ñÁý°èÇ_._.5Ä­." localSheetId="4" hidden="1">{#N/A,#N/A,FALSE,"Sheet1"}</definedName>
    <definedName name="_20___________________________________________________________________________________________________________________wrn.Ã¶°ñÁý°èÇ_._.5Ä­." hidden="1">{#N/A,#N/A,FALSE,"Sheet1"}</definedName>
    <definedName name="_21__________________________________________________________________________________________________________________¤§¤_¤¡" localSheetId="13" hidden="1">{#N/A,#N/A,FALSE,"Sheet1"}</definedName>
    <definedName name="_21__________________________________________________________________________________________________________________¤§¤_¤¡" localSheetId="7" hidden="1">{#N/A,#N/A,FALSE,"Sheet1"}</definedName>
    <definedName name="_21__________________________________________________________________________________________________________________¤§¤_¤¡" localSheetId="10" hidden="1">{#N/A,#N/A,FALSE,"Sheet1"}</definedName>
    <definedName name="_21__________________________________________________________________________________________________________________¤§¤_¤¡" localSheetId="9" hidden="1">{#N/A,#N/A,FALSE,"Sheet1"}</definedName>
    <definedName name="_21__________________________________________________________________________________________________________________¤§¤_¤¡" localSheetId="12" hidden="1">{#N/A,#N/A,FALSE,"Sheet1"}</definedName>
    <definedName name="_21__________________________________________________________________________________________________________________¤§¤_¤¡" localSheetId="11" hidden="1">{#N/A,#N/A,FALSE,"Sheet1"}</definedName>
    <definedName name="_21__________________________________________________________________________________________________________________¤§¤_¤¡" localSheetId="4" hidden="1">{#N/A,#N/A,FALSE,"Sheet1"}</definedName>
    <definedName name="_21__________________________________________________________________________________________________________________¤§¤_¤¡" hidden="1">{#N/A,#N/A,FALSE,"Sheet1"}</definedName>
    <definedName name="_22__________________________________________________________________________________________________________________wrn.Ã¶°ñÁý°èÇ_._.5Ä­." localSheetId="13" hidden="1">{#N/A,#N/A,FALSE,"Sheet1"}</definedName>
    <definedName name="_22__________________________________________________________________________________________________________________wrn.Ã¶°ñÁý°èÇ_._.5Ä­." localSheetId="7" hidden="1">{#N/A,#N/A,FALSE,"Sheet1"}</definedName>
    <definedName name="_22__________________________________________________________________________________________________________________wrn.Ã¶°ñÁý°èÇ_._.5Ä­." localSheetId="10" hidden="1">{#N/A,#N/A,FALSE,"Sheet1"}</definedName>
    <definedName name="_22__________________________________________________________________________________________________________________wrn.Ã¶°ñÁý°èÇ_._.5Ä­." localSheetId="9" hidden="1">{#N/A,#N/A,FALSE,"Sheet1"}</definedName>
    <definedName name="_22__________________________________________________________________________________________________________________wrn.Ã¶°ñÁý°èÇ_._.5Ä­." localSheetId="12" hidden="1">{#N/A,#N/A,FALSE,"Sheet1"}</definedName>
    <definedName name="_22__________________________________________________________________________________________________________________wrn.Ã¶°ñÁý°èÇ_._.5Ä­." localSheetId="11" hidden="1">{#N/A,#N/A,FALSE,"Sheet1"}</definedName>
    <definedName name="_22__________________________________________________________________________________________________________________wrn.Ã¶°ñÁý°èÇ_._.5Ä­." localSheetId="4" hidden="1">{#N/A,#N/A,FALSE,"Sheet1"}</definedName>
    <definedName name="_22__________________________________________________________________________________________________________________wrn.Ã¶°ñÁý°èÇ_._.5Ä­." hidden="1">{#N/A,#N/A,FALSE,"Sheet1"}</definedName>
    <definedName name="_23_________________________________________________________________________________________________________________¤§¤_¤¡" localSheetId="13" hidden="1">{#N/A,#N/A,FALSE,"Sheet1"}</definedName>
    <definedName name="_23_________________________________________________________________________________________________________________¤§¤_¤¡" localSheetId="7" hidden="1">{#N/A,#N/A,FALSE,"Sheet1"}</definedName>
    <definedName name="_23_________________________________________________________________________________________________________________¤§¤_¤¡" localSheetId="10" hidden="1">{#N/A,#N/A,FALSE,"Sheet1"}</definedName>
    <definedName name="_23_________________________________________________________________________________________________________________¤§¤_¤¡" localSheetId="9" hidden="1">{#N/A,#N/A,FALSE,"Sheet1"}</definedName>
    <definedName name="_23_________________________________________________________________________________________________________________¤§¤_¤¡" localSheetId="12" hidden="1">{#N/A,#N/A,FALSE,"Sheet1"}</definedName>
    <definedName name="_23_________________________________________________________________________________________________________________¤§¤_¤¡" localSheetId="11" hidden="1">{#N/A,#N/A,FALSE,"Sheet1"}</definedName>
    <definedName name="_23_________________________________________________________________________________________________________________¤§¤_¤¡" localSheetId="4" hidden="1">{#N/A,#N/A,FALSE,"Sheet1"}</definedName>
    <definedName name="_23_________________________________________________________________________________________________________________¤§¤_¤¡" hidden="1">{#N/A,#N/A,FALSE,"Sheet1"}</definedName>
    <definedName name="_24_________________________________________________________________________________________________________________wrn.Ã¶°ñÁý°èÇ_._.5Ä­." localSheetId="13" hidden="1">{#N/A,#N/A,FALSE,"Sheet1"}</definedName>
    <definedName name="_24_________________________________________________________________________________________________________________wrn.Ã¶°ñÁý°èÇ_._.5Ä­." localSheetId="7" hidden="1">{#N/A,#N/A,FALSE,"Sheet1"}</definedName>
    <definedName name="_24_________________________________________________________________________________________________________________wrn.Ã¶°ñÁý°èÇ_._.5Ä­." localSheetId="10" hidden="1">{#N/A,#N/A,FALSE,"Sheet1"}</definedName>
    <definedName name="_24_________________________________________________________________________________________________________________wrn.Ã¶°ñÁý°èÇ_._.5Ä­." localSheetId="9" hidden="1">{#N/A,#N/A,FALSE,"Sheet1"}</definedName>
    <definedName name="_24_________________________________________________________________________________________________________________wrn.Ã¶°ñÁý°èÇ_._.5Ä­." localSheetId="12" hidden="1">{#N/A,#N/A,FALSE,"Sheet1"}</definedName>
    <definedName name="_24_________________________________________________________________________________________________________________wrn.Ã¶°ñÁý°èÇ_._.5Ä­." localSheetId="11" hidden="1">{#N/A,#N/A,FALSE,"Sheet1"}</definedName>
    <definedName name="_24_________________________________________________________________________________________________________________wrn.Ã¶°ñÁý°èÇ_._.5Ä­." localSheetId="4" hidden="1">{#N/A,#N/A,FALSE,"Sheet1"}</definedName>
    <definedName name="_24_________________________________________________________________________________________________________________wrn.Ã¶°ñÁý°èÇ_._.5Ä­." hidden="1">{#N/A,#N/A,FALSE,"Sheet1"}</definedName>
    <definedName name="_25________________________________________________________________________________________________________________¤§¤_¤¡" localSheetId="13" hidden="1">{#N/A,#N/A,FALSE,"Sheet1"}</definedName>
    <definedName name="_25________________________________________________________________________________________________________________¤§¤_¤¡" localSheetId="7" hidden="1">{#N/A,#N/A,FALSE,"Sheet1"}</definedName>
    <definedName name="_25________________________________________________________________________________________________________________¤§¤_¤¡" localSheetId="10" hidden="1">{#N/A,#N/A,FALSE,"Sheet1"}</definedName>
    <definedName name="_25________________________________________________________________________________________________________________¤§¤_¤¡" localSheetId="9" hidden="1">{#N/A,#N/A,FALSE,"Sheet1"}</definedName>
    <definedName name="_25________________________________________________________________________________________________________________¤§¤_¤¡" localSheetId="12" hidden="1">{#N/A,#N/A,FALSE,"Sheet1"}</definedName>
    <definedName name="_25________________________________________________________________________________________________________________¤§¤_¤¡" localSheetId="11" hidden="1">{#N/A,#N/A,FALSE,"Sheet1"}</definedName>
    <definedName name="_25________________________________________________________________________________________________________________¤§¤_¤¡" localSheetId="4" hidden="1">{#N/A,#N/A,FALSE,"Sheet1"}</definedName>
    <definedName name="_25________________________________________________________________________________________________________________¤§¤_¤¡" hidden="1">{#N/A,#N/A,FALSE,"Sheet1"}</definedName>
    <definedName name="_26________________________________________________________________________________________________________________wrn.Ã¶°ñÁý°èÇ_._.5Ä­." localSheetId="13" hidden="1">{#N/A,#N/A,FALSE,"Sheet1"}</definedName>
    <definedName name="_26________________________________________________________________________________________________________________wrn.Ã¶°ñÁý°èÇ_._.5Ä­." localSheetId="7" hidden="1">{#N/A,#N/A,FALSE,"Sheet1"}</definedName>
    <definedName name="_26________________________________________________________________________________________________________________wrn.Ã¶°ñÁý°èÇ_._.5Ä­." localSheetId="10" hidden="1">{#N/A,#N/A,FALSE,"Sheet1"}</definedName>
    <definedName name="_26________________________________________________________________________________________________________________wrn.Ã¶°ñÁý°èÇ_._.5Ä­." localSheetId="9" hidden="1">{#N/A,#N/A,FALSE,"Sheet1"}</definedName>
    <definedName name="_26________________________________________________________________________________________________________________wrn.Ã¶°ñÁý°èÇ_._.5Ä­." localSheetId="12" hidden="1">{#N/A,#N/A,FALSE,"Sheet1"}</definedName>
    <definedName name="_26________________________________________________________________________________________________________________wrn.Ã¶°ñÁý°èÇ_._.5Ä­." localSheetId="11" hidden="1">{#N/A,#N/A,FALSE,"Sheet1"}</definedName>
    <definedName name="_26________________________________________________________________________________________________________________wrn.Ã¶°ñÁý°èÇ_._.5Ä­." localSheetId="4" hidden="1">{#N/A,#N/A,FALSE,"Sheet1"}</definedName>
    <definedName name="_26________________________________________________________________________________________________________________wrn.Ã¶°ñÁý°èÇ_._.5Ä­." hidden="1">{#N/A,#N/A,FALSE,"Sheet1"}</definedName>
    <definedName name="_27_______________________________________________________________________________________________________________¤§¤_¤¡" localSheetId="13" hidden="1">{#N/A,#N/A,FALSE,"Sheet1"}</definedName>
    <definedName name="_27_______________________________________________________________________________________________________________¤§¤_¤¡" localSheetId="7" hidden="1">{#N/A,#N/A,FALSE,"Sheet1"}</definedName>
    <definedName name="_27_______________________________________________________________________________________________________________¤§¤_¤¡" localSheetId="10" hidden="1">{#N/A,#N/A,FALSE,"Sheet1"}</definedName>
    <definedName name="_27_______________________________________________________________________________________________________________¤§¤_¤¡" localSheetId="9" hidden="1">{#N/A,#N/A,FALSE,"Sheet1"}</definedName>
    <definedName name="_27_______________________________________________________________________________________________________________¤§¤_¤¡" localSheetId="12" hidden="1">{#N/A,#N/A,FALSE,"Sheet1"}</definedName>
    <definedName name="_27_______________________________________________________________________________________________________________¤§¤_¤¡" localSheetId="11" hidden="1">{#N/A,#N/A,FALSE,"Sheet1"}</definedName>
    <definedName name="_27_______________________________________________________________________________________________________________¤§¤_¤¡" localSheetId="4" hidden="1">{#N/A,#N/A,FALSE,"Sheet1"}</definedName>
    <definedName name="_27_______________________________________________________________________________________________________________¤§¤_¤¡" hidden="1">{#N/A,#N/A,FALSE,"Sheet1"}</definedName>
    <definedName name="_28_______________________________________________________________________________________________________________wrn.Ã¶°ñÁý°èÇ_._.5Ä­." localSheetId="13" hidden="1">{#N/A,#N/A,FALSE,"Sheet1"}</definedName>
    <definedName name="_28_______________________________________________________________________________________________________________wrn.Ã¶°ñÁý°èÇ_._.5Ä­." localSheetId="7" hidden="1">{#N/A,#N/A,FALSE,"Sheet1"}</definedName>
    <definedName name="_28_______________________________________________________________________________________________________________wrn.Ã¶°ñÁý°èÇ_._.5Ä­." localSheetId="10" hidden="1">{#N/A,#N/A,FALSE,"Sheet1"}</definedName>
    <definedName name="_28_______________________________________________________________________________________________________________wrn.Ã¶°ñÁý°èÇ_._.5Ä­." localSheetId="9" hidden="1">{#N/A,#N/A,FALSE,"Sheet1"}</definedName>
    <definedName name="_28_______________________________________________________________________________________________________________wrn.Ã¶°ñÁý°èÇ_._.5Ä­." localSheetId="12" hidden="1">{#N/A,#N/A,FALSE,"Sheet1"}</definedName>
    <definedName name="_28_______________________________________________________________________________________________________________wrn.Ã¶°ñÁý°èÇ_._.5Ä­." localSheetId="11" hidden="1">{#N/A,#N/A,FALSE,"Sheet1"}</definedName>
    <definedName name="_28_______________________________________________________________________________________________________________wrn.Ã¶°ñÁý°èÇ_._.5Ä­." localSheetId="4" hidden="1">{#N/A,#N/A,FALSE,"Sheet1"}</definedName>
    <definedName name="_28_______________________________________________________________________________________________________________wrn.Ã¶°ñÁý°èÇ_._.5Ä­." hidden="1">{#N/A,#N/A,FALSE,"Sheet1"}</definedName>
    <definedName name="_29______________________________________________________________________________________________________________¤§¤_¤¡" localSheetId="13" hidden="1">{#N/A,#N/A,FALSE,"Sheet1"}</definedName>
    <definedName name="_29______________________________________________________________________________________________________________¤§¤_¤¡" localSheetId="7" hidden="1">{#N/A,#N/A,FALSE,"Sheet1"}</definedName>
    <definedName name="_29______________________________________________________________________________________________________________¤§¤_¤¡" localSheetId="10" hidden="1">{#N/A,#N/A,FALSE,"Sheet1"}</definedName>
    <definedName name="_29______________________________________________________________________________________________________________¤§¤_¤¡" localSheetId="9" hidden="1">{#N/A,#N/A,FALSE,"Sheet1"}</definedName>
    <definedName name="_29______________________________________________________________________________________________________________¤§¤_¤¡" localSheetId="12" hidden="1">{#N/A,#N/A,FALSE,"Sheet1"}</definedName>
    <definedName name="_29______________________________________________________________________________________________________________¤§¤_¤¡" localSheetId="11" hidden="1">{#N/A,#N/A,FALSE,"Sheet1"}</definedName>
    <definedName name="_29______________________________________________________________________________________________________________¤§¤_¤¡" localSheetId="4" hidden="1">{#N/A,#N/A,FALSE,"Sheet1"}</definedName>
    <definedName name="_29______________________________________________________________________________________________________________¤§¤_¤¡" hidden="1">{#N/A,#N/A,FALSE,"Sheet1"}</definedName>
    <definedName name="_3___________________________________________________________________________________________________________________________¤§¤_¤¡" localSheetId="13" hidden="1">{#N/A,#N/A,FALSE,"Sheet1"}</definedName>
    <definedName name="_3___________________________________________________________________________________________________________________________¤§¤_¤¡" localSheetId="7" hidden="1">{#N/A,#N/A,FALSE,"Sheet1"}</definedName>
    <definedName name="_3___________________________________________________________________________________________________________________________¤§¤_¤¡" localSheetId="10" hidden="1">{#N/A,#N/A,FALSE,"Sheet1"}</definedName>
    <definedName name="_3___________________________________________________________________________________________________________________________¤§¤_¤¡" localSheetId="9" hidden="1">{#N/A,#N/A,FALSE,"Sheet1"}</definedName>
    <definedName name="_3___________________________________________________________________________________________________________________________¤§¤_¤¡" localSheetId="12" hidden="1">{#N/A,#N/A,FALSE,"Sheet1"}</definedName>
    <definedName name="_3___________________________________________________________________________________________________________________________¤§¤_¤¡" localSheetId="11" hidden="1">{#N/A,#N/A,FALSE,"Sheet1"}</definedName>
    <definedName name="_3___________________________________________________________________________________________________________________________¤§¤_¤¡" localSheetId="4" hidden="1">{#N/A,#N/A,FALSE,"Sheet1"}</definedName>
    <definedName name="_3___________________________________________________________________________________________________________________________¤§¤_¤¡" hidden="1">{#N/A,#N/A,FALSE,"Sheet1"}</definedName>
    <definedName name="_30______________________________________________________________________________________________________________wrn.Ã¶°ñÁý°èÇ_._.5Ä­." localSheetId="13" hidden="1">{#N/A,#N/A,FALSE,"Sheet1"}</definedName>
    <definedName name="_30______________________________________________________________________________________________________________wrn.Ã¶°ñÁý°èÇ_._.5Ä­." localSheetId="7" hidden="1">{#N/A,#N/A,FALSE,"Sheet1"}</definedName>
    <definedName name="_30______________________________________________________________________________________________________________wrn.Ã¶°ñÁý°èÇ_._.5Ä­." localSheetId="10" hidden="1">{#N/A,#N/A,FALSE,"Sheet1"}</definedName>
    <definedName name="_30______________________________________________________________________________________________________________wrn.Ã¶°ñÁý°èÇ_._.5Ä­." localSheetId="9" hidden="1">{#N/A,#N/A,FALSE,"Sheet1"}</definedName>
    <definedName name="_30______________________________________________________________________________________________________________wrn.Ã¶°ñÁý°èÇ_._.5Ä­." localSheetId="12" hidden="1">{#N/A,#N/A,FALSE,"Sheet1"}</definedName>
    <definedName name="_30______________________________________________________________________________________________________________wrn.Ã¶°ñÁý°èÇ_._.5Ä­." localSheetId="11" hidden="1">{#N/A,#N/A,FALSE,"Sheet1"}</definedName>
    <definedName name="_30______________________________________________________________________________________________________________wrn.Ã¶°ñÁý°èÇ_._.5Ä­." localSheetId="4" hidden="1">{#N/A,#N/A,FALSE,"Sheet1"}</definedName>
    <definedName name="_30______________________________________________________________________________________________________________wrn.Ã¶°ñÁý°èÇ_._.5Ä­." hidden="1">{#N/A,#N/A,FALSE,"Sheet1"}</definedName>
    <definedName name="_31_____________________________________________________________________________________________________________¤§¤_¤¡" localSheetId="13" hidden="1">{#N/A,#N/A,FALSE,"Sheet1"}</definedName>
    <definedName name="_31_____________________________________________________________________________________________________________¤§¤_¤¡" localSheetId="7" hidden="1">{#N/A,#N/A,FALSE,"Sheet1"}</definedName>
    <definedName name="_31_____________________________________________________________________________________________________________¤§¤_¤¡" localSheetId="10" hidden="1">{#N/A,#N/A,FALSE,"Sheet1"}</definedName>
    <definedName name="_31_____________________________________________________________________________________________________________¤§¤_¤¡" localSheetId="9" hidden="1">{#N/A,#N/A,FALSE,"Sheet1"}</definedName>
    <definedName name="_31_____________________________________________________________________________________________________________¤§¤_¤¡" localSheetId="12" hidden="1">{#N/A,#N/A,FALSE,"Sheet1"}</definedName>
    <definedName name="_31_____________________________________________________________________________________________________________¤§¤_¤¡" localSheetId="11" hidden="1">{#N/A,#N/A,FALSE,"Sheet1"}</definedName>
    <definedName name="_31_____________________________________________________________________________________________________________¤§¤_¤¡" localSheetId="4" hidden="1">{#N/A,#N/A,FALSE,"Sheet1"}</definedName>
    <definedName name="_31_____________________________________________________________________________________________________________¤§¤_¤¡" hidden="1">{#N/A,#N/A,FALSE,"Sheet1"}</definedName>
    <definedName name="_32_____________________________________________________________________________________________________________wrn.Ã¶°ñÁý°èÇ_._.5Ä­." localSheetId="13" hidden="1">{#N/A,#N/A,FALSE,"Sheet1"}</definedName>
    <definedName name="_32_____________________________________________________________________________________________________________wrn.Ã¶°ñÁý°èÇ_._.5Ä­." localSheetId="7" hidden="1">{#N/A,#N/A,FALSE,"Sheet1"}</definedName>
    <definedName name="_32_____________________________________________________________________________________________________________wrn.Ã¶°ñÁý°èÇ_._.5Ä­." localSheetId="10" hidden="1">{#N/A,#N/A,FALSE,"Sheet1"}</definedName>
    <definedName name="_32_____________________________________________________________________________________________________________wrn.Ã¶°ñÁý°èÇ_._.5Ä­." localSheetId="9" hidden="1">{#N/A,#N/A,FALSE,"Sheet1"}</definedName>
    <definedName name="_32_____________________________________________________________________________________________________________wrn.Ã¶°ñÁý°èÇ_._.5Ä­." localSheetId="12" hidden="1">{#N/A,#N/A,FALSE,"Sheet1"}</definedName>
    <definedName name="_32_____________________________________________________________________________________________________________wrn.Ã¶°ñÁý°èÇ_._.5Ä­." localSheetId="11" hidden="1">{#N/A,#N/A,FALSE,"Sheet1"}</definedName>
    <definedName name="_32_____________________________________________________________________________________________________________wrn.Ã¶°ñÁý°èÇ_._.5Ä­." localSheetId="4" hidden="1">{#N/A,#N/A,FALSE,"Sheet1"}</definedName>
    <definedName name="_32_____________________________________________________________________________________________________________wrn.Ã¶°ñÁý°èÇ_._.5Ä­." hidden="1">{#N/A,#N/A,FALSE,"Sheet1"}</definedName>
    <definedName name="_33____________________________________________________________________________________________________________¤§¤_¤¡" localSheetId="13" hidden="1">{#N/A,#N/A,FALSE,"Sheet1"}</definedName>
    <definedName name="_33____________________________________________________________________________________________________________¤§¤_¤¡" localSheetId="7" hidden="1">{#N/A,#N/A,FALSE,"Sheet1"}</definedName>
    <definedName name="_33____________________________________________________________________________________________________________¤§¤_¤¡" localSheetId="10" hidden="1">{#N/A,#N/A,FALSE,"Sheet1"}</definedName>
    <definedName name="_33____________________________________________________________________________________________________________¤§¤_¤¡" localSheetId="9" hidden="1">{#N/A,#N/A,FALSE,"Sheet1"}</definedName>
    <definedName name="_33____________________________________________________________________________________________________________¤§¤_¤¡" localSheetId="12" hidden="1">{#N/A,#N/A,FALSE,"Sheet1"}</definedName>
    <definedName name="_33____________________________________________________________________________________________________________¤§¤_¤¡" localSheetId="11" hidden="1">{#N/A,#N/A,FALSE,"Sheet1"}</definedName>
    <definedName name="_33____________________________________________________________________________________________________________¤§¤_¤¡" localSheetId="4" hidden="1">{#N/A,#N/A,FALSE,"Sheet1"}</definedName>
    <definedName name="_33____________________________________________________________________________________________________________¤§¤_¤¡" hidden="1">{#N/A,#N/A,FALSE,"Sheet1"}</definedName>
    <definedName name="_34____________________________________________________________________________________________________________wrn.Ã¶°ñÁý°èÇ_._.5Ä­." localSheetId="13" hidden="1">{#N/A,#N/A,FALSE,"Sheet1"}</definedName>
    <definedName name="_34____________________________________________________________________________________________________________wrn.Ã¶°ñÁý°èÇ_._.5Ä­." localSheetId="7" hidden="1">{#N/A,#N/A,FALSE,"Sheet1"}</definedName>
    <definedName name="_34____________________________________________________________________________________________________________wrn.Ã¶°ñÁý°èÇ_._.5Ä­." localSheetId="10" hidden="1">{#N/A,#N/A,FALSE,"Sheet1"}</definedName>
    <definedName name="_34____________________________________________________________________________________________________________wrn.Ã¶°ñÁý°èÇ_._.5Ä­." localSheetId="9" hidden="1">{#N/A,#N/A,FALSE,"Sheet1"}</definedName>
    <definedName name="_34____________________________________________________________________________________________________________wrn.Ã¶°ñÁý°èÇ_._.5Ä­." localSheetId="12" hidden="1">{#N/A,#N/A,FALSE,"Sheet1"}</definedName>
    <definedName name="_34____________________________________________________________________________________________________________wrn.Ã¶°ñÁý°èÇ_._.5Ä­." localSheetId="11" hidden="1">{#N/A,#N/A,FALSE,"Sheet1"}</definedName>
    <definedName name="_34____________________________________________________________________________________________________________wrn.Ã¶°ñÁý°èÇ_._.5Ä­." localSheetId="4" hidden="1">{#N/A,#N/A,FALSE,"Sheet1"}</definedName>
    <definedName name="_34____________________________________________________________________________________________________________wrn.Ã¶°ñÁý°èÇ_._.5Ä­." hidden="1">{#N/A,#N/A,FALSE,"Sheet1"}</definedName>
    <definedName name="_35___________________________________________________________________________________________________________¤§¤_¤¡" localSheetId="13" hidden="1">{#N/A,#N/A,FALSE,"Sheet1"}</definedName>
    <definedName name="_35___________________________________________________________________________________________________________¤§¤_¤¡" localSheetId="7" hidden="1">{#N/A,#N/A,FALSE,"Sheet1"}</definedName>
    <definedName name="_35___________________________________________________________________________________________________________¤§¤_¤¡" localSheetId="10" hidden="1">{#N/A,#N/A,FALSE,"Sheet1"}</definedName>
    <definedName name="_35___________________________________________________________________________________________________________¤§¤_¤¡" localSheetId="9" hidden="1">{#N/A,#N/A,FALSE,"Sheet1"}</definedName>
    <definedName name="_35___________________________________________________________________________________________________________¤§¤_¤¡" localSheetId="12" hidden="1">{#N/A,#N/A,FALSE,"Sheet1"}</definedName>
    <definedName name="_35___________________________________________________________________________________________________________¤§¤_¤¡" localSheetId="11" hidden="1">{#N/A,#N/A,FALSE,"Sheet1"}</definedName>
    <definedName name="_35___________________________________________________________________________________________________________¤§¤_¤¡" localSheetId="4" hidden="1">{#N/A,#N/A,FALSE,"Sheet1"}</definedName>
    <definedName name="_35___________________________________________________________________________________________________________¤§¤_¤¡" hidden="1">{#N/A,#N/A,FALSE,"Sheet1"}</definedName>
    <definedName name="_36___________________________________________________________________________________________________________wrn.Ã¶°ñÁý°èÇ_._.5Ä­." localSheetId="13" hidden="1">{#N/A,#N/A,FALSE,"Sheet1"}</definedName>
    <definedName name="_36___________________________________________________________________________________________________________wrn.Ã¶°ñÁý°èÇ_._.5Ä­." localSheetId="7" hidden="1">{#N/A,#N/A,FALSE,"Sheet1"}</definedName>
    <definedName name="_36___________________________________________________________________________________________________________wrn.Ã¶°ñÁý°èÇ_._.5Ä­." localSheetId="10" hidden="1">{#N/A,#N/A,FALSE,"Sheet1"}</definedName>
    <definedName name="_36___________________________________________________________________________________________________________wrn.Ã¶°ñÁý°èÇ_._.5Ä­." localSheetId="9" hidden="1">{#N/A,#N/A,FALSE,"Sheet1"}</definedName>
    <definedName name="_36___________________________________________________________________________________________________________wrn.Ã¶°ñÁý°èÇ_._.5Ä­." localSheetId="12" hidden="1">{#N/A,#N/A,FALSE,"Sheet1"}</definedName>
    <definedName name="_36___________________________________________________________________________________________________________wrn.Ã¶°ñÁý°èÇ_._.5Ä­." localSheetId="11" hidden="1">{#N/A,#N/A,FALSE,"Sheet1"}</definedName>
    <definedName name="_36___________________________________________________________________________________________________________wrn.Ã¶°ñÁý°èÇ_._.5Ä­." localSheetId="4" hidden="1">{#N/A,#N/A,FALSE,"Sheet1"}</definedName>
    <definedName name="_36___________________________________________________________________________________________________________wrn.Ã¶°ñÁý°èÇ_._.5Ä­." hidden="1">{#N/A,#N/A,FALSE,"Sheet1"}</definedName>
    <definedName name="_37__________________________________________________________________________________________________________¤§¤_¤¡" localSheetId="13" hidden="1">{#N/A,#N/A,FALSE,"Sheet1"}</definedName>
    <definedName name="_37__________________________________________________________________________________________________________¤§¤_¤¡" localSheetId="7" hidden="1">{#N/A,#N/A,FALSE,"Sheet1"}</definedName>
    <definedName name="_37__________________________________________________________________________________________________________¤§¤_¤¡" localSheetId="10" hidden="1">{#N/A,#N/A,FALSE,"Sheet1"}</definedName>
    <definedName name="_37__________________________________________________________________________________________________________¤§¤_¤¡" localSheetId="9" hidden="1">{#N/A,#N/A,FALSE,"Sheet1"}</definedName>
    <definedName name="_37__________________________________________________________________________________________________________¤§¤_¤¡" localSheetId="12" hidden="1">{#N/A,#N/A,FALSE,"Sheet1"}</definedName>
    <definedName name="_37__________________________________________________________________________________________________________¤§¤_¤¡" localSheetId="11" hidden="1">{#N/A,#N/A,FALSE,"Sheet1"}</definedName>
    <definedName name="_37__________________________________________________________________________________________________________¤§¤_¤¡" localSheetId="4" hidden="1">{#N/A,#N/A,FALSE,"Sheet1"}</definedName>
    <definedName name="_37__________________________________________________________________________________________________________¤§¤_¤¡" hidden="1">{#N/A,#N/A,FALSE,"Sheet1"}</definedName>
    <definedName name="_38__________________________________________________________________________________________________________wrn.Ã¶°ñÁý°èÇ_._.5Ä­." localSheetId="13" hidden="1">{#N/A,#N/A,FALSE,"Sheet1"}</definedName>
    <definedName name="_38__________________________________________________________________________________________________________wrn.Ã¶°ñÁý°èÇ_._.5Ä­." localSheetId="7" hidden="1">{#N/A,#N/A,FALSE,"Sheet1"}</definedName>
    <definedName name="_38__________________________________________________________________________________________________________wrn.Ã¶°ñÁý°èÇ_._.5Ä­." localSheetId="10" hidden="1">{#N/A,#N/A,FALSE,"Sheet1"}</definedName>
    <definedName name="_38__________________________________________________________________________________________________________wrn.Ã¶°ñÁý°èÇ_._.5Ä­." localSheetId="9" hidden="1">{#N/A,#N/A,FALSE,"Sheet1"}</definedName>
    <definedName name="_38__________________________________________________________________________________________________________wrn.Ã¶°ñÁý°èÇ_._.5Ä­." localSheetId="12" hidden="1">{#N/A,#N/A,FALSE,"Sheet1"}</definedName>
    <definedName name="_38__________________________________________________________________________________________________________wrn.Ã¶°ñÁý°èÇ_._.5Ä­." localSheetId="11" hidden="1">{#N/A,#N/A,FALSE,"Sheet1"}</definedName>
    <definedName name="_38__________________________________________________________________________________________________________wrn.Ã¶°ñÁý°èÇ_._.5Ä­." localSheetId="4" hidden="1">{#N/A,#N/A,FALSE,"Sheet1"}</definedName>
    <definedName name="_38__________________________________________________________________________________________________________wrn.Ã¶°ñÁý°èÇ_._.5Ä­." hidden="1">{#N/A,#N/A,FALSE,"Sheet1"}</definedName>
    <definedName name="_39______________________________________________________________________________________________________¤§¤_¤¡" localSheetId="13" hidden="1">{#N/A,#N/A,FALSE,"Sheet1"}</definedName>
    <definedName name="_39______________________________________________________________________________________________________¤§¤_¤¡" localSheetId="7" hidden="1">{#N/A,#N/A,FALSE,"Sheet1"}</definedName>
    <definedName name="_39______________________________________________________________________________________________________¤§¤_¤¡" localSheetId="10" hidden="1">{#N/A,#N/A,FALSE,"Sheet1"}</definedName>
    <definedName name="_39______________________________________________________________________________________________________¤§¤_¤¡" localSheetId="9" hidden="1">{#N/A,#N/A,FALSE,"Sheet1"}</definedName>
    <definedName name="_39______________________________________________________________________________________________________¤§¤_¤¡" localSheetId="12" hidden="1">{#N/A,#N/A,FALSE,"Sheet1"}</definedName>
    <definedName name="_39______________________________________________________________________________________________________¤§¤_¤¡" localSheetId="11" hidden="1">{#N/A,#N/A,FALSE,"Sheet1"}</definedName>
    <definedName name="_39______________________________________________________________________________________________________¤§¤_¤¡" localSheetId="4" hidden="1">{#N/A,#N/A,FALSE,"Sheet1"}</definedName>
    <definedName name="_39______________________________________________________________________________________________________¤§¤_¤¡" hidden="1">{#N/A,#N/A,FALSE,"Sheet1"}</definedName>
    <definedName name="_4___________________________________________________________________________________________________________________________wrn.Ã¶°ñÁý°èÇ_._.5Ä­." localSheetId="13" hidden="1">{#N/A,#N/A,FALSE,"Sheet1"}</definedName>
    <definedName name="_4___________________________________________________________________________________________________________________________wrn.Ã¶°ñÁý°èÇ_._.5Ä­." localSheetId="7" hidden="1">{#N/A,#N/A,FALSE,"Sheet1"}</definedName>
    <definedName name="_4___________________________________________________________________________________________________________________________wrn.Ã¶°ñÁý°èÇ_._.5Ä­." localSheetId="10" hidden="1">{#N/A,#N/A,FALSE,"Sheet1"}</definedName>
    <definedName name="_4___________________________________________________________________________________________________________________________wrn.Ã¶°ñÁý°èÇ_._.5Ä­." localSheetId="9" hidden="1">{#N/A,#N/A,FALSE,"Sheet1"}</definedName>
    <definedName name="_4___________________________________________________________________________________________________________________________wrn.Ã¶°ñÁý°èÇ_._.5Ä­." localSheetId="12" hidden="1">{#N/A,#N/A,FALSE,"Sheet1"}</definedName>
    <definedName name="_4___________________________________________________________________________________________________________________________wrn.Ã¶°ñÁý°èÇ_._.5Ä­." localSheetId="11" hidden="1">{#N/A,#N/A,FALSE,"Sheet1"}</definedName>
    <definedName name="_4___________________________________________________________________________________________________________________________wrn.Ã¶°ñÁý°èÇ_._.5Ä­." localSheetId="4" hidden="1">{#N/A,#N/A,FALSE,"Sheet1"}</definedName>
    <definedName name="_4___________________________________________________________________________________________________________________________wrn.Ã¶°ñÁý°èÇ_._.5Ä­." hidden="1">{#N/A,#N/A,FALSE,"Sheet1"}</definedName>
    <definedName name="_40______________________________________________________________________________________________________wrn.Ã¶°ñÁý°èÇ_._.5Ä­." localSheetId="13" hidden="1">{#N/A,#N/A,FALSE,"Sheet1"}</definedName>
    <definedName name="_40______________________________________________________________________________________________________wrn.Ã¶°ñÁý°èÇ_._.5Ä­." localSheetId="7" hidden="1">{#N/A,#N/A,FALSE,"Sheet1"}</definedName>
    <definedName name="_40______________________________________________________________________________________________________wrn.Ã¶°ñÁý°èÇ_._.5Ä­." localSheetId="10" hidden="1">{#N/A,#N/A,FALSE,"Sheet1"}</definedName>
    <definedName name="_40______________________________________________________________________________________________________wrn.Ã¶°ñÁý°èÇ_._.5Ä­." localSheetId="9" hidden="1">{#N/A,#N/A,FALSE,"Sheet1"}</definedName>
    <definedName name="_40______________________________________________________________________________________________________wrn.Ã¶°ñÁý°èÇ_._.5Ä­." localSheetId="12" hidden="1">{#N/A,#N/A,FALSE,"Sheet1"}</definedName>
    <definedName name="_40______________________________________________________________________________________________________wrn.Ã¶°ñÁý°èÇ_._.5Ä­." localSheetId="11" hidden="1">{#N/A,#N/A,FALSE,"Sheet1"}</definedName>
    <definedName name="_40______________________________________________________________________________________________________wrn.Ã¶°ñÁý°èÇ_._.5Ä­." localSheetId="4" hidden="1">{#N/A,#N/A,FALSE,"Sheet1"}</definedName>
    <definedName name="_40______________________________________________________________________________________________________wrn.Ã¶°ñÁý°èÇ_._.5Ä­." hidden="1">{#N/A,#N/A,FALSE,"Sheet1"}</definedName>
    <definedName name="_41_____________________________________________________________________________________________________¤§¤_¤¡" localSheetId="13" hidden="1">{#N/A,#N/A,FALSE,"Sheet1"}</definedName>
    <definedName name="_41_____________________________________________________________________________________________________¤§¤_¤¡" localSheetId="7" hidden="1">{#N/A,#N/A,FALSE,"Sheet1"}</definedName>
    <definedName name="_41_____________________________________________________________________________________________________¤§¤_¤¡" localSheetId="10" hidden="1">{#N/A,#N/A,FALSE,"Sheet1"}</definedName>
    <definedName name="_41_____________________________________________________________________________________________________¤§¤_¤¡" localSheetId="9" hidden="1">{#N/A,#N/A,FALSE,"Sheet1"}</definedName>
    <definedName name="_41_____________________________________________________________________________________________________¤§¤_¤¡" localSheetId="12" hidden="1">{#N/A,#N/A,FALSE,"Sheet1"}</definedName>
    <definedName name="_41_____________________________________________________________________________________________________¤§¤_¤¡" localSheetId="11" hidden="1">{#N/A,#N/A,FALSE,"Sheet1"}</definedName>
    <definedName name="_41_____________________________________________________________________________________________________¤§¤_¤¡" localSheetId="4" hidden="1">{#N/A,#N/A,FALSE,"Sheet1"}</definedName>
    <definedName name="_41_____________________________________________________________________________________________________¤§¤_¤¡" hidden="1">{#N/A,#N/A,FALSE,"Sheet1"}</definedName>
    <definedName name="_42_____________________________________________________________________________________________________wrn.Ã¶°ñÁý°èÇ_._.5Ä­." localSheetId="13" hidden="1">{#N/A,#N/A,FALSE,"Sheet1"}</definedName>
    <definedName name="_42_____________________________________________________________________________________________________wrn.Ã¶°ñÁý°èÇ_._.5Ä­." localSheetId="7" hidden="1">{#N/A,#N/A,FALSE,"Sheet1"}</definedName>
    <definedName name="_42_____________________________________________________________________________________________________wrn.Ã¶°ñÁý°èÇ_._.5Ä­." localSheetId="10" hidden="1">{#N/A,#N/A,FALSE,"Sheet1"}</definedName>
    <definedName name="_42_____________________________________________________________________________________________________wrn.Ã¶°ñÁý°èÇ_._.5Ä­." localSheetId="9" hidden="1">{#N/A,#N/A,FALSE,"Sheet1"}</definedName>
    <definedName name="_42_____________________________________________________________________________________________________wrn.Ã¶°ñÁý°èÇ_._.5Ä­." localSheetId="12" hidden="1">{#N/A,#N/A,FALSE,"Sheet1"}</definedName>
    <definedName name="_42_____________________________________________________________________________________________________wrn.Ã¶°ñÁý°èÇ_._.5Ä­." localSheetId="11" hidden="1">{#N/A,#N/A,FALSE,"Sheet1"}</definedName>
    <definedName name="_42_____________________________________________________________________________________________________wrn.Ã¶°ñÁý°èÇ_._.5Ä­." localSheetId="4" hidden="1">{#N/A,#N/A,FALSE,"Sheet1"}</definedName>
    <definedName name="_42_____________________________________________________________________________________________________wrn.Ã¶°ñÁý°èÇ_._.5Ä­." hidden="1">{#N/A,#N/A,FALSE,"Sheet1"}</definedName>
    <definedName name="_43____________________________________________________________________________________________________¤§¤_¤¡" localSheetId="13" hidden="1">{#N/A,#N/A,FALSE,"Sheet1"}</definedName>
    <definedName name="_43____________________________________________________________________________________________________¤§¤_¤¡" localSheetId="7" hidden="1">{#N/A,#N/A,FALSE,"Sheet1"}</definedName>
    <definedName name="_43____________________________________________________________________________________________________¤§¤_¤¡" localSheetId="10" hidden="1">{#N/A,#N/A,FALSE,"Sheet1"}</definedName>
    <definedName name="_43____________________________________________________________________________________________________¤§¤_¤¡" localSheetId="9" hidden="1">{#N/A,#N/A,FALSE,"Sheet1"}</definedName>
    <definedName name="_43____________________________________________________________________________________________________¤§¤_¤¡" localSheetId="12" hidden="1">{#N/A,#N/A,FALSE,"Sheet1"}</definedName>
    <definedName name="_43____________________________________________________________________________________________________¤§¤_¤¡" localSheetId="11" hidden="1">{#N/A,#N/A,FALSE,"Sheet1"}</definedName>
    <definedName name="_43____________________________________________________________________________________________________¤§¤_¤¡" localSheetId="4" hidden="1">{#N/A,#N/A,FALSE,"Sheet1"}</definedName>
    <definedName name="_43____________________________________________________________________________________________________¤§¤_¤¡" hidden="1">{#N/A,#N/A,FALSE,"Sheet1"}</definedName>
    <definedName name="_44____________________________________________________________________________________________________wrn.Ã¶°ñÁý°èÇ_._.5Ä­." localSheetId="13" hidden="1">{#N/A,#N/A,FALSE,"Sheet1"}</definedName>
    <definedName name="_44____________________________________________________________________________________________________wrn.Ã¶°ñÁý°èÇ_._.5Ä­." localSheetId="7" hidden="1">{#N/A,#N/A,FALSE,"Sheet1"}</definedName>
    <definedName name="_44____________________________________________________________________________________________________wrn.Ã¶°ñÁý°èÇ_._.5Ä­." localSheetId="10" hidden="1">{#N/A,#N/A,FALSE,"Sheet1"}</definedName>
    <definedName name="_44____________________________________________________________________________________________________wrn.Ã¶°ñÁý°èÇ_._.5Ä­." localSheetId="9" hidden="1">{#N/A,#N/A,FALSE,"Sheet1"}</definedName>
    <definedName name="_44____________________________________________________________________________________________________wrn.Ã¶°ñÁý°èÇ_._.5Ä­." localSheetId="12" hidden="1">{#N/A,#N/A,FALSE,"Sheet1"}</definedName>
    <definedName name="_44____________________________________________________________________________________________________wrn.Ã¶°ñÁý°èÇ_._.5Ä­." localSheetId="11" hidden="1">{#N/A,#N/A,FALSE,"Sheet1"}</definedName>
    <definedName name="_44____________________________________________________________________________________________________wrn.Ã¶°ñÁý°èÇ_._.5Ä­." localSheetId="4" hidden="1">{#N/A,#N/A,FALSE,"Sheet1"}</definedName>
    <definedName name="_44____________________________________________________________________________________________________wrn.Ã¶°ñÁý°èÇ_._.5Ä­." hidden="1">{#N/A,#N/A,FALSE,"Sheet1"}</definedName>
    <definedName name="_45___________________________________________________________________________________________________¤§¤_¤¡" localSheetId="13" hidden="1">{#N/A,#N/A,FALSE,"Sheet1"}</definedName>
    <definedName name="_45___________________________________________________________________________________________________¤§¤_¤¡" localSheetId="7" hidden="1">{#N/A,#N/A,FALSE,"Sheet1"}</definedName>
    <definedName name="_45___________________________________________________________________________________________________¤§¤_¤¡" localSheetId="10" hidden="1">{#N/A,#N/A,FALSE,"Sheet1"}</definedName>
    <definedName name="_45___________________________________________________________________________________________________¤§¤_¤¡" localSheetId="9" hidden="1">{#N/A,#N/A,FALSE,"Sheet1"}</definedName>
    <definedName name="_45___________________________________________________________________________________________________¤§¤_¤¡" localSheetId="12" hidden="1">{#N/A,#N/A,FALSE,"Sheet1"}</definedName>
    <definedName name="_45___________________________________________________________________________________________________¤§¤_¤¡" localSheetId="11" hidden="1">{#N/A,#N/A,FALSE,"Sheet1"}</definedName>
    <definedName name="_45___________________________________________________________________________________________________¤§¤_¤¡" localSheetId="4" hidden="1">{#N/A,#N/A,FALSE,"Sheet1"}</definedName>
    <definedName name="_45___________________________________________________________________________________________________¤§¤_¤¡" hidden="1">{#N/A,#N/A,FALSE,"Sheet1"}</definedName>
    <definedName name="_46___________________________________________________________________________________________________wrn.Ã¶°ñÁý°èÇ_._.5Ä­." localSheetId="13" hidden="1">{#N/A,#N/A,FALSE,"Sheet1"}</definedName>
    <definedName name="_46___________________________________________________________________________________________________wrn.Ã¶°ñÁý°èÇ_._.5Ä­." localSheetId="7" hidden="1">{#N/A,#N/A,FALSE,"Sheet1"}</definedName>
    <definedName name="_46___________________________________________________________________________________________________wrn.Ã¶°ñÁý°èÇ_._.5Ä­." localSheetId="10" hidden="1">{#N/A,#N/A,FALSE,"Sheet1"}</definedName>
    <definedName name="_46___________________________________________________________________________________________________wrn.Ã¶°ñÁý°èÇ_._.5Ä­." localSheetId="9" hidden="1">{#N/A,#N/A,FALSE,"Sheet1"}</definedName>
    <definedName name="_46___________________________________________________________________________________________________wrn.Ã¶°ñÁý°èÇ_._.5Ä­." localSheetId="12" hidden="1">{#N/A,#N/A,FALSE,"Sheet1"}</definedName>
    <definedName name="_46___________________________________________________________________________________________________wrn.Ã¶°ñÁý°èÇ_._.5Ä­." localSheetId="11" hidden="1">{#N/A,#N/A,FALSE,"Sheet1"}</definedName>
    <definedName name="_46___________________________________________________________________________________________________wrn.Ã¶°ñÁý°èÇ_._.5Ä­." localSheetId="4" hidden="1">{#N/A,#N/A,FALSE,"Sheet1"}</definedName>
    <definedName name="_46___________________________________________________________________________________________________wrn.Ã¶°ñÁý°èÇ_._.5Ä­." hidden="1">{#N/A,#N/A,FALSE,"Sheet1"}</definedName>
    <definedName name="_47__________________________________________________________________________________________________¤§¤_¤¡" localSheetId="13" hidden="1">{#N/A,#N/A,FALSE,"Sheet1"}</definedName>
    <definedName name="_47__________________________________________________________________________________________________¤§¤_¤¡" localSheetId="7" hidden="1">{#N/A,#N/A,FALSE,"Sheet1"}</definedName>
    <definedName name="_47__________________________________________________________________________________________________¤§¤_¤¡" localSheetId="10" hidden="1">{#N/A,#N/A,FALSE,"Sheet1"}</definedName>
    <definedName name="_47__________________________________________________________________________________________________¤§¤_¤¡" localSheetId="9" hidden="1">{#N/A,#N/A,FALSE,"Sheet1"}</definedName>
    <definedName name="_47__________________________________________________________________________________________________¤§¤_¤¡" localSheetId="12" hidden="1">{#N/A,#N/A,FALSE,"Sheet1"}</definedName>
    <definedName name="_47__________________________________________________________________________________________________¤§¤_¤¡" localSheetId="11" hidden="1">{#N/A,#N/A,FALSE,"Sheet1"}</definedName>
    <definedName name="_47__________________________________________________________________________________________________¤§¤_¤¡" localSheetId="4" hidden="1">{#N/A,#N/A,FALSE,"Sheet1"}</definedName>
    <definedName name="_47__________________________________________________________________________________________________¤§¤_¤¡" hidden="1">{#N/A,#N/A,FALSE,"Sheet1"}</definedName>
    <definedName name="_48__________________________________________________________________________________________________wrn.Ã¶°ñÁý°èÇ_._.5Ä­." localSheetId="13" hidden="1">{#N/A,#N/A,FALSE,"Sheet1"}</definedName>
    <definedName name="_48__________________________________________________________________________________________________wrn.Ã¶°ñÁý°èÇ_._.5Ä­." localSheetId="7" hidden="1">{#N/A,#N/A,FALSE,"Sheet1"}</definedName>
    <definedName name="_48__________________________________________________________________________________________________wrn.Ã¶°ñÁý°èÇ_._.5Ä­." localSheetId="10" hidden="1">{#N/A,#N/A,FALSE,"Sheet1"}</definedName>
    <definedName name="_48__________________________________________________________________________________________________wrn.Ã¶°ñÁý°èÇ_._.5Ä­." localSheetId="9" hidden="1">{#N/A,#N/A,FALSE,"Sheet1"}</definedName>
    <definedName name="_48__________________________________________________________________________________________________wrn.Ã¶°ñÁý°èÇ_._.5Ä­." localSheetId="12" hidden="1">{#N/A,#N/A,FALSE,"Sheet1"}</definedName>
    <definedName name="_48__________________________________________________________________________________________________wrn.Ã¶°ñÁý°èÇ_._.5Ä­." localSheetId="11" hidden="1">{#N/A,#N/A,FALSE,"Sheet1"}</definedName>
    <definedName name="_48__________________________________________________________________________________________________wrn.Ã¶°ñÁý°èÇ_._.5Ä­." localSheetId="4" hidden="1">{#N/A,#N/A,FALSE,"Sheet1"}</definedName>
    <definedName name="_48__________________________________________________________________________________________________wrn.Ã¶°ñÁý°èÇ_._.5Ä­." hidden="1">{#N/A,#N/A,FALSE,"Sheet1"}</definedName>
    <definedName name="_49_________________________________________________________________________________________________¤§¤_¤¡" localSheetId="13" hidden="1">{#N/A,#N/A,FALSE,"Sheet1"}</definedName>
    <definedName name="_49_________________________________________________________________________________________________¤§¤_¤¡" localSheetId="7" hidden="1">{#N/A,#N/A,FALSE,"Sheet1"}</definedName>
    <definedName name="_49_________________________________________________________________________________________________¤§¤_¤¡" localSheetId="10" hidden="1">{#N/A,#N/A,FALSE,"Sheet1"}</definedName>
    <definedName name="_49_________________________________________________________________________________________________¤§¤_¤¡" localSheetId="9" hidden="1">{#N/A,#N/A,FALSE,"Sheet1"}</definedName>
    <definedName name="_49_________________________________________________________________________________________________¤§¤_¤¡" localSheetId="12" hidden="1">{#N/A,#N/A,FALSE,"Sheet1"}</definedName>
    <definedName name="_49_________________________________________________________________________________________________¤§¤_¤¡" localSheetId="11" hidden="1">{#N/A,#N/A,FALSE,"Sheet1"}</definedName>
    <definedName name="_49_________________________________________________________________________________________________¤§¤_¤¡" localSheetId="4" hidden="1">{#N/A,#N/A,FALSE,"Sheet1"}</definedName>
    <definedName name="_49_________________________________________________________________________________________________¤§¤_¤¡" hidden="1">{#N/A,#N/A,FALSE,"Sheet1"}</definedName>
    <definedName name="_5__________________________________________________________________________________________________________________________¤§¤_¤¡" localSheetId="13" hidden="1">{#N/A,#N/A,FALSE,"Sheet1"}</definedName>
    <definedName name="_5__________________________________________________________________________________________________________________________¤§¤_¤¡" localSheetId="7" hidden="1">{#N/A,#N/A,FALSE,"Sheet1"}</definedName>
    <definedName name="_5__________________________________________________________________________________________________________________________¤§¤_¤¡" localSheetId="10" hidden="1">{#N/A,#N/A,FALSE,"Sheet1"}</definedName>
    <definedName name="_5__________________________________________________________________________________________________________________________¤§¤_¤¡" localSheetId="9" hidden="1">{#N/A,#N/A,FALSE,"Sheet1"}</definedName>
    <definedName name="_5__________________________________________________________________________________________________________________________¤§¤_¤¡" localSheetId="12" hidden="1">{#N/A,#N/A,FALSE,"Sheet1"}</definedName>
    <definedName name="_5__________________________________________________________________________________________________________________________¤§¤_¤¡" localSheetId="11" hidden="1">{#N/A,#N/A,FALSE,"Sheet1"}</definedName>
    <definedName name="_5__________________________________________________________________________________________________________________________¤§¤_¤¡" localSheetId="4" hidden="1">{#N/A,#N/A,FALSE,"Sheet1"}</definedName>
    <definedName name="_5__________________________________________________________________________________________________________________________¤§¤_¤¡" hidden="1">{#N/A,#N/A,FALSE,"Sheet1"}</definedName>
    <definedName name="_50_________________________________________________________________________________________________wrn.Ã¶°ñÁý°èÇ_._.5Ä­." localSheetId="13" hidden="1">{#N/A,#N/A,FALSE,"Sheet1"}</definedName>
    <definedName name="_50_________________________________________________________________________________________________wrn.Ã¶°ñÁý°èÇ_._.5Ä­." localSheetId="7" hidden="1">{#N/A,#N/A,FALSE,"Sheet1"}</definedName>
    <definedName name="_50_________________________________________________________________________________________________wrn.Ã¶°ñÁý°èÇ_._.5Ä­." localSheetId="10" hidden="1">{#N/A,#N/A,FALSE,"Sheet1"}</definedName>
    <definedName name="_50_________________________________________________________________________________________________wrn.Ã¶°ñÁý°èÇ_._.5Ä­." localSheetId="9" hidden="1">{#N/A,#N/A,FALSE,"Sheet1"}</definedName>
    <definedName name="_50_________________________________________________________________________________________________wrn.Ã¶°ñÁý°èÇ_._.5Ä­." localSheetId="12" hidden="1">{#N/A,#N/A,FALSE,"Sheet1"}</definedName>
    <definedName name="_50_________________________________________________________________________________________________wrn.Ã¶°ñÁý°èÇ_._.5Ä­." localSheetId="11" hidden="1">{#N/A,#N/A,FALSE,"Sheet1"}</definedName>
    <definedName name="_50_________________________________________________________________________________________________wrn.Ã¶°ñÁý°èÇ_._.5Ä­." localSheetId="4" hidden="1">{#N/A,#N/A,FALSE,"Sheet1"}</definedName>
    <definedName name="_50_________________________________________________________________________________________________wrn.Ã¶°ñÁý°èÇ_._.5Ä­." hidden="1">{#N/A,#N/A,FALSE,"Sheet1"}</definedName>
    <definedName name="_51________________________________________________________________________________________________¤§¤_¤¡" localSheetId="13" hidden="1">{#N/A,#N/A,FALSE,"Sheet1"}</definedName>
    <definedName name="_51________________________________________________________________________________________________¤§¤_¤¡" localSheetId="7" hidden="1">{#N/A,#N/A,FALSE,"Sheet1"}</definedName>
    <definedName name="_51________________________________________________________________________________________________¤§¤_¤¡" localSheetId="10" hidden="1">{#N/A,#N/A,FALSE,"Sheet1"}</definedName>
    <definedName name="_51________________________________________________________________________________________________¤§¤_¤¡" localSheetId="9" hidden="1">{#N/A,#N/A,FALSE,"Sheet1"}</definedName>
    <definedName name="_51________________________________________________________________________________________________¤§¤_¤¡" localSheetId="12" hidden="1">{#N/A,#N/A,FALSE,"Sheet1"}</definedName>
    <definedName name="_51________________________________________________________________________________________________¤§¤_¤¡" localSheetId="11" hidden="1">{#N/A,#N/A,FALSE,"Sheet1"}</definedName>
    <definedName name="_51________________________________________________________________________________________________¤§¤_¤¡" localSheetId="4" hidden="1">{#N/A,#N/A,FALSE,"Sheet1"}</definedName>
    <definedName name="_51________________________________________________________________________________________________¤§¤_¤¡" hidden="1">{#N/A,#N/A,FALSE,"Sheet1"}</definedName>
    <definedName name="_52________________________________________________________________________________________________wrn.Ã¶°ñÁý°èÇ_._.5Ä­." localSheetId="13" hidden="1">{#N/A,#N/A,FALSE,"Sheet1"}</definedName>
    <definedName name="_52________________________________________________________________________________________________wrn.Ã¶°ñÁý°èÇ_._.5Ä­." localSheetId="7" hidden="1">{#N/A,#N/A,FALSE,"Sheet1"}</definedName>
    <definedName name="_52________________________________________________________________________________________________wrn.Ã¶°ñÁý°èÇ_._.5Ä­." localSheetId="10" hidden="1">{#N/A,#N/A,FALSE,"Sheet1"}</definedName>
    <definedName name="_52________________________________________________________________________________________________wrn.Ã¶°ñÁý°èÇ_._.5Ä­." localSheetId="9" hidden="1">{#N/A,#N/A,FALSE,"Sheet1"}</definedName>
    <definedName name="_52________________________________________________________________________________________________wrn.Ã¶°ñÁý°èÇ_._.5Ä­." localSheetId="12" hidden="1">{#N/A,#N/A,FALSE,"Sheet1"}</definedName>
    <definedName name="_52________________________________________________________________________________________________wrn.Ã¶°ñÁý°èÇ_._.5Ä­." localSheetId="11" hidden="1">{#N/A,#N/A,FALSE,"Sheet1"}</definedName>
    <definedName name="_52________________________________________________________________________________________________wrn.Ã¶°ñÁý°èÇ_._.5Ä­." localSheetId="4" hidden="1">{#N/A,#N/A,FALSE,"Sheet1"}</definedName>
    <definedName name="_52________________________________________________________________________________________________wrn.Ã¶°ñÁý°èÇ_._.5Ä­." hidden="1">{#N/A,#N/A,FALSE,"Sheet1"}</definedName>
    <definedName name="_53_______________________________________________________________________________________________¤§¤_¤¡" localSheetId="13" hidden="1">{#N/A,#N/A,FALSE,"Sheet1"}</definedName>
    <definedName name="_53_______________________________________________________________________________________________¤§¤_¤¡" localSheetId="7" hidden="1">{#N/A,#N/A,FALSE,"Sheet1"}</definedName>
    <definedName name="_53_______________________________________________________________________________________________¤§¤_¤¡" localSheetId="10" hidden="1">{#N/A,#N/A,FALSE,"Sheet1"}</definedName>
    <definedName name="_53_______________________________________________________________________________________________¤§¤_¤¡" localSheetId="9" hidden="1">{#N/A,#N/A,FALSE,"Sheet1"}</definedName>
    <definedName name="_53_______________________________________________________________________________________________¤§¤_¤¡" localSheetId="12" hidden="1">{#N/A,#N/A,FALSE,"Sheet1"}</definedName>
    <definedName name="_53_______________________________________________________________________________________________¤§¤_¤¡" localSheetId="11" hidden="1">{#N/A,#N/A,FALSE,"Sheet1"}</definedName>
    <definedName name="_53_______________________________________________________________________________________________¤§¤_¤¡" localSheetId="4" hidden="1">{#N/A,#N/A,FALSE,"Sheet1"}</definedName>
    <definedName name="_53_______________________________________________________________________________________________¤§¤_¤¡" hidden="1">{#N/A,#N/A,FALSE,"Sheet1"}</definedName>
    <definedName name="_54_______________________________________________________________________________________________wrn.Ã¶°ñÁý°èÇ_._.5Ä­." localSheetId="13" hidden="1">{#N/A,#N/A,FALSE,"Sheet1"}</definedName>
    <definedName name="_54_______________________________________________________________________________________________wrn.Ã¶°ñÁý°èÇ_._.5Ä­." localSheetId="7" hidden="1">{#N/A,#N/A,FALSE,"Sheet1"}</definedName>
    <definedName name="_54_______________________________________________________________________________________________wrn.Ã¶°ñÁý°èÇ_._.5Ä­." localSheetId="10" hidden="1">{#N/A,#N/A,FALSE,"Sheet1"}</definedName>
    <definedName name="_54_______________________________________________________________________________________________wrn.Ã¶°ñÁý°èÇ_._.5Ä­." localSheetId="9" hidden="1">{#N/A,#N/A,FALSE,"Sheet1"}</definedName>
    <definedName name="_54_______________________________________________________________________________________________wrn.Ã¶°ñÁý°èÇ_._.5Ä­." localSheetId="12" hidden="1">{#N/A,#N/A,FALSE,"Sheet1"}</definedName>
    <definedName name="_54_______________________________________________________________________________________________wrn.Ã¶°ñÁý°èÇ_._.5Ä­." localSheetId="11" hidden="1">{#N/A,#N/A,FALSE,"Sheet1"}</definedName>
    <definedName name="_54_______________________________________________________________________________________________wrn.Ã¶°ñÁý°èÇ_._.5Ä­." localSheetId="4" hidden="1">{#N/A,#N/A,FALSE,"Sheet1"}</definedName>
    <definedName name="_54_______________________________________________________________________________________________wrn.Ã¶°ñÁý°èÇ_._.5Ä­." hidden="1">{#N/A,#N/A,FALSE,"Sheet1"}</definedName>
    <definedName name="_55______________________________________________________________________________________________¤§¤_¤¡" localSheetId="13" hidden="1">{#N/A,#N/A,FALSE,"Sheet1"}</definedName>
    <definedName name="_55______________________________________________________________________________________________¤§¤_¤¡" localSheetId="7" hidden="1">{#N/A,#N/A,FALSE,"Sheet1"}</definedName>
    <definedName name="_55______________________________________________________________________________________________¤§¤_¤¡" localSheetId="10" hidden="1">{#N/A,#N/A,FALSE,"Sheet1"}</definedName>
    <definedName name="_55______________________________________________________________________________________________¤§¤_¤¡" localSheetId="9" hidden="1">{#N/A,#N/A,FALSE,"Sheet1"}</definedName>
    <definedName name="_55______________________________________________________________________________________________¤§¤_¤¡" localSheetId="12" hidden="1">{#N/A,#N/A,FALSE,"Sheet1"}</definedName>
    <definedName name="_55______________________________________________________________________________________________¤§¤_¤¡" localSheetId="11" hidden="1">{#N/A,#N/A,FALSE,"Sheet1"}</definedName>
    <definedName name="_55______________________________________________________________________________________________¤§¤_¤¡" localSheetId="4" hidden="1">{#N/A,#N/A,FALSE,"Sheet1"}</definedName>
    <definedName name="_55______________________________________________________________________________________________¤§¤_¤¡" hidden="1">{#N/A,#N/A,FALSE,"Sheet1"}</definedName>
    <definedName name="_56______________________________________________________________________________________________wrn.Ã¶°ñÁý°èÇ_._.5Ä­." localSheetId="13" hidden="1">{#N/A,#N/A,FALSE,"Sheet1"}</definedName>
    <definedName name="_56______________________________________________________________________________________________wrn.Ã¶°ñÁý°èÇ_._.5Ä­." localSheetId="7" hidden="1">{#N/A,#N/A,FALSE,"Sheet1"}</definedName>
    <definedName name="_56______________________________________________________________________________________________wrn.Ã¶°ñÁý°èÇ_._.5Ä­." localSheetId="10" hidden="1">{#N/A,#N/A,FALSE,"Sheet1"}</definedName>
    <definedName name="_56______________________________________________________________________________________________wrn.Ã¶°ñÁý°èÇ_._.5Ä­." localSheetId="9" hidden="1">{#N/A,#N/A,FALSE,"Sheet1"}</definedName>
    <definedName name="_56______________________________________________________________________________________________wrn.Ã¶°ñÁý°èÇ_._.5Ä­." localSheetId="12" hidden="1">{#N/A,#N/A,FALSE,"Sheet1"}</definedName>
    <definedName name="_56______________________________________________________________________________________________wrn.Ã¶°ñÁý°èÇ_._.5Ä­." localSheetId="11" hidden="1">{#N/A,#N/A,FALSE,"Sheet1"}</definedName>
    <definedName name="_56______________________________________________________________________________________________wrn.Ã¶°ñÁý°èÇ_._.5Ä­." localSheetId="4" hidden="1">{#N/A,#N/A,FALSE,"Sheet1"}</definedName>
    <definedName name="_56______________________________________________________________________________________________wrn.Ã¶°ñÁý°èÇ_._.5Ä­." hidden="1">{#N/A,#N/A,FALSE,"Sheet1"}</definedName>
    <definedName name="_57_____________________________________________________________________________________________¤§¤_¤¡" localSheetId="13" hidden="1">{#N/A,#N/A,FALSE,"Sheet1"}</definedName>
    <definedName name="_57_____________________________________________________________________________________________¤§¤_¤¡" localSheetId="7" hidden="1">{#N/A,#N/A,FALSE,"Sheet1"}</definedName>
    <definedName name="_57_____________________________________________________________________________________________¤§¤_¤¡" localSheetId="10" hidden="1">{#N/A,#N/A,FALSE,"Sheet1"}</definedName>
    <definedName name="_57_____________________________________________________________________________________________¤§¤_¤¡" localSheetId="9" hidden="1">{#N/A,#N/A,FALSE,"Sheet1"}</definedName>
    <definedName name="_57_____________________________________________________________________________________________¤§¤_¤¡" localSheetId="12" hidden="1">{#N/A,#N/A,FALSE,"Sheet1"}</definedName>
    <definedName name="_57_____________________________________________________________________________________________¤§¤_¤¡" localSheetId="11" hidden="1">{#N/A,#N/A,FALSE,"Sheet1"}</definedName>
    <definedName name="_57_____________________________________________________________________________________________¤§¤_¤¡" localSheetId="4" hidden="1">{#N/A,#N/A,FALSE,"Sheet1"}</definedName>
    <definedName name="_57_____________________________________________________________________________________________¤§¤_¤¡" hidden="1">{#N/A,#N/A,FALSE,"Sheet1"}</definedName>
    <definedName name="_58_____________________________________________________________________________________________wrn.Ã¶°ñÁý°èÇ_._.5Ä­." localSheetId="13" hidden="1">{#N/A,#N/A,FALSE,"Sheet1"}</definedName>
    <definedName name="_58_____________________________________________________________________________________________wrn.Ã¶°ñÁý°èÇ_._.5Ä­." localSheetId="7" hidden="1">{#N/A,#N/A,FALSE,"Sheet1"}</definedName>
    <definedName name="_58_____________________________________________________________________________________________wrn.Ã¶°ñÁý°èÇ_._.5Ä­." localSheetId="10" hidden="1">{#N/A,#N/A,FALSE,"Sheet1"}</definedName>
    <definedName name="_58_____________________________________________________________________________________________wrn.Ã¶°ñÁý°èÇ_._.5Ä­." localSheetId="9" hidden="1">{#N/A,#N/A,FALSE,"Sheet1"}</definedName>
    <definedName name="_58_____________________________________________________________________________________________wrn.Ã¶°ñÁý°èÇ_._.5Ä­." localSheetId="12" hidden="1">{#N/A,#N/A,FALSE,"Sheet1"}</definedName>
    <definedName name="_58_____________________________________________________________________________________________wrn.Ã¶°ñÁý°èÇ_._.5Ä­." localSheetId="11" hidden="1">{#N/A,#N/A,FALSE,"Sheet1"}</definedName>
    <definedName name="_58_____________________________________________________________________________________________wrn.Ã¶°ñÁý°èÇ_._.5Ä­." localSheetId="4" hidden="1">{#N/A,#N/A,FALSE,"Sheet1"}</definedName>
    <definedName name="_58_____________________________________________________________________________________________wrn.Ã¶°ñÁý°èÇ_._.5Ä­." hidden="1">{#N/A,#N/A,FALSE,"Sheet1"}</definedName>
    <definedName name="_59____________________________________________________________________________________________¤§¤_¤¡" localSheetId="13" hidden="1">{#N/A,#N/A,FALSE,"Sheet1"}</definedName>
    <definedName name="_59____________________________________________________________________________________________¤§¤_¤¡" localSheetId="7" hidden="1">{#N/A,#N/A,FALSE,"Sheet1"}</definedName>
    <definedName name="_59____________________________________________________________________________________________¤§¤_¤¡" localSheetId="10" hidden="1">{#N/A,#N/A,FALSE,"Sheet1"}</definedName>
    <definedName name="_59____________________________________________________________________________________________¤§¤_¤¡" localSheetId="9" hidden="1">{#N/A,#N/A,FALSE,"Sheet1"}</definedName>
    <definedName name="_59____________________________________________________________________________________________¤§¤_¤¡" localSheetId="12" hidden="1">{#N/A,#N/A,FALSE,"Sheet1"}</definedName>
    <definedName name="_59____________________________________________________________________________________________¤§¤_¤¡" localSheetId="11" hidden="1">{#N/A,#N/A,FALSE,"Sheet1"}</definedName>
    <definedName name="_59____________________________________________________________________________________________¤§¤_¤¡" localSheetId="4" hidden="1">{#N/A,#N/A,FALSE,"Sheet1"}</definedName>
    <definedName name="_59____________________________________________________________________________________________¤§¤_¤¡" hidden="1">{#N/A,#N/A,FALSE,"Sheet1"}</definedName>
    <definedName name="_6__________________________________________________________________________________________________________________________wrn.Ã¶°ñÁý°èÇ_._.5Ä­." localSheetId="13" hidden="1">{#N/A,#N/A,FALSE,"Sheet1"}</definedName>
    <definedName name="_6__________________________________________________________________________________________________________________________wrn.Ã¶°ñÁý°èÇ_._.5Ä­." localSheetId="7" hidden="1">{#N/A,#N/A,FALSE,"Sheet1"}</definedName>
    <definedName name="_6__________________________________________________________________________________________________________________________wrn.Ã¶°ñÁý°èÇ_._.5Ä­." localSheetId="10" hidden="1">{#N/A,#N/A,FALSE,"Sheet1"}</definedName>
    <definedName name="_6__________________________________________________________________________________________________________________________wrn.Ã¶°ñÁý°èÇ_._.5Ä­." localSheetId="9" hidden="1">{#N/A,#N/A,FALSE,"Sheet1"}</definedName>
    <definedName name="_6__________________________________________________________________________________________________________________________wrn.Ã¶°ñÁý°èÇ_._.5Ä­." localSheetId="12" hidden="1">{#N/A,#N/A,FALSE,"Sheet1"}</definedName>
    <definedName name="_6__________________________________________________________________________________________________________________________wrn.Ã¶°ñÁý°èÇ_._.5Ä­." localSheetId="11" hidden="1">{#N/A,#N/A,FALSE,"Sheet1"}</definedName>
    <definedName name="_6__________________________________________________________________________________________________________________________wrn.Ã¶°ñÁý°èÇ_._.5Ä­." localSheetId="4" hidden="1">{#N/A,#N/A,FALSE,"Sheet1"}</definedName>
    <definedName name="_6__________________________________________________________________________________________________________________________wrn.Ã¶°ñÁý°èÇ_._.5Ä­." hidden="1">{#N/A,#N/A,FALSE,"Sheet1"}</definedName>
    <definedName name="_60____________________________________________________________________________________________wrn.Ã¶°ñÁý°èÇ_._.5Ä­." localSheetId="13" hidden="1">{#N/A,#N/A,FALSE,"Sheet1"}</definedName>
    <definedName name="_60____________________________________________________________________________________________wrn.Ã¶°ñÁý°èÇ_._.5Ä­." localSheetId="7" hidden="1">{#N/A,#N/A,FALSE,"Sheet1"}</definedName>
    <definedName name="_60____________________________________________________________________________________________wrn.Ã¶°ñÁý°èÇ_._.5Ä­." localSheetId="10" hidden="1">{#N/A,#N/A,FALSE,"Sheet1"}</definedName>
    <definedName name="_60____________________________________________________________________________________________wrn.Ã¶°ñÁý°èÇ_._.5Ä­." localSheetId="9" hidden="1">{#N/A,#N/A,FALSE,"Sheet1"}</definedName>
    <definedName name="_60____________________________________________________________________________________________wrn.Ã¶°ñÁý°èÇ_._.5Ä­." localSheetId="12" hidden="1">{#N/A,#N/A,FALSE,"Sheet1"}</definedName>
    <definedName name="_60____________________________________________________________________________________________wrn.Ã¶°ñÁý°èÇ_._.5Ä­." localSheetId="11" hidden="1">{#N/A,#N/A,FALSE,"Sheet1"}</definedName>
    <definedName name="_60____________________________________________________________________________________________wrn.Ã¶°ñÁý°èÇ_._.5Ä­." localSheetId="4" hidden="1">{#N/A,#N/A,FALSE,"Sheet1"}</definedName>
    <definedName name="_60____________________________________________________________________________________________wrn.Ã¶°ñÁý°èÇ_._.5Ä­." hidden="1">{#N/A,#N/A,FALSE,"Sheet1"}</definedName>
    <definedName name="_61___________________________________________________________________________________________¤§¤_¤¡" localSheetId="13" hidden="1">{#N/A,#N/A,FALSE,"Sheet1"}</definedName>
    <definedName name="_61___________________________________________________________________________________________¤§¤_¤¡" localSheetId="7" hidden="1">{#N/A,#N/A,FALSE,"Sheet1"}</definedName>
    <definedName name="_61___________________________________________________________________________________________¤§¤_¤¡" localSheetId="10" hidden="1">{#N/A,#N/A,FALSE,"Sheet1"}</definedName>
    <definedName name="_61___________________________________________________________________________________________¤§¤_¤¡" localSheetId="9" hidden="1">{#N/A,#N/A,FALSE,"Sheet1"}</definedName>
    <definedName name="_61___________________________________________________________________________________________¤§¤_¤¡" localSheetId="12" hidden="1">{#N/A,#N/A,FALSE,"Sheet1"}</definedName>
    <definedName name="_61___________________________________________________________________________________________¤§¤_¤¡" localSheetId="11" hidden="1">{#N/A,#N/A,FALSE,"Sheet1"}</definedName>
    <definedName name="_61___________________________________________________________________________________________¤§¤_¤¡" localSheetId="4" hidden="1">{#N/A,#N/A,FALSE,"Sheet1"}</definedName>
    <definedName name="_61___________________________________________________________________________________________¤§¤_¤¡" hidden="1">{#N/A,#N/A,FALSE,"Sheet1"}</definedName>
    <definedName name="_62___________________________________________________________________________________________wrn.Ã¶°ñÁý°èÇ_._.5Ä­." localSheetId="13" hidden="1">{#N/A,#N/A,FALSE,"Sheet1"}</definedName>
    <definedName name="_62___________________________________________________________________________________________wrn.Ã¶°ñÁý°èÇ_._.5Ä­." localSheetId="7" hidden="1">{#N/A,#N/A,FALSE,"Sheet1"}</definedName>
    <definedName name="_62___________________________________________________________________________________________wrn.Ã¶°ñÁý°èÇ_._.5Ä­." localSheetId="10" hidden="1">{#N/A,#N/A,FALSE,"Sheet1"}</definedName>
    <definedName name="_62___________________________________________________________________________________________wrn.Ã¶°ñÁý°èÇ_._.5Ä­." localSheetId="9" hidden="1">{#N/A,#N/A,FALSE,"Sheet1"}</definedName>
    <definedName name="_62___________________________________________________________________________________________wrn.Ã¶°ñÁý°èÇ_._.5Ä­." localSheetId="12" hidden="1">{#N/A,#N/A,FALSE,"Sheet1"}</definedName>
    <definedName name="_62___________________________________________________________________________________________wrn.Ã¶°ñÁý°èÇ_._.5Ä­." localSheetId="11" hidden="1">{#N/A,#N/A,FALSE,"Sheet1"}</definedName>
    <definedName name="_62___________________________________________________________________________________________wrn.Ã¶°ñÁý°èÇ_._.5Ä­." localSheetId="4" hidden="1">{#N/A,#N/A,FALSE,"Sheet1"}</definedName>
    <definedName name="_62___________________________________________________________________________________________wrn.Ã¶°ñÁý°èÇ_._.5Ä­." hidden="1">{#N/A,#N/A,FALSE,"Sheet1"}</definedName>
    <definedName name="_63__________________________________________________________________________________________¤§¤_¤¡" localSheetId="13" hidden="1">{#N/A,#N/A,FALSE,"Sheet1"}</definedName>
    <definedName name="_63__________________________________________________________________________________________¤§¤_¤¡" localSheetId="7" hidden="1">{#N/A,#N/A,FALSE,"Sheet1"}</definedName>
    <definedName name="_63__________________________________________________________________________________________¤§¤_¤¡" localSheetId="10" hidden="1">{#N/A,#N/A,FALSE,"Sheet1"}</definedName>
    <definedName name="_63__________________________________________________________________________________________¤§¤_¤¡" localSheetId="9" hidden="1">{#N/A,#N/A,FALSE,"Sheet1"}</definedName>
    <definedName name="_63__________________________________________________________________________________________¤§¤_¤¡" localSheetId="12" hidden="1">{#N/A,#N/A,FALSE,"Sheet1"}</definedName>
    <definedName name="_63__________________________________________________________________________________________¤§¤_¤¡" localSheetId="11" hidden="1">{#N/A,#N/A,FALSE,"Sheet1"}</definedName>
    <definedName name="_63__________________________________________________________________________________________¤§¤_¤¡" localSheetId="4" hidden="1">{#N/A,#N/A,FALSE,"Sheet1"}</definedName>
    <definedName name="_63__________________________________________________________________________________________¤§¤_¤¡" hidden="1">{#N/A,#N/A,FALSE,"Sheet1"}</definedName>
    <definedName name="_64__________________________________________________________________________________________wrn.Ã¶°ñÁý°èÇ_._.5Ä­." localSheetId="13" hidden="1">{#N/A,#N/A,FALSE,"Sheet1"}</definedName>
    <definedName name="_64__________________________________________________________________________________________wrn.Ã¶°ñÁý°èÇ_._.5Ä­." localSheetId="7" hidden="1">{#N/A,#N/A,FALSE,"Sheet1"}</definedName>
    <definedName name="_64__________________________________________________________________________________________wrn.Ã¶°ñÁý°èÇ_._.5Ä­." localSheetId="10" hidden="1">{#N/A,#N/A,FALSE,"Sheet1"}</definedName>
    <definedName name="_64__________________________________________________________________________________________wrn.Ã¶°ñÁý°èÇ_._.5Ä­." localSheetId="9" hidden="1">{#N/A,#N/A,FALSE,"Sheet1"}</definedName>
    <definedName name="_64__________________________________________________________________________________________wrn.Ã¶°ñÁý°èÇ_._.5Ä­." localSheetId="12" hidden="1">{#N/A,#N/A,FALSE,"Sheet1"}</definedName>
    <definedName name="_64__________________________________________________________________________________________wrn.Ã¶°ñÁý°èÇ_._.5Ä­." localSheetId="11" hidden="1">{#N/A,#N/A,FALSE,"Sheet1"}</definedName>
    <definedName name="_64__________________________________________________________________________________________wrn.Ã¶°ñÁý°èÇ_._.5Ä­." localSheetId="4" hidden="1">{#N/A,#N/A,FALSE,"Sheet1"}</definedName>
    <definedName name="_64__________________________________________________________________________________________wrn.Ã¶°ñÁý°èÇ_._.5Ä­." hidden="1">{#N/A,#N/A,FALSE,"Sheet1"}</definedName>
    <definedName name="_65_________________________________________________________________________________________¤§¤_¤¡" localSheetId="13" hidden="1">{#N/A,#N/A,FALSE,"Sheet1"}</definedName>
    <definedName name="_65_________________________________________________________________________________________¤§¤_¤¡" localSheetId="7" hidden="1">{#N/A,#N/A,FALSE,"Sheet1"}</definedName>
    <definedName name="_65_________________________________________________________________________________________¤§¤_¤¡" localSheetId="10" hidden="1">{#N/A,#N/A,FALSE,"Sheet1"}</definedName>
    <definedName name="_65_________________________________________________________________________________________¤§¤_¤¡" localSheetId="9" hidden="1">{#N/A,#N/A,FALSE,"Sheet1"}</definedName>
    <definedName name="_65_________________________________________________________________________________________¤§¤_¤¡" localSheetId="12" hidden="1">{#N/A,#N/A,FALSE,"Sheet1"}</definedName>
    <definedName name="_65_________________________________________________________________________________________¤§¤_¤¡" localSheetId="11" hidden="1">{#N/A,#N/A,FALSE,"Sheet1"}</definedName>
    <definedName name="_65_________________________________________________________________________________________¤§¤_¤¡" localSheetId="4" hidden="1">{#N/A,#N/A,FALSE,"Sheet1"}</definedName>
    <definedName name="_65_________________________________________________________________________________________¤§¤_¤¡" hidden="1">{#N/A,#N/A,FALSE,"Sheet1"}</definedName>
    <definedName name="_66_________________________________________________________________________________________wrn.Ã¶°ñÁý°èÇ_._.5Ä­." localSheetId="13" hidden="1">{#N/A,#N/A,FALSE,"Sheet1"}</definedName>
    <definedName name="_66_________________________________________________________________________________________wrn.Ã¶°ñÁý°èÇ_._.5Ä­." localSheetId="7" hidden="1">{#N/A,#N/A,FALSE,"Sheet1"}</definedName>
    <definedName name="_66_________________________________________________________________________________________wrn.Ã¶°ñÁý°èÇ_._.5Ä­." localSheetId="10" hidden="1">{#N/A,#N/A,FALSE,"Sheet1"}</definedName>
    <definedName name="_66_________________________________________________________________________________________wrn.Ã¶°ñÁý°èÇ_._.5Ä­." localSheetId="9" hidden="1">{#N/A,#N/A,FALSE,"Sheet1"}</definedName>
    <definedName name="_66_________________________________________________________________________________________wrn.Ã¶°ñÁý°èÇ_._.5Ä­." localSheetId="12" hidden="1">{#N/A,#N/A,FALSE,"Sheet1"}</definedName>
    <definedName name="_66_________________________________________________________________________________________wrn.Ã¶°ñÁý°èÇ_._.5Ä­." localSheetId="11" hidden="1">{#N/A,#N/A,FALSE,"Sheet1"}</definedName>
    <definedName name="_66_________________________________________________________________________________________wrn.Ã¶°ñÁý°èÇ_._.5Ä­." localSheetId="4" hidden="1">{#N/A,#N/A,FALSE,"Sheet1"}</definedName>
    <definedName name="_66_________________________________________________________________________________________wrn.Ã¶°ñÁý°èÇ_._.5Ä­." hidden="1">{#N/A,#N/A,FALSE,"Sheet1"}</definedName>
    <definedName name="_67________________________________________________________________________________________¤§¤_¤¡" localSheetId="13" hidden="1">{#N/A,#N/A,FALSE,"Sheet1"}</definedName>
    <definedName name="_67________________________________________________________________________________________¤§¤_¤¡" localSheetId="7" hidden="1">{#N/A,#N/A,FALSE,"Sheet1"}</definedName>
    <definedName name="_67________________________________________________________________________________________¤§¤_¤¡" localSheetId="10" hidden="1">{#N/A,#N/A,FALSE,"Sheet1"}</definedName>
    <definedName name="_67________________________________________________________________________________________¤§¤_¤¡" localSheetId="9" hidden="1">{#N/A,#N/A,FALSE,"Sheet1"}</definedName>
    <definedName name="_67________________________________________________________________________________________¤§¤_¤¡" localSheetId="12" hidden="1">{#N/A,#N/A,FALSE,"Sheet1"}</definedName>
    <definedName name="_67________________________________________________________________________________________¤§¤_¤¡" localSheetId="11" hidden="1">{#N/A,#N/A,FALSE,"Sheet1"}</definedName>
    <definedName name="_67________________________________________________________________________________________¤§¤_¤¡" localSheetId="4" hidden="1">{#N/A,#N/A,FALSE,"Sheet1"}</definedName>
    <definedName name="_67________________________________________________________________________________________¤§¤_¤¡" hidden="1">{#N/A,#N/A,FALSE,"Sheet1"}</definedName>
    <definedName name="_68________________________________________________________________________________________wrn.Ã¶°ñÁý°èÇ_._.5Ä­." localSheetId="13" hidden="1">{#N/A,#N/A,FALSE,"Sheet1"}</definedName>
    <definedName name="_68________________________________________________________________________________________wrn.Ã¶°ñÁý°èÇ_._.5Ä­." localSheetId="7" hidden="1">{#N/A,#N/A,FALSE,"Sheet1"}</definedName>
    <definedName name="_68________________________________________________________________________________________wrn.Ã¶°ñÁý°èÇ_._.5Ä­." localSheetId="10" hidden="1">{#N/A,#N/A,FALSE,"Sheet1"}</definedName>
    <definedName name="_68________________________________________________________________________________________wrn.Ã¶°ñÁý°èÇ_._.5Ä­." localSheetId="9" hidden="1">{#N/A,#N/A,FALSE,"Sheet1"}</definedName>
    <definedName name="_68________________________________________________________________________________________wrn.Ã¶°ñÁý°èÇ_._.5Ä­." localSheetId="12" hidden="1">{#N/A,#N/A,FALSE,"Sheet1"}</definedName>
    <definedName name="_68________________________________________________________________________________________wrn.Ã¶°ñÁý°èÇ_._.5Ä­." localSheetId="11" hidden="1">{#N/A,#N/A,FALSE,"Sheet1"}</definedName>
    <definedName name="_68________________________________________________________________________________________wrn.Ã¶°ñÁý°èÇ_._.5Ä­." localSheetId="4" hidden="1">{#N/A,#N/A,FALSE,"Sheet1"}</definedName>
    <definedName name="_68________________________________________________________________________________________wrn.Ã¶°ñÁý°èÇ_._.5Ä­." hidden="1">{#N/A,#N/A,FALSE,"Sheet1"}</definedName>
    <definedName name="_69_______________________________________________________________________________________¤§¤_¤¡" localSheetId="13" hidden="1">{#N/A,#N/A,FALSE,"Sheet1"}</definedName>
    <definedName name="_69_______________________________________________________________________________________¤§¤_¤¡" localSheetId="7" hidden="1">{#N/A,#N/A,FALSE,"Sheet1"}</definedName>
    <definedName name="_69_______________________________________________________________________________________¤§¤_¤¡" localSheetId="10" hidden="1">{#N/A,#N/A,FALSE,"Sheet1"}</definedName>
    <definedName name="_69_______________________________________________________________________________________¤§¤_¤¡" localSheetId="9" hidden="1">{#N/A,#N/A,FALSE,"Sheet1"}</definedName>
    <definedName name="_69_______________________________________________________________________________________¤§¤_¤¡" localSheetId="12" hidden="1">{#N/A,#N/A,FALSE,"Sheet1"}</definedName>
    <definedName name="_69_______________________________________________________________________________________¤§¤_¤¡" localSheetId="11" hidden="1">{#N/A,#N/A,FALSE,"Sheet1"}</definedName>
    <definedName name="_69_______________________________________________________________________________________¤§¤_¤¡" localSheetId="4" hidden="1">{#N/A,#N/A,FALSE,"Sheet1"}</definedName>
    <definedName name="_69_______________________________________________________________________________________¤§¤_¤¡" hidden="1">{#N/A,#N/A,FALSE,"Sheet1"}</definedName>
    <definedName name="_7_________________________________________________________________________________________________________________________¤§¤_¤¡" localSheetId="13" hidden="1">{#N/A,#N/A,FALSE,"Sheet1"}</definedName>
    <definedName name="_7_________________________________________________________________________________________________________________________¤§¤_¤¡" localSheetId="7" hidden="1">{#N/A,#N/A,FALSE,"Sheet1"}</definedName>
    <definedName name="_7_________________________________________________________________________________________________________________________¤§¤_¤¡" localSheetId="10" hidden="1">{#N/A,#N/A,FALSE,"Sheet1"}</definedName>
    <definedName name="_7_________________________________________________________________________________________________________________________¤§¤_¤¡" localSheetId="9" hidden="1">{#N/A,#N/A,FALSE,"Sheet1"}</definedName>
    <definedName name="_7_________________________________________________________________________________________________________________________¤§¤_¤¡" localSheetId="12" hidden="1">{#N/A,#N/A,FALSE,"Sheet1"}</definedName>
    <definedName name="_7_________________________________________________________________________________________________________________________¤§¤_¤¡" localSheetId="11" hidden="1">{#N/A,#N/A,FALSE,"Sheet1"}</definedName>
    <definedName name="_7_________________________________________________________________________________________________________________________¤§¤_¤¡" localSheetId="4" hidden="1">{#N/A,#N/A,FALSE,"Sheet1"}</definedName>
    <definedName name="_7_________________________________________________________________________________________________________________________¤§¤_¤¡" hidden="1">{#N/A,#N/A,FALSE,"Sheet1"}</definedName>
    <definedName name="_70_______________________________________________________________________________________wrn.Ã¶°ñÁý°èÇ_._.5Ä­." localSheetId="13" hidden="1">{#N/A,#N/A,FALSE,"Sheet1"}</definedName>
    <definedName name="_70_______________________________________________________________________________________wrn.Ã¶°ñÁý°èÇ_._.5Ä­." localSheetId="7" hidden="1">{#N/A,#N/A,FALSE,"Sheet1"}</definedName>
    <definedName name="_70_______________________________________________________________________________________wrn.Ã¶°ñÁý°èÇ_._.5Ä­." localSheetId="10" hidden="1">{#N/A,#N/A,FALSE,"Sheet1"}</definedName>
    <definedName name="_70_______________________________________________________________________________________wrn.Ã¶°ñÁý°èÇ_._.5Ä­." localSheetId="9" hidden="1">{#N/A,#N/A,FALSE,"Sheet1"}</definedName>
    <definedName name="_70_______________________________________________________________________________________wrn.Ã¶°ñÁý°èÇ_._.5Ä­." localSheetId="12" hidden="1">{#N/A,#N/A,FALSE,"Sheet1"}</definedName>
    <definedName name="_70_______________________________________________________________________________________wrn.Ã¶°ñÁý°èÇ_._.5Ä­." localSheetId="11" hidden="1">{#N/A,#N/A,FALSE,"Sheet1"}</definedName>
    <definedName name="_70_______________________________________________________________________________________wrn.Ã¶°ñÁý°èÇ_._.5Ä­." localSheetId="4" hidden="1">{#N/A,#N/A,FALSE,"Sheet1"}</definedName>
    <definedName name="_70_______________________________________________________________________________________wrn.Ã¶°ñÁý°èÇ_._.5Ä­." hidden="1">{#N/A,#N/A,FALSE,"Sheet1"}</definedName>
    <definedName name="_71______________________________________________________________________________________¤§¤_¤¡" localSheetId="13" hidden="1">{#N/A,#N/A,FALSE,"Sheet1"}</definedName>
    <definedName name="_71______________________________________________________________________________________¤§¤_¤¡" localSheetId="7" hidden="1">{#N/A,#N/A,FALSE,"Sheet1"}</definedName>
    <definedName name="_71______________________________________________________________________________________¤§¤_¤¡" localSheetId="10" hidden="1">{#N/A,#N/A,FALSE,"Sheet1"}</definedName>
    <definedName name="_71______________________________________________________________________________________¤§¤_¤¡" localSheetId="9" hidden="1">{#N/A,#N/A,FALSE,"Sheet1"}</definedName>
    <definedName name="_71______________________________________________________________________________________¤§¤_¤¡" localSheetId="12" hidden="1">{#N/A,#N/A,FALSE,"Sheet1"}</definedName>
    <definedName name="_71______________________________________________________________________________________¤§¤_¤¡" localSheetId="11" hidden="1">{#N/A,#N/A,FALSE,"Sheet1"}</definedName>
    <definedName name="_71______________________________________________________________________________________¤§¤_¤¡" localSheetId="4" hidden="1">{#N/A,#N/A,FALSE,"Sheet1"}</definedName>
    <definedName name="_71______________________________________________________________________________________¤§¤_¤¡" hidden="1">{#N/A,#N/A,FALSE,"Sheet1"}</definedName>
    <definedName name="_72______________________________________________________________________________________wrn.Ã¶°ñÁý°èÇ_._.5Ä­." localSheetId="13" hidden="1">{#N/A,#N/A,FALSE,"Sheet1"}</definedName>
    <definedName name="_72______________________________________________________________________________________wrn.Ã¶°ñÁý°èÇ_._.5Ä­." localSheetId="7" hidden="1">{#N/A,#N/A,FALSE,"Sheet1"}</definedName>
    <definedName name="_72______________________________________________________________________________________wrn.Ã¶°ñÁý°èÇ_._.5Ä­." localSheetId="10" hidden="1">{#N/A,#N/A,FALSE,"Sheet1"}</definedName>
    <definedName name="_72______________________________________________________________________________________wrn.Ã¶°ñÁý°èÇ_._.5Ä­." localSheetId="9" hidden="1">{#N/A,#N/A,FALSE,"Sheet1"}</definedName>
    <definedName name="_72______________________________________________________________________________________wrn.Ã¶°ñÁý°èÇ_._.5Ä­." localSheetId="12" hidden="1">{#N/A,#N/A,FALSE,"Sheet1"}</definedName>
    <definedName name="_72______________________________________________________________________________________wrn.Ã¶°ñÁý°èÇ_._.5Ä­." localSheetId="11" hidden="1">{#N/A,#N/A,FALSE,"Sheet1"}</definedName>
    <definedName name="_72______________________________________________________________________________________wrn.Ã¶°ñÁý°èÇ_._.5Ä­." localSheetId="4" hidden="1">{#N/A,#N/A,FALSE,"Sheet1"}</definedName>
    <definedName name="_72______________________________________________________________________________________wrn.Ã¶°ñÁý°èÇ_._.5Ä­." hidden="1">{#N/A,#N/A,FALSE,"Sheet1"}</definedName>
    <definedName name="_73_____________________________________________________________________________________¤§¤_¤¡" localSheetId="13" hidden="1">{#N/A,#N/A,FALSE,"Sheet1"}</definedName>
    <definedName name="_73_____________________________________________________________________________________¤§¤_¤¡" localSheetId="7" hidden="1">{#N/A,#N/A,FALSE,"Sheet1"}</definedName>
    <definedName name="_73_____________________________________________________________________________________¤§¤_¤¡" localSheetId="10" hidden="1">{#N/A,#N/A,FALSE,"Sheet1"}</definedName>
    <definedName name="_73_____________________________________________________________________________________¤§¤_¤¡" localSheetId="9" hidden="1">{#N/A,#N/A,FALSE,"Sheet1"}</definedName>
    <definedName name="_73_____________________________________________________________________________________¤§¤_¤¡" localSheetId="12" hidden="1">{#N/A,#N/A,FALSE,"Sheet1"}</definedName>
    <definedName name="_73_____________________________________________________________________________________¤§¤_¤¡" localSheetId="11" hidden="1">{#N/A,#N/A,FALSE,"Sheet1"}</definedName>
    <definedName name="_73_____________________________________________________________________________________¤§¤_¤¡" localSheetId="4" hidden="1">{#N/A,#N/A,FALSE,"Sheet1"}</definedName>
    <definedName name="_73_____________________________________________________________________________________¤§¤_¤¡" hidden="1">{#N/A,#N/A,FALSE,"Sheet1"}</definedName>
    <definedName name="_74_____________________________________________________________________________________wrn.Ã¶°ñÁý°èÇ_._.5Ä­." localSheetId="13" hidden="1">{#N/A,#N/A,FALSE,"Sheet1"}</definedName>
    <definedName name="_74_____________________________________________________________________________________wrn.Ã¶°ñÁý°èÇ_._.5Ä­." localSheetId="7" hidden="1">{#N/A,#N/A,FALSE,"Sheet1"}</definedName>
    <definedName name="_74_____________________________________________________________________________________wrn.Ã¶°ñÁý°èÇ_._.5Ä­." localSheetId="10" hidden="1">{#N/A,#N/A,FALSE,"Sheet1"}</definedName>
    <definedName name="_74_____________________________________________________________________________________wrn.Ã¶°ñÁý°èÇ_._.5Ä­." localSheetId="9" hidden="1">{#N/A,#N/A,FALSE,"Sheet1"}</definedName>
    <definedName name="_74_____________________________________________________________________________________wrn.Ã¶°ñÁý°èÇ_._.5Ä­." localSheetId="12" hidden="1">{#N/A,#N/A,FALSE,"Sheet1"}</definedName>
    <definedName name="_74_____________________________________________________________________________________wrn.Ã¶°ñÁý°èÇ_._.5Ä­." localSheetId="11" hidden="1">{#N/A,#N/A,FALSE,"Sheet1"}</definedName>
    <definedName name="_74_____________________________________________________________________________________wrn.Ã¶°ñÁý°èÇ_._.5Ä­." localSheetId="4" hidden="1">{#N/A,#N/A,FALSE,"Sheet1"}</definedName>
    <definedName name="_74_____________________________________________________________________________________wrn.Ã¶°ñÁý°èÇ_._.5Ä­." hidden="1">{#N/A,#N/A,FALSE,"Sheet1"}</definedName>
    <definedName name="_75____________________________________________________________________________________¤§¤_¤¡" localSheetId="13" hidden="1">{#N/A,#N/A,FALSE,"Sheet1"}</definedName>
    <definedName name="_75____________________________________________________________________________________¤§¤_¤¡" localSheetId="7" hidden="1">{#N/A,#N/A,FALSE,"Sheet1"}</definedName>
    <definedName name="_75____________________________________________________________________________________¤§¤_¤¡" localSheetId="10" hidden="1">{#N/A,#N/A,FALSE,"Sheet1"}</definedName>
    <definedName name="_75____________________________________________________________________________________¤§¤_¤¡" localSheetId="9" hidden="1">{#N/A,#N/A,FALSE,"Sheet1"}</definedName>
    <definedName name="_75____________________________________________________________________________________¤§¤_¤¡" localSheetId="12" hidden="1">{#N/A,#N/A,FALSE,"Sheet1"}</definedName>
    <definedName name="_75____________________________________________________________________________________¤§¤_¤¡" localSheetId="11" hidden="1">{#N/A,#N/A,FALSE,"Sheet1"}</definedName>
    <definedName name="_75____________________________________________________________________________________¤§¤_¤¡" localSheetId="4" hidden="1">{#N/A,#N/A,FALSE,"Sheet1"}</definedName>
    <definedName name="_75____________________________________________________________________________________¤§¤_¤¡" hidden="1">{#N/A,#N/A,FALSE,"Sheet1"}</definedName>
    <definedName name="_76____________________________________________________________________________________wrn.Ã¶°ñÁý°èÇ_._.5Ä­." localSheetId="13" hidden="1">{#N/A,#N/A,FALSE,"Sheet1"}</definedName>
    <definedName name="_76____________________________________________________________________________________wrn.Ã¶°ñÁý°èÇ_._.5Ä­." localSheetId="7" hidden="1">{#N/A,#N/A,FALSE,"Sheet1"}</definedName>
    <definedName name="_76____________________________________________________________________________________wrn.Ã¶°ñÁý°èÇ_._.5Ä­." localSheetId="10" hidden="1">{#N/A,#N/A,FALSE,"Sheet1"}</definedName>
    <definedName name="_76____________________________________________________________________________________wrn.Ã¶°ñÁý°èÇ_._.5Ä­." localSheetId="9" hidden="1">{#N/A,#N/A,FALSE,"Sheet1"}</definedName>
    <definedName name="_76____________________________________________________________________________________wrn.Ã¶°ñÁý°èÇ_._.5Ä­." localSheetId="12" hidden="1">{#N/A,#N/A,FALSE,"Sheet1"}</definedName>
    <definedName name="_76____________________________________________________________________________________wrn.Ã¶°ñÁý°èÇ_._.5Ä­." localSheetId="11" hidden="1">{#N/A,#N/A,FALSE,"Sheet1"}</definedName>
    <definedName name="_76____________________________________________________________________________________wrn.Ã¶°ñÁý°èÇ_._.5Ä­." localSheetId="4" hidden="1">{#N/A,#N/A,FALSE,"Sheet1"}</definedName>
    <definedName name="_76____________________________________________________________________________________wrn.Ã¶°ñÁý°èÇ_._.5Ä­." hidden="1">{#N/A,#N/A,FALSE,"Sheet1"}</definedName>
    <definedName name="_77___________________________________________________________________________________¤§¤_¤¡" localSheetId="13" hidden="1">{#N/A,#N/A,FALSE,"Sheet1"}</definedName>
    <definedName name="_77___________________________________________________________________________________¤§¤_¤¡" localSheetId="7" hidden="1">{#N/A,#N/A,FALSE,"Sheet1"}</definedName>
    <definedName name="_77___________________________________________________________________________________¤§¤_¤¡" localSheetId="10" hidden="1">{#N/A,#N/A,FALSE,"Sheet1"}</definedName>
    <definedName name="_77___________________________________________________________________________________¤§¤_¤¡" localSheetId="9" hidden="1">{#N/A,#N/A,FALSE,"Sheet1"}</definedName>
    <definedName name="_77___________________________________________________________________________________¤§¤_¤¡" localSheetId="12" hidden="1">{#N/A,#N/A,FALSE,"Sheet1"}</definedName>
    <definedName name="_77___________________________________________________________________________________¤§¤_¤¡" localSheetId="11" hidden="1">{#N/A,#N/A,FALSE,"Sheet1"}</definedName>
    <definedName name="_77___________________________________________________________________________________¤§¤_¤¡" localSheetId="4" hidden="1">{#N/A,#N/A,FALSE,"Sheet1"}</definedName>
    <definedName name="_77___________________________________________________________________________________¤§¤_¤¡" hidden="1">{#N/A,#N/A,FALSE,"Sheet1"}</definedName>
    <definedName name="_78___________________________________________________________________________________wrn.Ã¶°ñÁý°èÇ_._.5Ä­." localSheetId="13" hidden="1">{#N/A,#N/A,FALSE,"Sheet1"}</definedName>
    <definedName name="_78___________________________________________________________________________________wrn.Ã¶°ñÁý°èÇ_._.5Ä­." localSheetId="7" hidden="1">{#N/A,#N/A,FALSE,"Sheet1"}</definedName>
    <definedName name="_78___________________________________________________________________________________wrn.Ã¶°ñÁý°èÇ_._.5Ä­." localSheetId="10" hidden="1">{#N/A,#N/A,FALSE,"Sheet1"}</definedName>
    <definedName name="_78___________________________________________________________________________________wrn.Ã¶°ñÁý°èÇ_._.5Ä­." localSheetId="9" hidden="1">{#N/A,#N/A,FALSE,"Sheet1"}</definedName>
    <definedName name="_78___________________________________________________________________________________wrn.Ã¶°ñÁý°èÇ_._.5Ä­." localSheetId="12" hidden="1">{#N/A,#N/A,FALSE,"Sheet1"}</definedName>
    <definedName name="_78___________________________________________________________________________________wrn.Ã¶°ñÁý°èÇ_._.5Ä­." localSheetId="11" hidden="1">{#N/A,#N/A,FALSE,"Sheet1"}</definedName>
    <definedName name="_78___________________________________________________________________________________wrn.Ã¶°ñÁý°èÇ_._.5Ä­." localSheetId="4" hidden="1">{#N/A,#N/A,FALSE,"Sheet1"}</definedName>
    <definedName name="_78___________________________________________________________________________________wrn.Ã¶°ñÁý°èÇ_._.5Ä­." hidden="1">{#N/A,#N/A,FALSE,"Sheet1"}</definedName>
    <definedName name="_79_________________________________________________________________________________¤§¤_¤¡" localSheetId="13" hidden="1">{#N/A,#N/A,FALSE,"Sheet1"}</definedName>
    <definedName name="_79_________________________________________________________________________________¤§¤_¤¡" localSheetId="7" hidden="1">{#N/A,#N/A,FALSE,"Sheet1"}</definedName>
    <definedName name="_79_________________________________________________________________________________¤§¤_¤¡" localSheetId="10" hidden="1">{#N/A,#N/A,FALSE,"Sheet1"}</definedName>
    <definedName name="_79_________________________________________________________________________________¤§¤_¤¡" localSheetId="9" hidden="1">{#N/A,#N/A,FALSE,"Sheet1"}</definedName>
    <definedName name="_79_________________________________________________________________________________¤§¤_¤¡" localSheetId="12" hidden="1">{#N/A,#N/A,FALSE,"Sheet1"}</definedName>
    <definedName name="_79_________________________________________________________________________________¤§¤_¤¡" localSheetId="11" hidden="1">{#N/A,#N/A,FALSE,"Sheet1"}</definedName>
    <definedName name="_79_________________________________________________________________________________¤§¤_¤¡" localSheetId="4" hidden="1">{#N/A,#N/A,FALSE,"Sheet1"}</definedName>
    <definedName name="_79_________________________________________________________________________________¤§¤_¤¡" hidden="1">{#N/A,#N/A,FALSE,"Sheet1"}</definedName>
    <definedName name="_8_________________________________________________________________________________________________________________________wrn.Ã¶°ñÁý°èÇ_._.5Ä­." localSheetId="13" hidden="1">{#N/A,#N/A,FALSE,"Sheet1"}</definedName>
    <definedName name="_8_________________________________________________________________________________________________________________________wrn.Ã¶°ñÁý°èÇ_._.5Ä­." localSheetId="7" hidden="1">{#N/A,#N/A,FALSE,"Sheet1"}</definedName>
    <definedName name="_8_________________________________________________________________________________________________________________________wrn.Ã¶°ñÁý°èÇ_._.5Ä­." localSheetId="10" hidden="1">{#N/A,#N/A,FALSE,"Sheet1"}</definedName>
    <definedName name="_8_________________________________________________________________________________________________________________________wrn.Ã¶°ñÁý°èÇ_._.5Ä­." localSheetId="9" hidden="1">{#N/A,#N/A,FALSE,"Sheet1"}</definedName>
    <definedName name="_8_________________________________________________________________________________________________________________________wrn.Ã¶°ñÁý°èÇ_._.5Ä­." localSheetId="12" hidden="1">{#N/A,#N/A,FALSE,"Sheet1"}</definedName>
    <definedName name="_8_________________________________________________________________________________________________________________________wrn.Ã¶°ñÁý°èÇ_._.5Ä­." localSheetId="11" hidden="1">{#N/A,#N/A,FALSE,"Sheet1"}</definedName>
    <definedName name="_8_________________________________________________________________________________________________________________________wrn.Ã¶°ñÁý°èÇ_._.5Ä­." localSheetId="4" hidden="1">{#N/A,#N/A,FALSE,"Sheet1"}</definedName>
    <definedName name="_8_________________________________________________________________________________________________________________________wrn.Ã¶°ñÁý°èÇ_._.5Ä­." hidden="1">{#N/A,#N/A,FALSE,"Sheet1"}</definedName>
    <definedName name="_80_________________________________________________________________________________wrn.Ã¶°ñÁý°èÇ_._.5Ä­." localSheetId="13" hidden="1">{#N/A,#N/A,FALSE,"Sheet1"}</definedName>
    <definedName name="_80_________________________________________________________________________________wrn.Ã¶°ñÁý°èÇ_._.5Ä­." localSheetId="7" hidden="1">{#N/A,#N/A,FALSE,"Sheet1"}</definedName>
    <definedName name="_80_________________________________________________________________________________wrn.Ã¶°ñÁý°èÇ_._.5Ä­." localSheetId="10" hidden="1">{#N/A,#N/A,FALSE,"Sheet1"}</definedName>
    <definedName name="_80_________________________________________________________________________________wrn.Ã¶°ñÁý°èÇ_._.5Ä­." localSheetId="9" hidden="1">{#N/A,#N/A,FALSE,"Sheet1"}</definedName>
    <definedName name="_80_________________________________________________________________________________wrn.Ã¶°ñÁý°èÇ_._.5Ä­." localSheetId="12" hidden="1">{#N/A,#N/A,FALSE,"Sheet1"}</definedName>
    <definedName name="_80_________________________________________________________________________________wrn.Ã¶°ñÁý°èÇ_._.5Ä­." localSheetId="11" hidden="1">{#N/A,#N/A,FALSE,"Sheet1"}</definedName>
    <definedName name="_80_________________________________________________________________________________wrn.Ã¶°ñÁý°èÇ_._.5Ä­." localSheetId="4" hidden="1">{#N/A,#N/A,FALSE,"Sheet1"}</definedName>
    <definedName name="_80_________________________________________________________________________________wrn.Ã¶°ñÁý°èÇ_._.5Ä­." hidden="1">{#N/A,#N/A,FALSE,"Sheet1"}</definedName>
    <definedName name="_81________________________________________________________________________________¤§¤_¤¡" localSheetId="13" hidden="1">{#N/A,#N/A,FALSE,"Sheet1"}</definedName>
    <definedName name="_81________________________________________________________________________________¤§¤_¤¡" localSheetId="7" hidden="1">{#N/A,#N/A,FALSE,"Sheet1"}</definedName>
    <definedName name="_81________________________________________________________________________________¤§¤_¤¡" localSheetId="10" hidden="1">{#N/A,#N/A,FALSE,"Sheet1"}</definedName>
    <definedName name="_81________________________________________________________________________________¤§¤_¤¡" localSheetId="9" hidden="1">{#N/A,#N/A,FALSE,"Sheet1"}</definedName>
    <definedName name="_81________________________________________________________________________________¤§¤_¤¡" localSheetId="12" hidden="1">{#N/A,#N/A,FALSE,"Sheet1"}</definedName>
    <definedName name="_81________________________________________________________________________________¤§¤_¤¡" localSheetId="11" hidden="1">{#N/A,#N/A,FALSE,"Sheet1"}</definedName>
    <definedName name="_81________________________________________________________________________________¤§¤_¤¡" localSheetId="4" hidden="1">{#N/A,#N/A,FALSE,"Sheet1"}</definedName>
    <definedName name="_81________________________________________________________________________________¤§¤_¤¡" hidden="1">{#N/A,#N/A,FALSE,"Sheet1"}</definedName>
    <definedName name="_82________________________________________________________________________________wrn.Ã¶°ñÁý°èÇ_._.5Ä­." localSheetId="13" hidden="1">{#N/A,#N/A,FALSE,"Sheet1"}</definedName>
    <definedName name="_82________________________________________________________________________________wrn.Ã¶°ñÁý°èÇ_._.5Ä­." localSheetId="7" hidden="1">{#N/A,#N/A,FALSE,"Sheet1"}</definedName>
    <definedName name="_82________________________________________________________________________________wrn.Ã¶°ñÁý°èÇ_._.5Ä­." localSheetId="10" hidden="1">{#N/A,#N/A,FALSE,"Sheet1"}</definedName>
    <definedName name="_82________________________________________________________________________________wrn.Ã¶°ñÁý°èÇ_._.5Ä­." localSheetId="9" hidden="1">{#N/A,#N/A,FALSE,"Sheet1"}</definedName>
    <definedName name="_82________________________________________________________________________________wrn.Ã¶°ñÁý°èÇ_._.5Ä­." localSheetId="12" hidden="1">{#N/A,#N/A,FALSE,"Sheet1"}</definedName>
    <definedName name="_82________________________________________________________________________________wrn.Ã¶°ñÁý°èÇ_._.5Ä­." localSheetId="11" hidden="1">{#N/A,#N/A,FALSE,"Sheet1"}</definedName>
    <definedName name="_82________________________________________________________________________________wrn.Ã¶°ñÁý°èÇ_._.5Ä­." localSheetId="4" hidden="1">{#N/A,#N/A,FALSE,"Sheet1"}</definedName>
    <definedName name="_82________________________________________________________________________________wrn.Ã¶°ñÁý°èÇ_._.5Ä­." hidden="1">{#N/A,#N/A,FALSE,"Sheet1"}</definedName>
    <definedName name="_83_______________________________________________________________________________¤§¤_¤¡" localSheetId="13" hidden="1">{#N/A,#N/A,FALSE,"Sheet1"}</definedName>
    <definedName name="_83_______________________________________________________________________________¤§¤_¤¡" localSheetId="7" hidden="1">{#N/A,#N/A,FALSE,"Sheet1"}</definedName>
    <definedName name="_83_______________________________________________________________________________¤§¤_¤¡" localSheetId="10" hidden="1">{#N/A,#N/A,FALSE,"Sheet1"}</definedName>
    <definedName name="_83_______________________________________________________________________________¤§¤_¤¡" localSheetId="9" hidden="1">{#N/A,#N/A,FALSE,"Sheet1"}</definedName>
    <definedName name="_83_______________________________________________________________________________¤§¤_¤¡" localSheetId="12" hidden="1">{#N/A,#N/A,FALSE,"Sheet1"}</definedName>
    <definedName name="_83_______________________________________________________________________________¤§¤_¤¡" localSheetId="11" hidden="1">{#N/A,#N/A,FALSE,"Sheet1"}</definedName>
    <definedName name="_83_______________________________________________________________________________¤§¤_¤¡" localSheetId="4" hidden="1">{#N/A,#N/A,FALSE,"Sheet1"}</definedName>
    <definedName name="_83_______________________________________________________________________________¤§¤_¤¡" hidden="1">{#N/A,#N/A,FALSE,"Sheet1"}</definedName>
    <definedName name="_84_______________________________________________________________________________wrn.Ã¶°ñÁý°èÇ_._.5Ä­." localSheetId="13" hidden="1">{#N/A,#N/A,FALSE,"Sheet1"}</definedName>
    <definedName name="_84_______________________________________________________________________________wrn.Ã¶°ñÁý°èÇ_._.5Ä­." localSheetId="7" hidden="1">{#N/A,#N/A,FALSE,"Sheet1"}</definedName>
    <definedName name="_84_______________________________________________________________________________wrn.Ã¶°ñÁý°èÇ_._.5Ä­." localSheetId="10" hidden="1">{#N/A,#N/A,FALSE,"Sheet1"}</definedName>
    <definedName name="_84_______________________________________________________________________________wrn.Ã¶°ñÁý°èÇ_._.5Ä­." localSheetId="9" hidden="1">{#N/A,#N/A,FALSE,"Sheet1"}</definedName>
    <definedName name="_84_______________________________________________________________________________wrn.Ã¶°ñÁý°èÇ_._.5Ä­." localSheetId="12" hidden="1">{#N/A,#N/A,FALSE,"Sheet1"}</definedName>
    <definedName name="_84_______________________________________________________________________________wrn.Ã¶°ñÁý°èÇ_._.5Ä­." localSheetId="11" hidden="1">{#N/A,#N/A,FALSE,"Sheet1"}</definedName>
    <definedName name="_84_______________________________________________________________________________wrn.Ã¶°ñÁý°èÇ_._.5Ä­." localSheetId="4" hidden="1">{#N/A,#N/A,FALSE,"Sheet1"}</definedName>
    <definedName name="_84_______________________________________________________________________________wrn.Ã¶°ñÁý°èÇ_._.5Ä­." hidden="1">{#N/A,#N/A,FALSE,"Sheet1"}</definedName>
    <definedName name="_85______________________________________________________________________________¤§¤_¤¡" localSheetId="13" hidden="1">{#N/A,#N/A,FALSE,"Sheet1"}</definedName>
    <definedName name="_85______________________________________________________________________________¤§¤_¤¡" localSheetId="7" hidden="1">{#N/A,#N/A,FALSE,"Sheet1"}</definedName>
    <definedName name="_85______________________________________________________________________________¤§¤_¤¡" localSheetId="10" hidden="1">{#N/A,#N/A,FALSE,"Sheet1"}</definedName>
    <definedName name="_85______________________________________________________________________________¤§¤_¤¡" localSheetId="9" hidden="1">{#N/A,#N/A,FALSE,"Sheet1"}</definedName>
    <definedName name="_85______________________________________________________________________________¤§¤_¤¡" localSheetId="12" hidden="1">{#N/A,#N/A,FALSE,"Sheet1"}</definedName>
    <definedName name="_85______________________________________________________________________________¤§¤_¤¡" localSheetId="11" hidden="1">{#N/A,#N/A,FALSE,"Sheet1"}</definedName>
    <definedName name="_85______________________________________________________________________________¤§¤_¤¡" localSheetId="4" hidden="1">{#N/A,#N/A,FALSE,"Sheet1"}</definedName>
    <definedName name="_85______________________________________________________________________________¤§¤_¤¡" hidden="1">{#N/A,#N/A,FALSE,"Sheet1"}</definedName>
    <definedName name="_86______________________________________________________________________________wrn.Ã¶°ñÁý°èÇ_._.5Ä­." localSheetId="13" hidden="1">{#N/A,#N/A,FALSE,"Sheet1"}</definedName>
    <definedName name="_86______________________________________________________________________________wrn.Ã¶°ñÁý°èÇ_._.5Ä­." localSheetId="7" hidden="1">{#N/A,#N/A,FALSE,"Sheet1"}</definedName>
    <definedName name="_86______________________________________________________________________________wrn.Ã¶°ñÁý°èÇ_._.5Ä­." localSheetId="10" hidden="1">{#N/A,#N/A,FALSE,"Sheet1"}</definedName>
    <definedName name="_86______________________________________________________________________________wrn.Ã¶°ñÁý°èÇ_._.5Ä­." localSheetId="9" hidden="1">{#N/A,#N/A,FALSE,"Sheet1"}</definedName>
    <definedName name="_86______________________________________________________________________________wrn.Ã¶°ñÁý°èÇ_._.5Ä­." localSheetId="12" hidden="1">{#N/A,#N/A,FALSE,"Sheet1"}</definedName>
    <definedName name="_86______________________________________________________________________________wrn.Ã¶°ñÁý°èÇ_._.5Ä­." localSheetId="11" hidden="1">{#N/A,#N/A,FALSE,"Sheet1"}</definedName>
    <definedName name="_86______________________________________________________________________________wrn.Ã¶°ñÁý°èÇ_._.5Ä­." localSheetId="4" hidden="1">{#N/A,#N/A,FALSE,"Sheet1"}</definedName>
    <definedName name="_86______________________________________________________________________________wrn.Ã¶°ñÁý°èÇ_._.5Ä­." hidden="1">{#N/A,#N/A,FALSE,"Sheet1"}</definedName>
    <definedName name="_87____________________________________________________________________________¤§¤_¤¡" localSheetId="13" hidden="1">{#N/A,#N/A,FALSE,"Sheet1"}</definedName>
    <definedName name="_87____________________________________________________________________________¤§¤_¤¡" localSheetId="7" hidden="1">{#N/A,#N/A,FALSE,"Sheet1"}</definedName>
    <definedName name="_87____________________________________________________________________________¤§¤_¤¡" localSheetId="10" hidden="1">{#N/A,#N/A,FALSE,"Sheet1"}</definedName>
    <definedName name="_87____________________________________________________________________________¤§¤_¤¡" localSheetId="9" hidden="1">{#N/A,#N/A,FALSE,"Sheet1"}</definedName>
    <definedName name="_87____________________________________________________________________________¤§¤_¤¡" localSheetId="12" hidden="1">{#N/A,#N/A,FALSE,"Sheet1"}</definedName>
    <definedName name="_87____________________________________________________________________________¤§¤_¤¡" localSheetId="11" hidden="1">{#N/A,#N/A,FALSE,"Sheet1"}</definedName>
    <definedName name="_87____________________________________________________________________________¤§¤_¤¡" localSheetId="4" hidden="1">{#N/A,#N/A,FALSE,"Sheet1"}</definedName>
    <definedName name="_87____________________________________________________________________________¤§¤_¤¡" hidden="1">{#N/A,#N/A,FALSE,"Sheet1"}</definedName>
    <definedName name="_88____________________________________________________________________________wrn.Ã¶°ñÁý°èÇ_._.5Ä­." localSheetId="13" hidden="1">{#N/A,#N/A,FALSE,"Sheet1"}</definedName>
    <definedName name="_88____________________________________________________________________________wrn.Ã¶°ñÁý°èÇ_._.5Ä­." localSheetId="7" hidden="1">{#N/A,#N/A,FALSE,"Sheet1"}</definedName>
    <definedName name="_88____________________________________________________________________________wrn.Ã¶°ñÁý°èÇ_._.5Ä­." localSheetId="10" hidden="1">{#N/A,#N/A,FALSE,"Sheet1"}</definedName>
    <definedName name="_88____________________________________________________________________________wrn.Ã¶°ñÁý°èÇ_._.5Ä­." localSheetId="9" hidden="1">{#N/A,#N/A,FALSE,"Sheet1"}</definedName>
    <definedName name="_88____________________________________________________________________________wrn.Ã¶°ñÁý°èÇ_._.5Ä­." localSheetId="12" hidden="1">{#N/A,#N/A,FALSE,"Sheet1"}</definedName>
    <definedName name="_88____________________________________________________________________________wrn.Ã¶°ñÁý°èÇ_._.5Ä­." localSheetId="11" hidden="1">{#N/A,#N/A,FALSE,"Sheet1"}</definedName>
    <definedName name="_88____________________________________________________________________________wrn.Ã¶°ñÁý°èÇ_._.5Ä­." localSheetId="4" hidden="1">{#N/A,#N/A,FALSE,"Sheet1"}</definedName>
    <definedName name="_88____________________________________________________________________________wrn.Ã¶°ñÁý°èÇ_._.5Ä­." hidden="1">{#N/A,#N/A,FALSE,"Sheet1"}</definedName>
    <definedName name="_89__________________________________________________________________________¤§¤_¤¡" localSheetId="13" hidden="1">{#N/A,#N/A,FALSE,"Sheet1"}</definedName>
    <definedName name="_89__________________________________________________________________________¤§¤_¤¡" localSheetId="7" hidden="1">{#N/A,#N/A,FALSE,"Sheet1"}</definedName>
    <definedName name="_89__________________________________________________________________________¤§¤_¤¡" localSheetId="10" hidden="1">{#N/A,#N/A,FALSE,"Sheet1"}</definedName>
    <definedName name="_89__________________________________________________________________________¤§¤_¤¡" localSheetId="9" hidden="1">{#N/A,#N/A,FALSE,"Sheet1"}</definedName>
    <definedName name="_89__________________________________________________________________________¤§¤_¤¡" localSheetId="12" hidden="1">{#N/A,#N/A,FALSE,"Sheet1"}</definedName>
    <definedName name="_89__________________________________________________________________________¤§¤_¤¡" localSheetId="11" hidden="1">{#N/A,#N/A,FALSE,"Sheet1"}</definedName>
    <definedName name="_89__________________________________________________________________________¤§¤_¤¡" localSheetId="4" hidden="1">{#N/A,#N/A,FALSE,"Sheet1"}</definedName>
    <definedName name="_89__________________________________________________________________________¤§¤_¤¡" hidden="1">{#N/A,#N/A,FALSE,"Sheet1"}</definedName>
    <definedName name="_9________________________________________________________________________________________________________________________¤§¤_¤¡" localSheetId="13" hidden="1">{#N/A,#N/A,FALSE,"Sheet1"}</definedName>
    <definedName name="_9________________________________________________________________________________________________________________________¤§¤_¤¡" localSheetId="7" hidden="1">{#N/A,#N/A,FALSE,"Sheet1"}</definedName>
    <definedName name="_9________________________________________________________________________________________________________________________¤§¤_¤¡" localSheetId="10" hidden="1">{#N/A,#N/A,FALSE,"Sheet1"}</definedName>
    <definedName name="_9________________________________________________________________________________________________________________________¤§¤_¤¡" localSheetId="9" hidden="1">{#N/A,#N/A,FALSE,"Sheet1"}</definedName>
    <definedName name="_9________________________________________________________________________________________________________________________¤§¤_¤¡" localSheetId="12" hidden="1">{#N/A,#N/A,FALSE,"Sheet1"}</definedName>
    <definedName name="_9________________________________________________________________________________________________________________________¤§¤_¤¡" localSheetId="11" hidden="1">{#N/A,#N/A,FALSE,"Sheet1"}</definedName>
    <definedName name="_9________________________________________________________________________________________________________________________¤§¤_¤¡" localSheetId="4" hidden="1">{#N/A,#N/A,FALSE,"Sheet1"}</definedName>
    <definedName name="_9________________________________________________________________________________________________________________________¤§¤_¤¡" hidden="1">{#N/A,#N/A,FALSE,"Sheet1"}</definedName>
    <definedName name="_90__________________________________________________________________________wrn.Ã¶°ñÁý°èÇ_._.5Ä­." localSheetId="13" hidden="1">{#N/A,#N/A,FALSE,"Sheet1"}</definedName>
    <definedName name="_90__________________________________________________________________________wrn.Ã¶°ñÁý°èÇ_._.5Ä­." localSheetId="7" hidden="1">{#N/A,#N/A,FALSE,"Sheet1"}</definedName>
    <definedName name="_90__________________________________________________________________________wrn.Ã¶°ñÁý°èÇ_._.5Ä­." localSheetId="10" hidden="1">{#N/A,#N/A,FALSE,"Sheet1"}</definedName>
    <definedName name="_90__________________________________________________________________________wrn.Ã¶°ñÁý°èÇ_._.5Ä­." localSheetId="9" hidden="1">{#N/A,#N/A,FALSE,"Sheet1"}</definedName>
    <definedName name="_90__________________________________________________________________________wrn.Ã¶°ñÁý°èÇ_._.5Ä­." localSheetId="12" hidden="1">{#N/A,#N/A,FALSE,"Sheet1"}</definedName>
    <definedName name="_90__________________________________________________________________________wrn.Ã¶°ñÁý°èÇ_._.5Ä­." localSheetId="11" hidden="1">{#N/A,#N/A,FALSE,"Sheet1"}</definedName>
    <definedName name="_90__________________________________________________________________________wrn.Ã¶°ñÁý°èÇ_._.5Ä­." localSheetId="4" hidden="1">{#N/A,#N/A,FALSE,"Sheet1"}</definedName>
    <definedName name="_90__________________________________________________________________________wrn.Ã¶°ñÁý°èÇ_._.5Ä­." hidden="1">{#N/A,#N/A,FALSE,"Sheet1"}</definedName>
    <definedName name="_91________________________________________________________________________¤§¤_¤¡" localSheetId="13" hidden="1">{#N/A,#N/A,FALSE,"Sheet1"}</definedName>
    <definedName name="_91________________________________________________________________________¤§¤_¤¡" localSheetId="7" hidden="1">{#N/A,#N/A,FALSE,"Sheet1"}</definedName>
    <definedName name="_91________________________________________________________________________¤§¤_¤¡" localSheetId="10" hidden="1">{#N/A,#N/A,FALSE,"Sheet1"}</definedName>
    <definedName name="_91________________________________________________________________________¤§¤_¤¡" localSheetId="9" hidden="1">{#N/A,#N/A,FALSE,"Sheet1"}</definedName>
    <definedName name="_91________________________________________________________________________¤§¤_¤¡" localSheetId="12" hidden="1">{#N/A,#N/A,FALSE,"Sheet1"}</definedName>
    <definedName name="_91________________________________________________________________________¤§¤_¤¡" localSheetId="11" hidden="1">{#N/A,#N/A,FALSE,"Sheet1"}</definedName>
    <definedName name="_91________________________________________________________________________¤§¤_¤¡" localSheetId="4" hidden="1">{#N/A,#N/A,FALSE,"Sheet1"}</definedName>
    <definedName name="_91________________________________________________________________________¤§¤_¤¡" hidden="1">{#N/A,#N/A,FALSE,"Sheet1"}</definedName>
    <definedName name="_92________________________________________________________________________wrn.Ã¶°ñÁý°èÇ_._.5Ä­." localSheetId="13" hidden="1">{#N/A,#N/A,FALSE,"Sheet1"}</definedName>
    <definedName name="_92________________________________________________________________________wrn.Ã¶°ñÁý°èÇ_._.5Ä­." localSheetId="7" hidden="1">{#N/A,#N/A,FALSE,"Sheet1"}</definedName>
    <definedName name="_92________________________________________________________________________wrn.Ã¶°ñÁý°èÇ_._.5Ä­." localSheetId="10" hidden="1">{#N/A,#N/A,FALSE,"Sheet1"}</definedName>
    <definedName name="_92________________________________________________________________________wrn.Ã¶°ñÁý°èÇ_._.5Ä­." localSheetId="9" hidden="1">{#N/A,#N/A,FALSE,"Sheet1"}</definedName>
    <definedName name="_92________________________________________________________________________wrn.Ã¶°ñÁý°èÇ_._.5Ä­." localSheetId="12" hidden="1">{#N/A,#N/A,FALSE,"Sheet1"}</definedName>
    <definedName name="_92________________________________________________________________________wrn.Ã¶°ñÁý°èÇ_._.5Ä­." localSheetId="11" hidden="1">{#N/A,#N/A,FALSE,"Sheet1"}</definedName>
    <definedName name="_92________________________________________________________________________wrn.Ã¶°ñÁý°èÇ_._.5Ä­." localSheetId="4" hidden="1">{#N/A,#N/A,FALSE,"Sheet1"}</definedName>
    <definedName name="_92________________________________________________________________________wrn.Ã¶°ñÁý°èÇ_._.5Ä­." hidden="1">{#N/A,#N/A,FALSE,"Sheet1"}</definedName>
    <definedName name="_93______________________________________________________________________¤§¤_¤¡" localSheetId="13" hidden="1">{#N/A,#N/A,FALSE,"Sheet1"}</definedName>
    <definedName name="_93______________________________________________________________________¤§¤_¤¡" localSheetId="7" hidden="1">{#N/A,#N/A,FALSE,"Sheet1"}</definedName>
    <definedName name="_93______________________________________________________________________¤§¤_¤¡" localSheetId="10" hidden="1">{#N/A,#N/A,FALSE,"Sheet1"}</definedName>
    <definedName name="_93______________________________________________________________________¤§¤_¤¡" localSheetId="9" hidden="1">{#N/A,#N/A,FALSE,"Sheet1"}</definedName>
    <definedName name="_93______________________________________________________________________¤§¤_¤¡" localSheetId="12" hidden="1">{#N/A,#N/A,FALSE,"Sheet1"}</definedName>
    <definedName name="_93______________________________________________________________________¤§¤_¤¡" localSheetId="11" hidden="1">{#N/A,#N/A,FALSE,"Sheet1"}</definedName>
    <definedName name="_93______________________________________________________________________¤§¤_¤¡" localSheetId="4" hidden="1">{#N/A,#N/A,FALSE,"Sheet1"}</definedName>
    <definedName name="_93______________________________________________________________________¤§¤_¤¡" hidden="1">{#N/A,#N/A,FALSE,"Sheet1"}</definedName>
    <definedName name="_94______________________________________________________________________wrn.Ã¶°ñÁý°èÇ_._.5Ä­." localSheetId="13" hidden="1">{#N/A,#N/A,FALSE,"Sheet1"}</definedName>
    <definedName name="_94______________________________________________________________________wrn.Ã¶°ñÁý°èÇ_._.5Ä­." localSheetId="7" hidden="1">{#N/A,#N/A,FALSE,"Sheet1"}</definedName>
    <definedName name="_94______________________________________________________________________wrn.Ã¶°ñÁý°èÇ_._.5Ä­." localSheetId="10" hidden="1">{#N/A,#N/A,FALSE,"Sheet1"}</definedName>
    <definedName name="_94______________________________________________________________________wrn.Ã¶°ñÁý°èÇ_._.5Ä­." localSheetId="9" hidden="1">{#N/A,#N/A,FALSE,"Sheet1"}</definedName>
    <definedName name="_94______________________________________________________________________wrn.Ã¶°ñÁý°èÇ_._.5Ä­." localSheetId="12" hidden="1">{#N/A,#N/A,FALSE,"Sheet1"}</definedName>
    <definedName name="_94______________________________________________________________________wrn.Ã¶°ñÁý°èÇ_._.5Ä­." localSheetId="11" hidden="1">{#N/A,#N/A,FALSE,"Sheet1"}</definedName>
    <definedName name="_94______________________________________________________________________wrn.Ã¶°ñÁý°èÇ_._.5Ä­." localSheetId="4" hidden="1">{#N/A,#N/A,FALSE,"Sheet1"}</definedName>
    <definedName name="_94______________________________________________________________________wrn.Ã¶°ñÁý°èÇ_._.5Ä­." hidden="1">{#N/A,#N/A,FALSE,"Sheet1"}</definedName>
    <definedName name="_95____________________________________________________________________¤§¤_¤¡" localSheetId="13" hidden="1">{#N/A,#N/A,FALSE,"Sheet1"}</definedName>
    <definedName name="_95____________________________________________________________________¤§¤_¤¡" localSheetId="7" hidden="1">{#N/A,#N/A,FALSE,"Sheet1"}</definedName>
    <definedName name="_95____________________________________________________________________¤§¤_¤¡" localSheetId="10" hidden="1">{#N/A,#N/A,FALSE,"Sheet1"}</definedName>
    <definedName name="_95____________________________________________________________________¤§¤_¤¡" localSheetId="9" hidden="1">{#N/A,#N/A,FALSE,"Sheet1"}</definedName>
    <definedName name="_95____________________________________________________________________¤§¤_¤¡" localSheetId="12" hidden="1">{#N/A,#N/A,FALSE,"Sheet1"}</definedName>
    <definedName name="_95____________________________________________________________________¤§¤_¤¡" localSheetId="11" hidden="1">{#N/A,#N/A,FALSE,"Sheet1"}</definedName>
    <definedName name="_95____________________________________________________________________¤§¤_¤¡" localSheetId="4" hidden="1">{#N/A,#N/A,FALSE,"Sheet1"}</definedName>
    <definedName name="_95____________________________________________________________________¤§¤_¤¡" hidden="1">{#N/A,#N/A,FALSE,"Sheet1"}</definedName>
    <definedName name="_96____________________________________________________________________wrn.Ã¶°ñÁý°èÇ_._.5Ä­." localSheetId="13" hidden="1">{#N/A,#N/A,FALSE,"Sheet1"}</definedName>
    <definedName name="_96____________________________________________________________________wrn.Ã¶°ñÁý°èÇ_._.5Ä­." localSheetId="7" hidden="1">{#N/A,#N/A,FALSE,"Sheet1"}</definedName>
    <definedName name="_96____________________________________________________________________wrn.Ã¶°ñÁý°èÇ_._.5Ä­." localSheetId="10" hidden="1">{#N/A,#N/A,FALSE,"Sheet1"}</definedName>
    <definedName name="_96____________________________________________________________________wrn.Ã¶°ñÁý°èÇ_._.5Ä­." localSheetId="9" hidden="1">{#N/A,#N/A,FALSE,"Sheet1"}</definedName>
    <definedName name="_96____________________________________________________________________wrn.Ã¶°ñÁý°èÇ_._.5Ä­." localSheetId="12" hidden="1">{#N/A,#N/A,FALSE,"Sheet1"}</definedName>
    <definedName name="_96____________________________________________________________________wrn.Ã¶°ñÁý°èÇ_._.5Ä­." localSheetId="11" hidden="1">{#N/A,#N/A,FALSE,"Sheet1"}</definedName>
    <definedName name="_96____________________________________________________________________wrn.Ã¶°ñÁý°èÇ_._.5Ä­." localSheetId="4" hidden="1">{#N/A,#N/A,FALSE,"Sheet1"}</definedName>
    <definedName name="_96____________________________________________________________________wrn.Ã¶°ñÁý°èÇ_._.5Ä­." hidden="1">{#N/A,#N/A,FALSE,"Sheet1"}</definedName>
    <definedName name="_97__________________________________________________________________¤§¤_¤¡" localSheetId="13" hidden="1">{#N/A,#N/A,FALSE,"Sheet1"}</definedName>
    <definedName name="_97__________________________________________________________________¤§¤_¤¡" localSheetId="7" hidden="1">{#N/A,#N/A,FALSE,"Sheet1"}</definedName>
    <definedName name="_97__________________________________________________________________¤§¤_¤¡" localSheetId="10" hidden="1">{#N/A,#N/A,FALSE,"Sheet1"}</definedName>
    <definedName name="_97__________________________________________________________________¤§¤_¤¡" localSheetId="9" hidden="1">{#N/A,#N/A,FALSE,"Sheet1"}</definedName>
    <definedName name="_97__________________________________________________________________¤§¤_¤¡" localSheetId="12" hidden="1">{#N/A,#N/A,FALSE,"Sheet1"}</definedName>
    <definedName name="_97__________________________________________________________________¤§¤_¤¡" localSheetId="11" hidden="1">{#N/A,#N/A,FALSE,"Sheet1"}</definedName>
    <definedName name="_97__________________________________________________________________¤§¤_¤¡" localSheetId="4" hidden="1">{#N/A,#N/A,FALSE,"Sheet1"}</definedName>
    <definedName name="_97__________________________________________________________________¤§¤_¤¡" hidden="1">{#N/A,#N/A,FALSE,"Sheet1"}</definedName>
    <definedName name="_98__________________________________________________________________wrn.Ã¶°ñÁý°èÇ_._.5Ä­." localSheetId="13" hidden="1">{#N/A,#N/A,FALSE,"Sheet1"}</definedName>
    <definedName name="_98__________________________________________________________________wrn.Ã¶°ñÁý°èÇ_._.5Ä­." localSheetId="7" hidden="1">{#N/A,#N/A,FALSE,"Sheet1"}</definedName>
    <definedName name="_98__________________________________________________________________wrn.Ã¶°ñÁý°èÇ_._.5Ä­." localSheetId="10" hidden="1">{#N/A,#N/A,FALSE,"Sheet1"}</definedName>
    <definedName name="_98__________________________________________________________________wrn.Ã¶°ñÁý°èÇ_._.5Ä­." localSheetId="9" hidden="1">{#N/A,#N/A,FALSE,"Sheet1"}</definedName>
    <definedName name="_98__________________________________________________________________wrn.Ã¶°ñÁý°èÇ_._.5Ä­." localSheetId="12" hidden="1">{#N/A,#N/A,FALSE,"Sheet1"}</definedName>
    <definedName name="_98__________________________________________________________________wrn.Ã¶°ñÁý°èÇ_._.5Ä­." localSheetId="11" hidden="1">{#N/A,#N/A,FALSE,"Sheet1"}</definedName>
    <definedName name="_98__________________________________________________________________wrn.Ã¶°ñÁý°èÇ_._.5Ä­." localSheetId="4" hidden="1">{#N/A,#N/A,FALSE,"Sheet1"}</definedName>
    <definedName name="_98__________________________________________________________________wrn.Ã¶°ñÁý°èÇ_._.5Ä­." hidden="1">{#N/A,#N/A,FALSE,"Sheet1"}</definedName>
    <definedName name="_99________________________________________________________________¤§¤_¤¡" localSheetId="13" hidden="1">{#N/A,#N/A,FALSE,"Sheet1"}</definedName>
    <definedName name="_99________________________________________________________________¤§¤_¤¡" localSheetId="7" hidden="1">{#N/A,#N/A,FALSE,"Sheet1"}</definedName>
    <definedName name="_99________________________________________________________________¤§¤_¤¡" localSheetId="10" hidden="1">{#N/A,#N/A,FALSE,"Sheet1"}</definedName>
    <definedName name="_99________________________________________________________________¤§¤_¤¡" localSheetId="9" hidden="1">{#N/A,#N/A,FALSE,"Sheet1"}</definedName>
    <definedName name="_99________________________________________________________________¤§¤_¤¡" localSheetId="12" hidden="1">{#N/A,#N/A,FALSE,"Sheet1"}</definedName>
    <definedName name="_99________________________________________________________________¤§¤_¤¡" localSheetId="11" hidden="1">{#N/A,#N/A,FALSE,"Sheet1"}</definedName>
    <definedName name="_99________________________________________________________________¤§¤_¤¡" localSheetId="4" hidden="1">{#N/A,#N/A,FALSE,"Sheet1"}</definedName>
    <definedName name="_99________________________________________________________________¤§¤_¤¡" hidden="1">{#N/A,#N/A,FALSE,"Sheet1"}</definedName>
    <definedName name="_Dist_Values" hidden="1">#REF!</definedName>
    <definedName name="_Fill" localSheetId="4" hidden="1">#REF!</definedName>
    <definedName name="_Fill" localSheetId="0" hidden="1">#REF!</definedName>
    <definedName name="_Fill" hidden="1">#REF!</definedName>
    <definedName name="_xlnm._FilterDatabase" localSheetId="0" hidden="1">#REF!</definedName>
    <definedName name="_xlnm._FilterDatabase" hidden="1">#REF!</definedName>
    <definedName name="_Key1" localSheetId="9" hidden="1">[2]내역서!#REF!</definedName>
    <definedName name="_Key1" localSheetId="12" hidden="1">[2]내역서!#REF!</definedName>
    <definedName name="_Key1" localSheetId="11" hidden="1">[2]내역서!#REF!</definedName>
    <definedName name="_Key1" localSheetId="4" hidden="1">#REF!</definedName>
    <definedName name="_Key1" localSheetId="0" hidden="1">#REF!</definedName>
    <definedName name="_Key1" hidden="1">#REF!</definedName>
    <definedName name="_key10" localSheetId="9" hidden="1">[3]주식!#REF!</definedName>
    <definedName name="_key10" localSheetId="12" hidden="1">[3]주식!#REF!</definedName>
    <definedName name="_key10" localSheetId="11" hidden="1">[3]주식!#REF!</definedName>
    <definedName name="_key10" hidden="1">[3]주식!#REF!</definedName>
    <definedName name="_Key2" localSheetId="9" hidden="1">[2]내역서!#REF!</definedName>
    <definedName name="_Key2" localSheetId="12" hidden="1">[2]내역서!#REF!</definedName>
    <definedName name="_Key2" localSheetId="11" hidden="1">[2]내역서!#REF!</definedName>
    <definedName name="_Key2" localSheetId="4" hidden="1">#REF!</definedName>
    <definedName name="_Key2" localSheetId="0" hidden="1">#REF!</definedName>
    <definedName name="_Key2" hidden="1">#REF!</definedName>
    <definedName name="_Key3" hidden="1">#REF!</definedName>
    <definedName name="_MatInverse_In" hidden="1">#REF!</definedName>
    <definedName name="_MatMult_A" hidden="1">#REF!</definedName>
    <definedName name="_MatMult_AxB" hidden="1">#REF!</definedName>
    <definedName name="_MatMult_B" hidden="1">#REF!</definedName>
    <definedName name="_Order1" hidden="1">255</definedName>
    <definedName name="_Order2" hidden="1">255</definedName>
    <definedName name="_Parse_In" localSheetId="9" hidden="1">#REF!</definedName>
    <definedName name="_Parse_In" localSheetId="12" hidden="1">#REF!</definedName>
    <definedName name="_Parse_In" localSheetId="11" hidden="1">#REF!</definedName>
    <definedName name="_Parse_In" hidden="1">#REF!</definedName>
    <definedName name="_Parse_Out" hidden="1">#REF!</definedName>
    <definedName name="_PDA2" localSheetId="7" hidden="1">{#N/A,#N/A,FALSE,"9612"}</definedName>
    <definedName name="_PDA2" localSheetId="10" hidden="1">{#N/A,#N/A,FALSE,"9612"}</definedName>
    <definedName name="_PDA2" hidden="1">{#N/A,#N/A,FALSE,"9612"}</definedName>
    <definedName name="_q45" hidden="1">{"'용역비'!$A$4:$C$8"}</definedName>
    <definedName name="_Regression_Int" hidden="1">1</definedName>
    <definedName name="_Regression_Out" hidden="1">#REF!</definedName>
    <definedName name="_Regression_X" hidden="1">#REF!</definedName>
    <definedName name="_Regression_Y" hidden="1">#REF!</definedName>
    <definedName name="_Sort" localSheetId="9" hidden="1">[2]내역서!#REF!</definedName>
    <definedName name="_Sort" localSheetId="12" hidden="1">[2]내역서!#REF!</definedName>
    <definedName name="_Sort" localSheetId="11" hidden="1">[2]내역서!#REF!</definedName>
    <definedName name="_Sort" localSheetId="4" hidden="1">#REF!</definedName>
    <definedName name="_Sort" localSheetId="0" hidden="1">#REF!</definedName>
    <definedName name="_Sort" hidden="1">#REF!</definedName>
    <definedName name="_Table1_In1" hidden="1">#REF!</definedName>
    <definedName name="_Table1_Out" hidden="1">#REF!</definedName>
    <definedName name="_WJ9911" localSheetId="7" hidden="1">{#N/A,#N/A,FALSE,"9612"}</definedName>
    <definedName name="_WJ9911" localSheetId="10" hidden="1">{#N/A,#N/A,FALSE,"9612"}</definedName>
    <definedName name="_WJ9911" hidden="1">{#N/A,#N/A,FALSE,"9612"}</definedName>
    <definedName name="A" hidden="1">#REF!</definedName>
    <definedName name="A1C1" localSheetId="9" hidden="1">#REF!</definedName>
    <definedName name="A1C1" localSheetId="12" hidden="1">#REF!</definedName>
    <definedName name="A1C1" localSheetId="11" hidden="1">#REF!</definedName>
    <definedName name="A1C1" hidden="1">#REF!</definedName>
    <definedName name="AAA" localSheetId="9" hidden="1">#REF!</definedName>
    <definedName name="AAA" localSheetId="12" hidden="1">#REF!</definedName>
    <definedName name="AAA" localSheetId="11" hidden="1">#REF!</definedName>
    <definedName name="AAA" localSheetId="4" hidden="1">#REF!</definedName>
    <definedName name="AAA" localSheetId="0" hidden="1">#REF!</definedName>
    <definedName name="AAA" hidden="1">#REF!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localSheetId="10" hidden="1">"C:\dnkim\협력업체\카드발송.mdb"</definedName>
    <definedName name="AccessDatabase" hidden="1">"D:\업무\삼성\납품검사\RLPAU 미납국소.mdb"</definedName>
    <definedName name="ACX" localSheetId="9" hidden="1">#REF!</definedName>
    <definedName name="ACX" localSheetId="12" hidden="1">#REF!</definedName>
    <definedName name="ACX" localSheetId="11" hidden="1">#REF!</definedName>
    <definedName name="ACX" hidden="1">#REF!</definedName>
    <definedName name="alslsdkjfjs" localSheetId="9" hidden="1">#REF!</definedName>
    <definedName name="alslsdkjfjs" localSheetId="12" hidden="1">#REF!</definedName>
    <definedName name="alslsdkjfjs" localSheetId="11" hidden="1">#REF!</definedName>
    <definedName name="alslsdkjfjs" hidden="1">#REF!</definedName>
    <definedName name="anscount" hidden="1">1</definedName>
    <definedName name="ASC" localSheetId="10" hidden="1">'[4]98수문일위'!$A$1:$P$2004</definedName>
    <definedName name="ASC" hidden="1">#REF!</definedName>
    <definedName name="asdfasdf" localSheetId="13" hidden="1">{#N/A,#N/A,FALSE,"CCTV"}</definedName>
    <definedName name="asdfasdf" localSheetId="7" hidden="1">{#N/A,#N/A,FALSE,"CCTV"}</definedName>
    <definedName name="asdfasdf" localSheetId="10" hidden="1">{#N/A,#N/A,FALSE,"CCTV"}</definedName>
    <definedName name="asdfasdf" localSheetId="9" hidden="1">{#N/A,#N/A,FALSE,"CCTV"}</definedName>
    <definedName name="asdfasdf" localSheetId="12" hidden="1">{#N/A,#N/A,FALSE,"CCTV"}</definedName>
    <definedName name="asdfasdf" localSheetId="11" hidden="1">{#N/A,#N/A,FALSE,"CCTV"}</definedName>
    <definedName name="asdfasdf" localSheetId="4" hidden="1">{#N/A,#N/A,FALSE,"CCTV"}</definedName>
    <definedName name="asdfasdf" hidden="1">{#N/A,#N/A,FALSE,"CCTV"}</definedName>
    <definedName name="asdfasdfasdfasfcasx" localSheetId="10" hidden="1">'[5]98수문일위'!$A$1:$P$2004</definedName>
    <definedName name="asdfasdfasdfasfcasx" hidden="1">#REF!</definedName>
    <definedName name="ASSFSDF" hidden="1">{#N/A,#N/A,FALSE,"2~8번"}</definedName>
    <definedName name="bb" localSheetId="10" hidden="1">[6]내역서!#REF!</definedName>
    <definedName name="bb" localSheetId="9" hidden="1">[6]내역서!#REF!</definedName>
    <definedName name="bb" localSheetId="12" hidden="1">[6]내역서!#REF!</definedName>
    <definedName name="bb" localSheetId="11" hidden="1">[6]내역서!#REF!</definedName>
    <definedName name="bb" hidden="1">#REF!</definedName>
    <definedName name="BBBBB" localSheetId="13" hidden="1">{#N/A,#N/A,FALSE,"9612"}</definedName>
    <definedName name="BBBBB" localSheetId="7" hidden="1">{#N/A,#N/A,FALSE,"9612"}</definedName>
    <definedName name="BBBBB" localSheetId="10" hidden="1">{#N/A,#N/A,FALSE,"9612"}</definedName>
    <definedName name="BBBBB" localSheetId="9" hidden="1">{#N/A,#N/A,FALSE,"9612"}</definedName>
    <definedName name="BBBBB" localSheetId="12" hidden="1">{#N/A,#N/A,FALSE,"9612"}</definedName>
    <definedName name="BBBBB" localSheetId="11" hidden="1">{#N/A,#N/A,FALSE,"9612"}</definedName>
    <definedName name="BBBBB" localSheetId="4" hidden="1">{#N/A,#N/A,FALSE,"9612"}</definedName>
    <definedName name="BBBBB" hidden="1">{#N/A,#N/A,FALSE,"9612"}</definedName>
    <definedName name="CCCC" hidden="1">#REF!</definedName>
    <definedName name="cgmh" hidden="1">{"'용역비'!$A$4:$C$8"}</definedName>
    <definedName name="DAFAF" hidden="1">#REF!</definedName>
    <definedName name="DANGA">#REF!,#REF!</definedName>
    <definedName name="DDAASDD" hidden="1">{#N/A,#N/A,FALSE,"부대2"}</definedName>
    <definedName name="DDD" localSheetId="0" hidden="1">#REF!</definedName>
    <definedName name="DDD" hidden="1">#REF!</definedName>
    <definedName name="ddddd" hidden="1">#REF!</definedName>
    <definedName name="DFASDF" localSheetId="9" hidden="1">#REF!</definedName>
    <definedName name="DFASDF" localSheetId="12" hidden="1">#REF!</definedName>
    <definedName name="DFASDF" localSheetId="11" hidden="1">#REF!</definedName>
    <definedName name="DFASDF" hidden="1">#REF!</definedName>
    <definedName name="dhj" hidden="1">{"'용역비'!$A$4:$C$8"}</definedName>
    <definedName name="dns" hidden="1">{#N/A,#N/A,FALSE,"운반시간"}</definedName>
    <definedName name="DSF" hidden="1">#REF!</definedName>
    <definedName name="DW" hidden="1">{"'용역비'!$A$4:$C$8"}</definedName>
    <definedName name="ee" localSheetId="13" hidden="1">{#N/A,#N/A,FALSE,"단가표지"}</definedName>
    <definedName name="ee" localSheetId="7" hidden="1">{#N/A,#N/A,FALSE,"단가표지"}</definedName>
    <definedName name="ee" localSheetId="10" hidden="1">{#N/A,#N/A,FALSE,"단가표지"}</definedName>
    <definedName name="ee" localSheetId="9" hidden="1">{#N/A,#N/A,FALSE,"단가표지"}</definedName>
    <definedName name="ee" localSheetId="12" hidden="1">{#N/A,#N/A,FALSE,"단가표지"}</definedName>
    <definedName name="ee" localSheetId="11" hidden="1">{#N/A,#N/A,FALSE,"단가표지"}</definedName>
    <definedName name="ee" localSheetId="4" hidden="1">{#N/A,#N/A,FALSE,"단가표지"}</definedName>
    <definedName name="ee" hidden="1">{#N/A,#N/A,FALSE,"단가표지"}</definedName>
    <definedName name="EGE" hidden="1">{"'용역비'!$A$4:$C$8"}</definedName>
    <definedName name="ertyertye" hidden="1">{"'용역비'!$A$4:$C$8"}</definedName>
    <definedName name="ERYETY" hidden="1">#REF!</definedName>
    <definedName name="ETYETY" hidden="1">{"'용역비'!$A$4:$C$8"}</definedName>
    <definedName name="etyj" hidden="1">{"'용역비'!$A$4:$C$8"}</definedName>
    <definedName name="etyjj" hidden="1">{"'용역비'!$A$4:$C$8"}</definedName>
    <definedName name="ETYJTYJ" hidden="1">{"'용역비'!$A$4:$C$8"}</definedName>
    <definedName name="EWAFADS" hidden="1">#REF!</definedName>
    <definedName name="EWFDA" hidden="1">#REF!</definedName>
    <definedName name="EWR" hidden="1">#REF!</definedName>
    <definedName name="ff" localSheetId="13" hidden="1">{#N/A,#N/A,FALSE,"운반시간"}</definedName>
    <definedName name="ff" localSheetId="7" hidden="1">{#N/A,#N/A,FALSE,"운반시간"}</definedName>
    <definedName name="ff" localSheetId="10" hidden="1">{#N/A,#N/A,FALSE,"운반시간"}</definedName>
    <definedName name="ff" localSheetId="9" hidden="1">{#N/A,#N/A,FALSE,"운반시간"}</definedName>
    <definedName name="ff" localSheetId="12" hidden="1">{#N/A,#N/A,FALSE,"운반시간"}</definedName>
    <definedName name="ff" localSheetId="11" hidden="1">{#N/A,#N/A,FALSE,"운반시간"}</definedName>
    <definedName name="ff" localSheetId="4" hidden="1">{#N/A,#N/A,FALSE,"운반시간"}</definedName>
    <definedName name="ff" hidden="1">{#N/A,#N/A,FALSE,"운반시간"}</definedName>
    <definedName name="ffk" hidden="1">#REF!</definedName>
    <definedName name="FH" hidden="1">#REF!</definedName>
    <definedName name="FHFH" localSheetId="10" hidden="1">[7]수량산출!$A$1:$A$8561</definedName>
    <definedName name="FHFH" hidden="1">#REF!</definedName>
    <definedName name="FHFK" localSheetId="10" hidden="1">[7]수량산출!#REF!</definedName>
    <definedName name="FHFK" localSheetId="9" hidden="1">[7]수량산출!#REF!</definedName>
    <definedName name="FHFK" localSheetId="12" hidden="1">[7]수량산출!#REF!</definedName>
    <definedName name="FHFK" localSheetId="11" hidden="1">[7]수량산출!#REF!</definedName>
    <definedName name="FHFK" hidden="1">#REF!</definedName>
    <definedName name="FK" hidden="1">{"'용역비'!$A$4:$C$8"}</definedName>
    <definedName name="gfjdjkyt" hidden="1">#REF!</definedName>
    <definedName name="GFSD" hidden="1">#REF!</definedName>
    <definedName name="gg" localSheetId="13" hidden="1">{#N/A,#N/A,FALSE,"운반시간"}</definedName>
    <definedName name="gg" localSheetId="7" hidden="1">{#N/A,#N/A,FALSE,"운반시간"}</definedName>
    <definedName name="gg" localSheetId="10" hidden="1">{#N/A,#N/A,FALSE,"운반시간"}</definedName>
    <definedName name="gg" localSheetId="9" hidden="1">{#N/A,#N/A,FALSE,"운반시간"}</definedName>
    <definedName name="gg" localSheetId="12" hidden="1">{#N/A,#N/A,FALSE,"운반시간"}</definedName>
    <definedName name="gg" localSheetId="11" hidden="1">{#N/A,#N/A,FALSE,"운반시간"}</definedName>
    <definedName name="gg" localSheetId="4" hidden="1">{#N/A,#N/A,FALSE,"운반시간"}</definedName>
    <definedName name="gg" hidden="1">{#N/A,#N/A,FALSE,"운반시간"}</definedName>
    <definedName name="ghdsg" hidden="1">#REF!</definedName>
    <definedName name="hgkjgfd" hidden="1">#REF!</definedName>
    <definedName name="HHHH" localSheetId="9" hidden="1">#REF!</definedName>
    <definedName name="HHHH" localSheetId="12" hidden="1">#REF!</definedName>
    <definedName name="HHHH" localSheetId="11" hidden="1">#REF!</definedName>
    <definedName name="HHHH" hidden="1">#REF!</definedName>
    <definedName name="HSR" hidden="1">{"'용역비'!$A$4:$C$8"}</definedName>
    <definedName name="HTML_CodePage" hidden="1">949</definedName>
    <definedName name="HTML_Control" localSheetId="13" hidden="1">{"'건축내역'!$A$1:$L$413"}</definedName>
    <definedName name="HTML_Control" localSheetId="7" hidden="1">{"'건축내역'!$A$1:$L$413"}</definedName>
    <definedName name="HTML_Control" localSheetId="10" hidden="1">{"'건축내역'!$A$1:$L$413"}</definedName>
    <definedName name="HTML_Control" localSheetId="9" hidden="1">{"'건축내역'!$A$1:$L$413"}</definedName>
    <definedName name="HTML_Control" localSheetId="12" hidden="1">{"'건축내역'!$A$1:$L$413"}</definedName>
    <definedName name="HTML_Control" localSheetId="11" hidden="1">{"'건축내역'!$A$1:$L$413"}</definedName>
    <definedName name="HTML_Control" localSheetId="4" hidden="1">{"'건축내역'!$A$1:$L$413"}</definedName>
    <definedName name="HTML_Control" localSheetId="1" hidden="1">{"'건축내역'!$A$1:$L$413"}</definedName>
    <definedName name="HTML_Control" localSheetId="0" hidden="1">{"'건축내역'!$A$1:$L$413"}</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4" hidden="1">TRUE</definedName>
    <definedName name="HTML_OS" hidden="1">0</definedName>
    <definedName name="HTML_PathFile" hidden="1">"C:\001WORK\MyHTML.htm"</definedName>
    <definedName name="HTML_Title" hidden="1">"cost2010"</definedName>
    <definedName name="ID">#REF!,#REF!</definedName>
    <definedName name="IIII" hidden="1">{"'용역비'!$A$4:$C$8"}</definedName>
    <definedName name="IIIII" hidden="1">{"'용역비'!$A$4:$C$8"}</definedName>
    <definedName name="IOI" hidden="1">{"'용역비'!$A$4:$C$8"}</definedName>
    <definedName name="IU" hidden="1">#REF!</definedName>
    <definedName name="JANG" hidden="1">#REF!</definedName>
    <definedName name="JK" hidden="1">#REF!</definedName>
    <definedName name="jkghjgk" hidden="1">#REF!</definedName>
    <definedName name="kh533424019" localSheetId="9" hidden="1">#REF!</definedName>
    <definedName name="kh533424019" localSheetId="12" hidden="1">#REF!</definedName>
    <definedName name="kh533424019" localSheetId="11" hidden="1">#REF!</definedName>
    <definedName name="kh533424019" hidden="1">#REF!</definedName>
    <definedName name="kh579518615" localSheetId="9" hidden="1">#REF!</definedName>
    <definedName name="kh579518615" localSheetId="12" hidden="1">#REF!</definedName>
    <definedName name="kh579518615" localSheetId="11" hidden="1">#REF!</definedName>
    <definedName name="kh579518615" hidden="1">#REF!</definedName>
    <definedName name="KJ" localSheetId="13" hidden="1">{#N/A,#N/A,FALSE,"9612"}</definedName>
    <definedName name="KJ" localSheetId="7" hidden="1">{#N/A,#N/A,FALSE,"9612"}</definedName>
    <definedName name="KJ" localSheetId="10" hidden="1">{#N/A,#N/A,FALSE,"9612"}</definedName>
    <definedName name="KJ" localSheetId="9" hidden="1">{#N/A,#N/A,FALSE,"9612"}</definedName>
    <definedName name="KJ" localSheetId="12" hidden="1">{#N/A,#N/A,FALSE,"9612"}</definedName>
    <definedName name="KJ" localSheetId="11" hidden="1">{#N/A,#N/A,FALSE,"9612"}</definedName>
    <definedName name="KJ" localSheetId="4" hidden="1">{#N/A,#N/A,FALSE,"9612"}</definedName>
    <definedName name="KJ" hidden="1">{#N/A,#N/A,FALSE,"9612"}</definedName>
    <definedName name="KKK" localSheetId="9" hidden="1">#REF!</definedName>
    <definedName name="KKK" localSheetId="12" hidden="1">#REF!</definedName>
    <definedName name="KKK" localSheetId="11" hidden="1">#REF!</definedName>
    <definedName name="KKK" hidden="1">#REF!</definedName>
    <definedName name="KKKK" hidden="1">#REF!</definedName>
    <definedName name="li" hidden="1">{"'용역비'!$A$4:$C$8"}</definedName>
    <definedName name="lll" hidden="1">#REF!</definedName>
    <definedName name="LLLLL" hidden="1">#REF!</definedName>
    <definedName name="m" hidden="1">#REF!</definedName>
    <definedName name="MONEY">#REF!,#REF!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localSheetId="13" hidden="1">{#N/A,#N/A,FALSE,"CCTV"}</definedName>
    <definedName name="NEWNAME" localSheetId="7" hidden="1">{#N/A,#N/A,FALSE,"CCTV"}</definedName>
    <definedName name="NEWNAME" localSheetId="10" hidden="1">{#N/A,#N/A,FALSE,"CCTV"}</definedName>
    <definedName name="NEWNAME" localSheetId="9" hidden="1">{#N/A,#N/A,FALSE,"CCTV"}</definedName>
    <definedName name="NEWNAME" localSheetId="12" hidden="1">{#N/A,#N/A,FALSE,"CCTV"}</definedName>
    <definedName name="NEWNAME" localSheetId="11" hidden="1">{#N/A,#N/A,FALSE,"CCTV"}</definedName>
    <definedName name="NEWNAME" localSheetId="4" hidden="1">{#N/A,#N/A,FALSE,"CCTV"}</definedName>
    <definedName name="NEWNAME" hidden="1">{#N/A,#N/A,FALSE,"CCTV"}</definedName>
    <definedName name="OI" hidden="1">#REF!</definedName>
    <definedName name="OIL" hidden="1">{"'용역비'!$A$4:$C$8"}</definedName>
    <definedName name="OOO" hidden="1">#REF!</definedName>
    <definedName name="OPOP" hidden="1">#REF!</definedName>
    <definedName name="OPP" hidden="1">#REF!</definedName>
    <definedName name="OPPP" hidden="1">#REF!</definedName>
    <definedName name="OVERLAY" hidden="1">{#N/A,#N/A,FALSE,"2~8번"}</definedName>
    <definedName name="POI" hidden="1">#REF!</definedName>
    <definedName name="PPP" hidden="1">#REF!</definedName>
    <definedName name="_xlnm.Print_Area" localSheetId="13">'광고물방지물(청우) '!$A$1:$H$49</definedName>
    <definedName name="_xlnm.Print_Area" localSheetId="2">내역서!$B$1:$M$104</definedName>
    <definedName name="_xlnm.Print_Area" localSheetId="7">'내역서(조달)'!$A$1:$J$21</definedName>
    <definedName name="_xlnm.Print_Area" localSheetId="10">'네트워크(씨에스)'!$A$1:$H$49</definedName>
    <definedName name="_xlnm.Print_Area" localSheetId="8">단가대비표!$A$1:$I$12</definedName>
    <definedName name="_xlnm.Print_Area" localSheetId="9">'상자(태정)'!$A$1:$H$42</definedName>
    <definedName name="_xlnm.Print_Area" localSheetId="12">'안내판(세오)'!$A$1:$H$42</definedName>
    <definedName name="_xlnm.Print_Area" localSheetId="11">'안내판(태정)'!$A$1:$H$42</definedName>
    <definedName name="_xlnm.Print_Area" localSheetId="4">'예산서(관급)'!$A$1:$AC$20</definedName>
    <definedName name="_xlnm.Print_Area" localSheetId="1">원가계산서!$A$1:$F$29</definedName>
    <definedName name="_xlnm.Print_Area" localSheetId="5">'원가계산서 (관급)'!$A$1:$H$26</definedName>
    <definedName name="_xlnm.Print_Area" localSheetId="3">집계표!$B$1:$K$66</definedName>
    <definedName name="_xlnm.Print_Area" localSheetId="0">'총 예산서'!$A$1:$Y$21</definedName>
    <definedName name="_xlnm.Print_Area" localSheetId="6">'총괄표(조달)'!$A$1:$I$22</definedName>
    <definedName name="_xlnm.Print_Area">#REF!</definedName>
    <definedName name="_xlnm.Print_Titles" localSheetId="2">내역서!$1:$3</definedName>
    <definedName name="_xlnm.Print_Titles" localSheetId="7">'내역서(조달)'!$1:$4</definedName>
    <definedName name="_xlnm.Print_Titles" localSheetId="8">단가대비표!$1:$4</definedName>
    <definedName name="_xlnm.Print_Titles" localSheetId="3">집계표!$1:$2</definedName>
    <definedName name="q234562456" hidden="1">{"'용역비'!$A$4:$C$8"}</definedName>
    <definedName name="qq" localSheetId="13" hidden="1">{#N/A,#N/A,FALSE,"단가표지"}</definedName>
    <definedName name="qq" localSheetId="7" hidden="1">{#N/A,#N/A,FALSE,"단가표지"}</definedName>
    <definedName name="qq" localSheetId="10" hidden="1">{#N/A,#N/A,FALSE,"단가표지"}</definedName>
    <definedName name="qq" localSheetId="9" hidden="1">{#N/A,#N/A,FALSE,"단가표지"}</definedName>
    <definedName name="qq" localSheetId="12" hidden="1">{#N/A,#N/A,FALSE,"단가표지"}</definedName>
    <definedName name="qq" localSheetId="11" hidden="1">{#N/A,#N/A,FALSE,"단가표지"}</definedName>
    <definedName name="qq" localSheetId="4" hidden="1">{#N/A,#N/A,FALSE,"단가표지"}</definedName>
    <definedName name="qq" hidden="1">{#N/A,#N/A,FALSE,"단가표지"}</definedName>
    <definedName name="qw" localSheetId="13" hidden="1">{#N/A,#N/A,FALSE,"단가표지"}</definedName>
    <definedName name="qw" localSheetId="7" hidden="1">{#N/A,#N/A,FALSE,"단가표지"}</definedName>
    <definedName name="qw" localSheetId="10" hidden="1">{#N/A,#N/A,FALSE,"단가표지"}</definedName>
    <definedName name="qw" localSheetId="9" hidden="1">{#N/A,#N/A,FALSE,"단가표지"}</definedName>
    <definedName name="qw" localSheetId="12" hidden="1">{#N/A,#N/A,FALSE,"단가표지"}</definedName>
    <definedName name="qw" localSheetId="11" hidden="1">{#N/A,#N/A,FALSE,"단가표지"}</definedName>
    <definedName name="qw" localSheetId="4" hidden="1">{#N/A,#N/A,FALSE,"단가표지"}</definedName>
    <definedName name="qw" hidden="1">{#N/A,#N/A,FALSE,"단가표지"}</definedName>
    <definedName name="qwreq" hidden="1">#REF!</definedName>
    <definedName name="QWS" hidden="1">#REF!</definedName>
    <definedName name="qyk" hidden="1">{"'용역비'!$A$4:$C$8"}</definedName>
    <definedName name="REG" hidden="1">#REF!</definedName>
    <definedName name="RFYIFIOYGOPIO" localSheetId="9" hidden="1">#REF!</definedName>
    <definedName name="RFYIFIOYGOPIO" localSheetId="12" hidden="1">#REF!</definedName>
    <definedName name="RFYIFIOYGOPIO" localSheetId="11" hidden="1">#REF!</definedName>
    <definedName name="RFYIFIOYGOPIO" hidden="1">#REF!</definedName>
    <definedName name="RH" hidden="1">{"'용역비'!$A$4:$C$8"}</definedName>
    <definedName name="RK" localSheetId="10" hidden="1">[7]수량산출!#REF!</definedName>
    <definedName name="RK" localSheetId="9" hidden="1">[7]수량산출!#REF!</definedName>
    <definedName name="RK" localSheetId="12" hidden="1">[7]수량산출!#REF!</definedName>
    <definedName name="RK" localSheetId="11" hidden="1">[7]수량산출!#REF!</definedName>
    <definedName name="RK" hidden="1">#REF!</definedName>
    <definedName name="RKS" hidden="1">{#N/A,#N/A,FALSE,"이정표"}</definedName>
    <definedName name="Royalty" localSheetId="13" hidden="1">{#N/A,#N/A,FALSE,"Sheet1"}</definedName>
    <definedName name="Royalty" localSheetId="7" hidden="1">{#N/A,#N/A,FALSE,"Sheet1"}</definedName>
    <definedName name="Royalty" localSheetId="10" hidden="1">{#N/A,#N/A,FALSE,"Sheet1"}</definedName>
    <definedName name="Royalty" localSheetId="9" hidden="1">{#N/A,#N/A,FALSE,"Sheet1"}</definedName>
    <definedName name="Royalty" localSheetId="12" hidden="1">{#N/A,#N/A,FALSE,"Sheet1"}</definedName>
    <definedName name="Royalty" localSheetId="11" hidden="1">{#N/A,#N/A,FALSE,"Sheet1"}</definedName>
    <definedName name="Royalty" localSheetId="4" hidden="1">{#N/A,#N/A,FALSE,"Sheet1"}</definedName>
    <definedName name="Royalty" hidden="1">{#N/A,#N/A,FALSE,"Sheet1"}</definedName>
    <definedName name="RTGH" hidden="1">{"'용역비'!$A$4:$C$8"}</definedName>
    <definedName name="rth" hidden="1">#REF!</definedName>
    <definedName name="RYUIRYU" hidden="1">{"'용역비'!$A$4:$C$8"}</definedName>
    <definedName name="ryuk" hidden="1">{"'용역비'!$A$4:$C$8"}</definedName>
    <definedName name="SD" hidden="1">{"'용역비'!$A$4:$C$8"}</definedName>
    <definedName name="SdAS" localSheetId="10" hidden="1">'[4]98수문일위'!$A$1:$P$2004</definedName>
    <definedName name="SdAS" hidden="1">#REF!</definedName>
    <definedName name="sdryhj" hidden="1">{"'용역비'!$A$4:$C$8"}</definedName>
    <definedName name="SE" hidden="1">{"'용역비'!$A$4:$C$8"}</definedName>
    <definedName name="sfdgsd" hidden="1">#REF!</definedName>
    <definedName name="sfgsdfd" hidden="1">#REF!</definedName>
    <definedName name="SGARETER" hidden="1">#REF!</definedName>
    <definedName name="SNWJD" localSheetId="13" hidden="1">{#N/A,#N/A,FALSE,"9612"}</definedName>
    <definedName name="SNWJD" localSheetId="7" hidden="1">{#N/A,#N/A,FALSE,"9612"}</definedName>
    <definedName name="SNWJD" localSheetId="10" hidden="1">{#N/A,#N/A,FALSE,"9612"}</definedName>
    <definedName name="SNWJD" localSheetId="9" hidden="1">{#N/A,#N/A,FALSE,"9612"}</definedName>
    <definedName name="SNWJD" localSheetId="12" hidden="1">{#N/A,#N/A,FALSE,"9612"}</definedName>
    <definedName name="SNWJD" localSheetId="11" hidden="1">{#N/A,#N/A,FALSE,"9612"}</definedName>
    <definedName name="SNWJD" localSheetId="4" hidden="1">{#N/A,#N/A,FALSE,"9612"}</definedName>
    <definedName name="SNWJD" hidden="1">{#N/A,#N/A,FALSE,"9612"}</definedName>
    <definedName name="SORT" localSheetId="9" hidden="1">#REF!</definedName>
    <definedName name="SORT" localSheetId="12" hidden="1">#REF!</definedName>
    <definedName name="SORT" localSheetId="11" hidden="1">#REF!</definedName>
    <definedName name="SORT" hidden="1">#REF!</definedName>
    <definedName name="srth" hidden="1">{"'용역비'!$A$4:$C$8"}</definedName>
    <definedName name="ss" localSheetId="13" hidden="1">{#N/A,#N/A,FALSE,"운반시간"}</definedName>
    <definedName name="ss" localSheetId="7" hidden="1">{#N/A,#N/A,FALSE,"운반시간"}</definedName>
    <definedName name="ss" localSheetId="10" hidden="1">{#N/A,#N/A,FALSE,"운반시간"}</definedName>
    <definedName name="ss" localSheetId="9" hidden="1">{#N/A,#N/A,FALSE,"운반시간"}</definedName>
    <definedName name="ss" localSheetId="12" hidden="1">{#N/A,#N/A,FALSE,"운반시간"}</definedName>
    <definedName name="ss" localSheetId="11" hidden="1">{#N/A,#N/A,FALSE,"운반시간"}</definedName>
    <definedName name="ss" localSheetId="4" hidden="1">{#N/A,#N/A,FALSE,"운반시간"}</definedName>
    <definedName name="ss" hidden="1">{#N/A,#N/A,FALSE,"운반시간"}</definedName>
    <definedName name="sss" localSheetId="13" hidden="1">{#N/A,#N/A,FALSE,"전력간선"}</definedName>
    <definedName name="sss" localSheetId="7" hidden="1">{#N/A,#N/A,FALSE,"전력간선"}</definedName>
    <definedName name="sss" localSheetId="10" hidden="1">{#N/A,#N/A,FALSE,"전력간선"}</definedName>
    <definedName name="sss" localSheetId="9" hidden="1">{#N/A,#N/A,FALSE,"전력간선"}</definedName>
    <definedName name="sss" localSheetId="12" hidden="1">{#N/A,#N/A,FALSE,"전력간선"}</definedName>
    <definedName name="sss" localSheetId="11" hidden="1">{#N/A,#N/A,FALSE,"전력간선"}</definedName>
    <definedName name="sss" localSheetId="4" hidden="1">{#N/A,#N/A,FALSE,"전력간선"}</definedName>
    <definedName name="sss" hidden="1">{#N/A,#N/A,FALSE,"전력간선"}</definedName>
    <definedName name="SSVSS" hidden="1">#REF!</definedName>
    <definedName name="STS" hidden="1">{"'용역비'!$A$4:$C$8"}</definedName>
    <definedName name="TC" hidden="1">#REF!</definedName>
    <definedName name="TEYJ" hidden="1">{"'용역비'!$A$4:$C$8"}</definedName>
    <definedName name="TFUI" hidden="1">{"'용역비'!$A$4:$C$8"}</definedName>
    <definedName name="todl" localSheetId="9" hidden="1">#REF!</definedName>
    <definedName name="todl" localSheetId="12" hidden="1">#REF!</definedName>
    <definedName name="todl" localSheetId="11" hidden="1">#REF!</definedName>
    <definedName name="todl" hidden="1">#REF!</definedName>
    <definedName name="tofms" localSheetId="9" hidden="1">#REF!</definedName>
    <definedName name="tofms" localSheetId="12" hidden="1">#REF!</definedName>
    <definedName name="tofms" localSheetId="11" hidden="1">#REF!</definedName>
    <definedName name="tofms" hidden="1">#REF!</definedName>
    <definedName name="tt" localSheetId="13" hidden="1">{#N/A,#N/A,FALSE,"단가표지"}</definedName>
    <definedName name="tt" localSheetId="7" hidden="1">{#N/A,#N/A,FALSE,"단가표지"}</definedName>
    <definedName name="tt" localSheetId="10" hidden="1">{#N/A,#N/A,FALSE,"단가표지"}</definedName>
    <definedName name="tt" localSheetId="9" hidden="1">{#N/A,#N/A,FALSE,"단가표지"}</definedName>
    <definedName name="tt" localSheetId="12" hidden="1">{#N/A,#N/A,FALSE,"단가표지"}</definedName>
    <definedName name="tt" localSheetId="11" hidden="1">{#N/A,#N/A,FALSE,"단가표지"}</definedName>
    <definedName name="tt" localSheetId="4" hidden="1">{#N/A,#N/A,FALSE,"단가표지"}</definedName>
    <definedName name="tt" hidden="1">{#N/A,#N/A,FALSE,"단가표지"}</definedName>
    <definedName name="TTTT" hidden="1">#REF!</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R" hidden="1">#REF!</definedName>
    <definedName name="tye" hidden="1">#REF!</definedName>
    <definedName name="tyje" hidden="1">{"'용역비'!$A$4:$C$8"}</definedName>
    <definedName name="tyjet" hidden="1">{"'용역비'!$A$4:$C$8"}</definedName>
    <definedName name="UI" hidden="1">#REF!</definedName>
    <definedName name="ulo" hidden="1">{"'용역비'!$A$4:$C$8"}</definedName>
    <definedName name="UTI" hidden="1">{"'용역비'!$A$4:$C$8"}</definedName>
    <definedName name="UTIOL" hidden="1">{"'용역비'!$A$4:$C$8"}</definedName>
    <definedName name="UY" hidden="1">#REF!</definedName>
    <definedName name="vcnf" hidden="1">#REF!</definedName>
    <definedName name="WE" hidden="1">#REF!</definedName>
    <definedName name="wm.조골재1" localSheetId="13" hidden="1">{#N/A,#N/A,FALSE,"조골재"}</definedName>
    <definedName name="wm.조골재1" localSheetId="7" hidden="1">{#N/A,#N/A,FALSE,"조골재"}</definedName>
    <definedName name="wm.조골재1" localSheetId="10" hidden="1">{#N/A,#N/A,FALSE,"조골재"}</definedName>
    <definedName name="wm.조골재1" localSheetId="9" hidden="1">{#N/A,#N/A,FALSE,"조골재"}</definedName>
    <definedName name="wm.조골재1" localSheetId="12" hidden="1">{#N/A,#N/A,FALSE,"조골재"}</definedName>
    <definedName name="wm.조골재1" localSheetId="11" hidden="1">{#N/A,#N/A,FALSE,"조골재"}</definedName>
    <definedName name="wm.조골재1" localSheetId="4" hidden="1">{#N/A,#N/A,FALSE,"조골재"}</definedName>
    <definedName name="wm.조골재1" hidden="1">{#N/A,#N/A,FALSE,"조골재"}</definedName>
    <definedName name="WQR" localSheetId="13" hidden="1">{#N/A,#N/A,FALSE,"Sheet1"}</definedName>
    <definedName name="WQR" localSheetId="7" hidden="1">{#N/A,#N/A,FALSE,"Sheet1"}</definedName>
    <definedName name="WQR" localSheetId="10" hidden="1">{#N/A,#N/A,FALSE,"Sheet1"}</definedName>
    <definedName name="WQR" localSheetId="9" hidden="1">{#N/A,#N/A,FALSE,"Sheet1"}</definedName>
    <definedName name="WQR" localSheetId="12" hidden="1">{#N/A,#N/A,FALSE,"Sheet1"}</definedName>
    <definedName name="WQR" localSheetId="11" hidden="1">{#N/A,#N/A,FALSE,"Sheet1"}</definedName>
    <definedName name="WQR" localSheetId="4" hidden="1">{#N/A,#N/A,FALSE,"Sheet1"}</definedName>
    <definedName name="WQR" hidden="1">{#N/A,#N/A,FALSE,"Sheet1"}</definedName>
    <definedName name="WRITE" localSheetId="13" hidden="1">{#N/A,#N/A,FALSE,"CCTV"}</definedName>
    <definedName name="WRITE" localSheetId="7" hidden="1">{#N/A,#N/A,FALSE,"CCTV"}</definedName>
    <definedName name="WRITE" localSheetId="10" hidden="1">{#N/A,#N/A,FALSE,"CCTV"}</definedName>
    <definedName name="WRITE" localSheetId="9" hidden="1">{#N/A,#N/A,FALSE,"CCTV"}</definedName>
    <definedName name="WRITE" localSheetId="12" hidden="1">{#N/A,#N/A,FALSE,"CCTV"}</definedName>
    <definedName name="WRITE" localSheetId="11" hidden="1">{#N/A,#N/A,FALSE,"CCTV"}</definedName>
    <definedName name="WRITE" localSheetId="4" hidden="1">{#N/A,#N/A,FALSE,"CCTV"}</definedName>
    <definedName name="WRITE" hidden="1">{#N/A,#N/A,FALSE,"CCTV"}</definedName>
    <definedName name="WRM" localSheetId="13" hidden="1">{#N/A,#N/A,FALSE,"전력간선"}</definedName>
    <definedName name="WRM" localSheetId="7" hidden="1">{#N/A,#N/A,FALSE,"전력간선"}</definedName>
    <definedName name="WRM" localSheetId="10" hidden="1">{#N/A,#N/A,FALSE,"전력간선"}</definedName>
    <definedName name="WRM" localSheetId="9" hidden="1">{#N/A,#N/A,FALSE,"전력간선"}</definedName>
    <definedName name="WRM" localSheetId="12" hidden="1">{#N/A,#N/A,FALSE,"전력간선"}</definedName>
    <definedName name="WRM" localSheetId="11" hidden="1">{#N/A,#N/A,FALSE,"전력간선"}</definedName>
    <definedName name="WRM" localSheetId="4" hidden="1">{#N/A,#N/A,FALSE,"전력간선"}</definedName>
    <definedName name="WRM" hidden="1">{#N/A,#N/A,FALSE,"전력간선"}</definedName>
    <definedName name="wrn.2번." localSheetId="13" hidden="1">{#N/A,#N/A,FALSE,"2~8번"}</definedName>
    <definedName name="wrn.2번." localSheetId="7" hidden="1">{#N/A,#N/A,FALSE,"2~8번"}</definedName>
    <definedName name="wrn.2번." localSheetId="10" hidden="1">{#N/A,#N/A,FALSE,"2~8번"}</definedName>
    <definedName name="wrn.2번." localSheetId="9" hidden="1">{#N/A,#N/A,FALSE,"2~8번"}</definedName>
    <definedName name="wrn.2번." localSheetId="12" hidden="1">{#N/A,#N/A,FALSE,"2~8번"}</definedName>
    <definedName name="wrn.2번." localSheetId="11" hidden="1">{#N/A,#N/A,FALSE,"2~8번"}</definedName>
    <definedName name="wrn.2번." localSheetId="4" hidden="1">{#N/A,#N/A,FALSE,"2~8번"}</definedName>
    <definedName name="wrn.2번." hidden="1">{#N/A,#N/A,FALSE,"2~8번"}</definedName>
    <definedName name="wrn.BM." localSheetId="13" hidden="1">{#N/A,#N/A,FALSE,"CCTV"}</definedName>
    <definedName name="wrn.BM." localSheetId="7" hidden="1">{#N/A,#N/A,FALSE,"CCTV"}</definedName>
    <definedName name="wrn.BM." localSheetId="10" hidden="1">{#N/A,#N/A,FALSE,"CCTV"}</definedName>
    <definedName name="wrn.BM." localSheetId="9" hidden="1">{#N/A,#N/A,FALSE,"CCTV"}</definedName>
    <definedName name="wrn.BM." localSheetId="12" hidden="1">{#N/A,#N/A,FALSE,"CCTV"}</definedName>
    <definedName name="wrn.BM." localSheetId="11" hidden="1">{#N/A,#N/A,FALSE,"CCTV"}</definedName>
    <definedName name="wrn.BM." localSheetId="4" hidden="1">{#N/A,#N/A,FALSE,"CCTV"}</definedName>
    <definedName name="wrn.BM." hidden="1">{#N/A,#N/A,FALSE,"CCTV"}</definedName>
    <definedName name="wrn.pl." localSheetId="13" hidden="1">{#N/A,#N/A,FALSE,"9612";#N/A,#N/A,FALSE,"9612"}</definedName>
    <definedName name="wrn.pl." localSheetId="7" hidden="1">{#N/A,#N/A,FALSE,"9612";#N/A,#N/A,FALSE,"9612"}</definedName>
    <definedName name="wrn.pl." localSheetId="10" hidden="1">{#N/A,#N/A,FALSE,"9612";#N/A,#N/A,FALSE,"9612"}</definedName>
    <definedName name="wrn.pl." localSheetId="9" hidden="1">{#N/A,#N/A,FALSE,"9612";#N/A,#N/A,FALSE,"9612"}</definedName>
    <definedName name="wrn.pl." localSheetId="12" hidden="1">{#N/A,#N/A,FALSE,"9612";#N/A,#N/A,FALSE,"9612"}</definedName>
    <definedName name="wrn.pl." localSheetId="11" hidden="1">{#N/A,#N/A,FALSE,"9612";#N/A,#N/A,FALSE,"9612"}</definedName>
    <definedName name="wrn.pl." localSheetId="4" hidden="1">{#N/A,#N/A,FALSE,"9612";#N/A,#N/A,FALSE,"9612"}</definedName>
    <definedName name="wrn.pl." hidden="1">{#N/A,#N/A,FALSE,"9612";#N/A,#N/A,FALSE,"9612"}</definedName>
    <definedName name="wrn.test1." localSheetId="13" hidden="1">{#N/A,#N/A,FALSE,"명세표"}</definedName>
    <definedName name="wrn.test1." localSheetId="7" hidden="1">{#N/A,#N/A,FALSE,"명세표"}</definedName>
    <definedName name="wrn.test1." localSheetId="10" hidden="1">{#N/A,#N/A,FALSE,"명세표"}</definedName>
    <definedName name="wrn.test1." localSheetId="9" hidden="1">{#N/A,#N/A,FALSE,"명세표"}</definedName>
    <definedName name="wrn.test1." localSheetId="12" hidden="1">{#N/A,#N/A,FALSE,"명세표"}</definedName>
    <definedName name="wrn.test1." localSheetId="11" hidden="1">{#N/A,#N/A,FALSE,"명세표"}</definedName>
    <definedName name="wrn.test1." localSheetId="4" hidden="1">{#N/A,#N/A,FALSE,"명세표"}</definedName>
    <definedName name="wrn.test1." hidden="1">{#N/A,#N/A,FALSE,"명세표"}</definedName>
    <definedName name="wrn.골재소요량." localSheetId="13" hidden="1">{#N/A,#N/A,FALSE,"골재소요량";#N/A,#N/A,FALSE,"골재소요량"}</definedName>
    <definedName name="wrn.골재소요량." localSheetId="7" hidden="1">{#N/A,#N/A,FALSE,"골재소요량";#N/A,#N/A,FALSE,"골재소요량"}</definedName>
    <definedName name="wrn.골재소요량." localSheetId="10" hidden="1">{#N/A,#N/A,FALSE,"골재소요량";#N/A,#N/A,FALSE,"골재소요량"}</definedName>
    <definedName name="wrn.골재소요량." localSheetId="9" hidden="1">{#N/A,#N/A,FALSE,"골재소요량";#N/A,#N/A,FALSE,"골재소요량"}</definedName>
    <definedName name="wrn.골재소요량." localSheetId="12" hidden="1">{#N/A,#N/A,FALSE,"골재소요량";#N/A,#N/A,FALSE,"골재소요량"}</definedName>
    <definedName name="wrn.골재소요량." localSheetId="11" hidden="1">{#N/A,#N/A,FALSE,"골재소요량";#N/A,#N/A,FALSE,"골재소요량"}</definedName>
    <definedName name="wrn.골재소요량." localSheetId="4" hidden="1">{#N/A,#N/A,FALSE,"골재소요량";#N/A,#N/A,FALSE,"골재소요량"}</definedName>
    <definedName name="wrn.골재소요량." hidden="1">{#N/A,#N/A,FALSE,"골재소요량";#N/A,#N/A,FALSE,"골재소요량"}</definedName>
    <definedName name="wrn.교육청." localSheetId="13" hidden="1">{#N/A,#N/A,FALSE,"전력간선"}</definedName>
    <definedName name="wrn.교육청." localSheetId="7" hidden="1">{#N/A,#N/A,FALSE,"전력간선"}</definedName>
    <definedName name="wrn.교육청." localSheetId="10" hidden="1">{#N/A,#N/A,FALSE,"전력간선"}</definedName>
    <definedName name="wrn.교육청." localSheetId="9" hidden="1">{#N/A,#N/A,FALSE,"전력간선"}</definedName>
    <definedName name="wrn.교육청." localSheetId="12" hidden="1">{#N/A,#N/A,FALSE,"전력간선"}</definedName>
    <definedName name="wrn.교육청." localSheetId="11" hidden="1">{#N/A,#N/A,FALSE,"전력간선"}</definedName>
    <definedName name="wrn.교육청." localSheetId="4" hidden="1">{#N/A,#N/A,FALSE,"전력간선"}</definedName>
    <definedName name="wrn.교육청." hidden="1">{#N/A,#N/A,FALSE,"전력간선"}</definedName>
    <definedName name="wrn.구조2." localSheetId="13" hidden="1">{#N/A,#N/A,FALSE,"구조2"}</definedName>
    <definedName name="wrn.구조2." localSheetId="7" hidden="1">{#N/A,#N/A,FALSE,"구조2"}</definedName>
    <definedName name="wrn.구조2." localSheetId="10" hidden="1">{#N/A,#N/A,FALSE,"구조2"}</definedName>
    <definedName name="wrn.구조2." localSheetId="9" hidden="1">{#N/A,#N/A,FALSE,"구조2"}</definedName>
    <definedName name="wrn.구조2." localSheetId="12" hidden="1">{#N/A,#N/A,FALSE,"구조2"}</definedName>
    <definedName name="wrn.구조2." localSheetId="11" hidden="1">{#N/A,#N/A,FALSE,"구조2"}</definedName>
    <definedName name="wrn.구조2." localSheetId="4" hidden="1">{#N/A,#N/A,FALSE,"구조2"}</definedName>
    <definedName name="wrn.구조2." hidden="1">{#N/A,#N/A,FALSE,"구조2"}</definedName>
    <definedName name="wrn.단가표지." localSheetId="13" hidden="1">{#N/A,#N/A,FALSE,"단가표지"}</definedName>
    <definedName name="wrn.단가표지." localSheetId="7" hidden="1">{#N/A,#N/A,FALSE,"단가표지"}</definedName>
    <definedName name="wrn.단가표지." localSheetId="10" hidden="1">{#N/A,#N/A,FALSE,"단가표지"}</definedName>
    <definedName name="wrn.단가표지." localSheetId="9" hidden="1">{#N/A,#N/A,FALSE,"단가표지"}</definedName>
    <definedName name="wrn.단가표지." localSheetId="12" hidden="1">{#N/A,#N/A,FALSE,"단가표지"}</definedName>
    <definedName name="wrn.단가표지." localSheetId="11" hidden="1">{#N/A,#N/A,FALSE,"단가표지"}</definedName>
    <definedName name="wrn.단가표지." localSheetId="4" hidden="1">{#N/A,#N/A,FALSE,"단가표지"}</definedName>
    <definedName name="wrn.단가표지." hidden="1">{#N/A,#N/A,FALSE,"단가표지"}</definedName>
    <definedName name="wrn.배수1." localSheetId="13" hidden="1">{#N/A,#N/A,FALSE,"배수1"}</definedName>
    <definedName name="wrn.배수1." localSheetId="7" hidden="1">{#N/A,#N/A,FALSE,"배수1"}</definedName>
    <definedName name="wrn.배수1." localSheetId="10" hidden="1">{#N/A,#N/A,FALSE,"배수1"}</definedName>
    <definedName name="wrn.배수1." localSheetId="9" hidden="1">{#N/A,#N/A,FALSE,"배수1"}</definedName>
    <definedName name="wrn.배수1." localSheetId="12" hidden="1">{#N/A,#N/A,FALSE,"배수1"}</definedName>
    <definedName name="wrn.배수1." localSheetId="11" hidden="1">{#N/A,#N/A,FALSE,"배수1"}</definedName>
    <definedName name="wrn.배수1." localSheetId="4" hidden="1">{#N/A,#N/A,FALSE,"배수1"}</definedName>
    <definedName name="wrn.배수1." hidden="1">{#N/A,#N/A,FALSE,"배수1"}</definedName>
    <definedName name="wrn.배수2." localSheetId="13" hidden="1">{#N/A,#N/A,FALSE,"배수2"}</definedName>
    <definedName name="wrn.배수2." localSheetId="7" hidden="1">{#N/A,#N/A,FALSE,"배수2"}</definedName>
    <definedName name="wrn.배수2." localSheetId="10" hidden="1">{#N/A,#N/A,FALSE,"배수2"}</definedName>
    <definedName name="wrn.배수2." localSheetId="9" hidden="1">{#N/A,#N/A,FALSE,"배수2"}</definedName>
    <definedName name="wrn.배수2." localSheetId="12" hidden="1">{#N/A,#N/A,FALSE,"배수2"}</definedName>
    <definedName name="wrn.배수2." localSheetId="11" hidden="1">{#N/A,#N/A,FALSE,"배수2"}</definedName>
    <definedName name="wrn.배수2." localSheetId="4" hidden="1">{#N/A,#N/A,FALSE,"배수2"}</definedName>
    <definedName name="wrn.배수2." hidden="1">{#N/A,#N/A,FALSE,"배수2"}</definedName>
    <definedName name="wrn.부대1." localSheetId="13" hidden="1">{#N/A,#N/A,FALSE,"부대1"}</definedName>
    <definedName name="wrn.부대1." localSheetId="7" hidden="1">{#N/A,#N/A,FALSE,"부대1"}</definedName>
    <definedName name="wrn.부대1." localSheetId="10" hidden="1">{#N/A,#N/A,FALSE,"부대1"}</definedName>
    <definedName name="wrn.부대1." localSheetId="9" hidden="1">{#N/A,#N/A,FALSE,"부대1"}</definedName>
    <definedName name="wrn.부대1." localSheetId="12" hidden="1">{#N/A,#N/A,FALSE,"부대1"}</definedName>
    <definedName name="wrn.부대1." localSheetId="11" hidden="1">{#N/A,#N/A,FALSE,"부대1"}</definedName>
    <definedName name="wrn.부대1." localSheetId="4" hidden="1">{#N/A,#N/A,FALSE,"부대1"}</definedName>
    <definedName name="wrn.부대1." hidden="1">{#N/A,#N/A,FALSE,"부대1"}</definedName>
    <definedName name="wrn.부대2." localSheetId="13" hidden="1">{#N/A,#N/A,FALSE,"부대2"}</definedName>
    <definedName name="wrn.부대2." localSheetId="7" hidden="1">{#N/A,#N/A,FALSE,"부대2"}</definedName>
    <definedName name="wrn.부대2." localSheetId="10" hidden="1">{#N/A,#N/A,FALSE,"부대2"}</definedName>
    <definedName name="wrn.부대2." localSheetId="9" hidden="1">{#N/A,#N/A,FALSE,"부대2"}</definedName>
    <definedName name="wrn.부대2." localSheetId="12" hidden="1">{#N/A,#N/A,FALSE,"부대2"}</definedName>
    <definedName name="wrn.부대2." localSheetId="11" hidden="1">{#N/A,#N/A,FALSE,"부대2"}</definedName>
    <definedName name="wrn.부대2." localSheetId="4" hidden="1">{#N/A,#N/A,FALSE,"부대2"}</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불량금액." localSheetId="13" hidden="1">{#N/A,#N/A,FALSE,"9612"}</definedName>
    <definedName name="wrn.불량금액." localSheetId="7" hidden="1">{#N/A,#N/A,FALSE,"9612"}</definedName>
    <definedName name="wrn.불량금액." localSheetId="10" hidden="1">{#N/A,#N/A,FALSE,"9612"}</definedName>
    <definedName name="wrn.불량금액." localSheetId="9" hidden="1">{#N/A,#N/A,FALSE,"9612"}</definedName>
    <definedName name="wrn.불량금액." localSheetId="12" hidden="1">{#N/A,#N/A,FALSE,"9612"}</definedName>
    <definedName name="wrn.불량금액." localSheetId="11" hidden="1">{#N/A,#N/A,FALSE,"9612"}</definedName>
    <definedName name="wrn.불량금액." localSheetId="4" hidden="1">{#N/A,#N/A,FALSE,"9612"}</definedName>
    <definedName name="wrn.불량금액." hidden="1">{#N/A,#N/A,FALSE,"9612"}</definedName>
    <definedName name="wrn.속도." localSheetId="13" hidden="1">{#N/A,#N/A,FALSE,"속도"}</definedName>
    <definedName name="wrn.속도." localSheetId="7" hidden="1">{#N/A,#N/A,FALSE,"속도"}</definedName>
    <definedName name="wrn.속도." localSheetId="10" hidden="1">{#N/A,#N/A,FALSE,"속도"}</definedName>
    <definedName name="wrn.속도." localSheetId="9" hidden="1">{#N/A,#N/A,FALSE,"속도"}</definedName>
    <definedName name="wrn.속도." localSheetId="12" hidden="1">{#N/A,#N/A,FALSE,"속도"}</definedName>
    <definedName name="wrn.속도." localSheetId="11" hidden="1">{#N/A,#N/A,FALSE,"속도"}</definedName>
    <definedName name="wrn.속도." localSheetId="4" hidden="1">{#N/A,#N/A,FALSE,"속도"}</definedName>
    <definedName name="wrn.속도." hidden="1">{#N/A,#N/A,FALSE,"속도"}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13" hidden="1">{#N/A,#N/A,TRUE,"토적및재료집계";#N/A,#N/A,TRUE,"토적및재료집계";#N/A,#N/A,TRUE,"단위량"}</definedName>
    <definedName name="wrn.신용찬." localSheetId="7" hidden="1">{#N/A,#N/A,TRUE,"토적및재료집계";#N/A,#N/A,TRUE,"토적및재료집계";#N/A,#N/A,TRUE,"단위량"}</definedName>
    <definedName name="wrn.신용찬." localSheetId="10" hidden="1">{#N/A,#N/A,TRUE,"토적및재료집계";#N/A,#N/A,TRUE,"토적및재료집계";#N/A,#N/A,TRUE,"단위량"}</definedName>
    <definedName name="wrn.신용찬." localSheetId="9" hidden="1">{#N/A,#N/A,TRUE,"토적및재료집계";#N/A,#N/A,TRUE,"토적및재료집계";#N/A,#N/A,TRUE,"단위량"}</definedName>
    <definedName name="wrn.신용찬." localSheetId="12" hidden="1">{#N/A,#N/A,TRUE,"토적및재료집계";#N/A,#N/A,TRUE,"토적및재료집계";#N/A,#N/A,TRUE,"단위량"}</definedName>
    <definedName name="wrn.신용찬." localSheetId="11" hidden="1">{#N/A,#N/A,TRUE,"토적및재료집계";#N/A,#N/A,TRUE,"토적및재료집계";#N/A,#N/A,TRUE,"단위량"}</definedName>
    <definedName name="wrn.신용찬." localSheetId="4" hidden="1">{#N/A,#N/A,TRUE,"토적및재료집계";#N/A,#N/A,TRUE,"토적및재료집계";#N/A,#N/A,TRUE,"단위량"}</definedName>
    <definedName name="wrn.신용찬." hidden="1">{#N/A,#N/A,TRUE,"토적및재료집계";#N/A,#N/A,TRUE,"토적및재료집계";#N/A,#N/A,TRUE,"단위량"}</definedName>
    <definedName name="wrn.운반시간." localSheetId="13" hidden="1">{#N/A,#N/A,FALSE,"운반시간"}</definedName>
    <definedName name="wrn.운반시간." localSheetId="7" hidden="1">{#N/A,#N/A,FALSE,"운반시간"}</definedName>
    <definedName name="wrn.운반시간." localSheetId="10" hidden="1">{#N/A,#N/A,FALSE,"운반시간"}</definedName>
    <definedName name="wrn.운반시간." localSheetId="9" hidden="1">{#N/A,#N/A,FALSE,"운반시간"}</definedName>
    <definedName name="wrn.운반시간." localSheetId="12" hidden="1">{#N/A,#N/A,FALSE,"운반시간"}</definedName>
    <definedName name="wrn.운반시간." localSheetId="11" hidden="1">{#N/A,#N/A,FALSE,"운반시간"}</definedName>
    <definedName name="wrn.운반시간." localSheetId="4" hidden="1">{#N/A,#N/A,FALSE,"운반시간"}</definedName>
    <definedName name="wrn.운반시간." hidden="1">{#N/A,#N/A,FALSE,"운반시간"}</definedName>
    <definedName name="wrn.이정표." localSheetId="13" hidden="1">{#N/A,#N/A,FALSE,"이정표"}</definedName>
    <definedName name="wrn.이정표." localSheetId="7" hidden="1">{#N/A,#N/A,FALSE,"이정표"}</definedName>
    <definedName name="wrn.이정표." localSheetId="10" hidden="1">{#N/A,#N/A,FALSE,"이정표"}</definedName>
    <definedName name="wrn.이정표." localSheetId="9" hidden="1">{#N/A,#N/A,FALSE,"이정표"}</definedName>
    <definedName name="wrn.이정표." localSheetId="12" hidden="1">{#N/A,#N/A,FALSE,"이정표"}</definedName>
    <definedName name="wrn.이정표." localSheetId="11" hidden="1">{#N/A,#N/A,FALSE,"이정표"}</definedName>
    <definedName name="wrn.이정표." localSheetId="4" hidden="1">{#N/A,#N/A,FALSE,"이정표"}</definedName>
    <definedName name="wrn.이정표." hidden="1">{#N/A,#N/A,FALSE,"이정표"}</definedName>
    <definedName name="wrn.전열선출서." hidden="1">{#N/A,#N/A,FALSE,"전열산출서"}</definedName>
    <definedName name="wrn.제조원가." localSheetId="13" hidden="1">{#N/A,#N/A,FALSE,"9612"}</definedName>
    <definedName name="wrn.제조원가." localSheetId="7" hidden="1">{#N/A,#N/A,FALSE,"9612"}</definedName>
    <definedName name="wrn.제조원가." localSheetId="10" hidden="1">{#N/A,#N/A,FALSE,"9612"}</definedName>
    <definedName name="wrn.제조원가." localSheetId="9" hidden="1">{#N/A,#N/A,FALSE,"9612"}</definedName>
    <definedName name="wrn.제조원가." localSheetId="12" hidden="1">{#N/A,#N/A,FALSE,"9612"}</definedName>
    <definedName name="wrn.제조원가." localSheetId="11" hidden="1">{#N/A,#N/A,FALSE,"9612"}</definedName>
    <definedName name="wrn.제조원가." localSheetId="4" hidden="1">{#N/A,#N/A,FALSE,"9612"}</definedName>
    <definedName name="wrn.제조원가." hidden="1">{#N/A,#N/A,FALSE,"9612"}</definedName>
    <definedName name="wrn.제품수불." localSheetId="13" hidden="1">{#N/A,#N/A,FALSE,"9612"}</definedName>
    <definedName name="wrn.제품수불." localSheetId="7" hidden="1">{#N/A,#N/A,FALSE,"9612"}</definedName>
    <definedName name="wrn.제품수불." localSheetId="10" hidden="1">{#N/A,#N/A,FALSE,"9612"}</definedName>
    <definedName name="wrn.제품수불." localSheetId="9" hidden="1">{#N/A,#N/A,FALSE,"9612"}</definedName>
    <definedName name="wrn.제품수불." localSheetId="12" hidden="1">{#N/A,#N/A,FALSE,"9612"}</definedName>
    <definedName name="wrn.제품수불." localSheetId="11" hidden="1">{#N/A,#N/A,FALSE,"9612"}</definedName>
    <definedName name="wrn.제품수불." localSheetId="4" hidden="1">{#N/A,#N/A,FALSE,"9612"}</definedName>
    <definedName name="wrn.제품수불." hidden="1">{#N/A,#N/A,FALSE,"9612"}</definedName>
    <definedName name="wrn.조골재." localSheetId="13" hidden="1">{#N/A,#N/A,FALSE,"조골재"}</definedName>
    <definedName name="wrn.조골재." localSheetId="7" hidden="1">{#N/A,#N/A,FALSE,"조골재"}</definedName>
    <definedName name="wrn.조골재." localSheetId="10" hidden="1">{#N/A,#N/A,FALSE,"조골재"}</definedName>
    <definedName name="wrn.조골재." localSheetId="9" hidden="1">{#N/A,#N/A,FALSE,"조골재"}</definedName>
    <definedName name="wrn.조골재." localSheetId="12" hidden="1">{#N/A,#N/A,FALSE,"조골재"}</definedName>
    <definedName name="wrn.조골재." localSheetId="11" hidden="1">{#N/A,#N/A,FALSE,"조골재"}</definedName>
    <definedName name="wrn.조골재." localSheetId="4" hidden="1">{#N/A,#N/A,FALSE,"조골재"}</definedName>
    <definedName name="wrn.조골재." hidden="1">{#N/A,#N/A,FALSE,"조골재"}</definedName>
    <definedName name="wrn.토공1." localSheetId="13" hidden="1">{#N/A,#N/A,FALSE,"구조1"}</definedName>
    <definedName name="wrn.토공1." localSheetId="7" hidden="1">{#N/A,#N/A,FALSE,"구조1"}</definedName>
    <definedName name="wrn.토공1." localSheetId="10" hidden="1">{#N/A,#N/A,FALSE,"구조1"}</definedName>
    <definedName name="wrn.토공1." localSheetId="9" hidden="1">{#N/A,#N/A,FALSE,"구조1"}</definedName>
    <definedName name="wrn.토공1." localSheetId="12" hidden="1">{#N/A,#N/A,FALSE,"구조1"}</definedName>
    <definedName name="wrn.토공1." localSheetId="11" hidden="1">{#N/A,#N/A,FALSE,"구조1"}</definedName>
    <definedName name="wrn.토공1." localSheetId="4" hidden="1">{#N/A,#N/A,FALSE,"구조1"}</definedName>
    <definedName name="wrn.토공1." hidden="1">{#N/A,#N/A,FALSE,"구조1"}</definedName>
    <definedName name="wrn.토공2." localSheetId="13" hidden="1">{#N/A,#N/A,FALSE,"토공2"}</definedName>
    <definedName name="wrn.토공2." localSheetId="7" hidden="1">{#N/A,#N/A,FALSE,"토공2"}</definedName>
    <definedName name="wrn.토공2." localSheetId="10" hidden="1">{#N/A,#N/A,FALSE,"토공2"}</definedName>
    <definedName name="wrn.토공2." localSheetId="9" hidden="1">{#N/A,#N/A,FALSE,"토공2"}</definedName>
    <definedName name="wrn.토공2." localSheetId="12" hidden="1">{#N/A,#N/A,FALSE,"토공2"}</definedName>
    <definedName name="wrn.토공2." localSheetId="11" hidden="1">{#N/A,#N/A,FALSE,"토공2"}</definedName>
    <definedName name="wrn.토공2." localSheetId="4" hidden="1">{#N/A,#N/A,FALSE,"토공2"}</definedName>
    <definedName name="wrn.토공2." hidden="1">{#N/A,#N/A,FALSE,"토공2"}</definedName>
    <definedName name="wrn.포장1." localSheetId="13" hidden="1">{#N/A,#N/A,FALSE,"포장1";#N/A,#N/A,FALSE,"포장1"}</definedName>
    <definedName name="wrn.포장1." localSheetId="7" hidden="1">{#N/A,#N/A,FALSE,"포장1";#N/A,#N/A,FALSE,"포장1"}</definedName>
    <definedName name="wrn.포장1." localSheetId="10" hidden="1">{#N/A,#N/A,FALSE,"포장1";#N/A,#N/A,FALSE,"포장1"}</definedName>
    <definedName name="wrn.포장1." localSheetId="9" hidden="1">{#N/A,#N/A,FALSE,"포장1";#N/A,#N/A,FALSE,"포장1"}</definedName>
    <definedName name="wrn.포장1." localSheetId="12" hidden="1">{#N/A,#N/A,FALSE,"포장1";#N/A,#N/A,FALSE,"포장1"}</definedName>
    <definedName name="wrn.포장1." localSheetId="11" hidden="1">{#N/A,#N/A,FALSE,"포장1";#N/A,#N/A,FALSE,"포장1"}</definedName>
    <definedName name="wrn.포장1." localSheetId="4" hidden="1">{#N/A,#N/A,FALSE,"포장1";#N/A,#N/A,FALSE,"포장1"}</definedName>
    <definedName name="wrn.포장1." hidden="1">{#N/A,#N/A,FALSE,"포장1";#N/A,#N/A,FALSE,"포장1"}</definedName>
    <definedName name="wrn.포장2." localSheetId="13" hidden="1">{#N/A,#N/A,FALSE,"포장2"}</definedName>
    <definedName name="wrn.포장2." localSheetId="7" hidden="1">{#N/A,#N/A,FALSE,"포장2"}</definedName>
    <definedName name="wrn.포장2." localSheetId="10" hidden="1">{#N/A,#N/A,FALSE,"포장2"}</definedName>
    <definedName name="wrn.포장2." localSheetId="9" hidden="1">{#N/A,#N/A,FALSE,"포장2"}</definedName>
    <definedName name="wrn.포장2." localSheetId="12" hidden="1">{#N/A,#N/A,FALSE,"포장2"}</definedName>
    <definedName name="wrn.포장2." localSheetId="11" hidden="1">{#N/A,#N/A,FALSE,"포장2"}</definedName>
    <definedName name="wrn.포장2." localSheetId="4" hidden="1">{#N/A,#N/A,FALSE,"포장2"}</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13" hidden="1">{#N/A,#N/A,FALSE,"표지목차"}</definedName>
    <definedName name="wrn.표지목차." localSheetId="7" hidden="1">{#N/A,#N/A,FALSE,"표지목차"}</definedName>
    <definedName name="wrn.표지목차." localSheetId="10" hidden="1">{#N/A,#N/A,FALSE,"표지목차"}</definedName>
    <definedName name="wrn.표지목차." localSheetId="9" hidden="1">{#N/A,#N/A,FALSE,"표지목차"}</definedName>
    <definedName name="wrn.표지목차." localSheetId="12" hidden="1">{#N/A,#N/A,FALSE,"표지목차"}</definedName>
    <definedName name="wrn.표지목차." localSheetId="11" hidden="1">{#N/A,#N/A,FALSE,"표지목차"}</definedName>
    <definedName name="wrn.표지목차." localSheetId="4" hidden="1">{#N/A,#N/A,FALSE,"표지목차"}</definedName>
    <definedName name="wrn.표지목차." hidden="1">{#N/A,#N/A,FALSE,"표지목차"}</definedName>
    <definedName name="wrn.혼합골재." localSheetId="13" hidden="1">{#N/A,#N/A,FALSE,"혼합골재"}</definedName>
    <definedName name="wrn.혼합골재." localSheetId="7" hidden="1">{#N/A,#N/A,FALSE,"혼합골재"}</definedName>
    <definedName name="wrn.혼합골재." localSheetId="10" hidden="1">{#N/A,#N/A,FALSE,"혼합골재"}</definedName>
    <definedName name="wrn.혼합골재." localSheetId="9" hidden="1">{#N/A,#N/A,FALSE,"혼합골재"}</definedName>
    <definedName name="wrn.혼합골재." localSheetId="12" hidden="1">{#N/A,#N/A,FALSE,"혼합골재"}</definedName>
    <definedName name="wrn.혼합골재." localSheetId="11" hidden="1">{#N/A,#N/A,FALSE,"혼합골재"}</definedName>
    <definedName name="wrn.혼합골재." localSheetId="4" hidden="1">{#N/A,#N/A,FALSE,"혼합골재"}</definedName>
    <definedName name="wrn.혼합골재." hidden="1">{#N/A,#N/A,FALSE,"혼합골재"}</definedName>
    <definedName name="wrty" hidden="1">{"'용역비'!$A$4:$C$8"}</definedName>
    <definedName name="wrtyrtyrt" hidden="1">{"'용역비'!$A$4:$C$8"}</definedName>
    <definedName name="wrtywrtywr" hidden="1">{"'용역비'!$A$4:$C$8"}</definedName>
    <definedName name="wuy" hidden="1">{"'용역비'!$A$4:$C$8"}</definedName>
    <definedName name="ww" localSheetId="10" hidden="1">[8]내역서!#REF!</definedName>
    <definedName name="ww" localSheetId="9" hidden="1">[8]내역서!#REF!</definedName>
    <definedName name="ww" localSheetId="12" hidden="1">[8]내역서!#REF!</definedName>
    <definedName name="ww" localSheetId="11" hidden="1">[8]내역서!#REF!</definedName>
    <definedName name="ww" localSheetId="4" hidden="1">[8]내역서!#REF!</definedName>
    <definedName name="ww" localSheetId="0" hidden="1">[8]내역서!#REF!</definedName>
    <definedName name="ww" hidden="1">#REF!</definedName>
    <definedName name="XCVBGSDFGSER" localSheetId="9" hidden="1">#REF!</definedName>
    <definedName name="XCVBGSDFGSER" localSheetId="12" hidden="1">#REF!</definedName>
    <definedName name="XCVBGSDFGSER" localSheetId="11" hidden="1">#REF!</definedName>
    <definedName name="XCVBGSDFGSER" hidden="1">#REF!</definedName>
    <definedName name="XXXXXX" hidden="1">{"'공사부문'!$A$6:$A$32"}</definedName>
    <definedName name="YFU" hidden="1">{"'용역비'!$A$4:$C$8"}</definedName>
    <definedName name="YL" hidden="1">{"'용역비'!$A$4:$C$8"}</definedName>
    <definedName name="yu" hidden="1">{"'용역비'!$A$4:$C$8"}</definedName>
    <definedName name="YUK" hidden="1">{"'용역비'!$A$4:$C$8"}</definedName>
    <definedName name="YUKOI" hidden="1">{"'용역비'!$A$4:$C$8"}</definedName>
    <definedName name="yyy" localSheetId="10" hidden="1">[9]수량산출!$A$1:$A$8561</definedName>
    <definedName name="yyy" hidden="1">#REF!</definedName>
    <definedName name="Z" hidden="1">#REF!</definedName>
    <definedName name="zx" localSheetId="10" hidden="1">[10]사통!#REF!</definedName>
    <definedName name="zx" localSheetId="9" hidden="1">[10]사통!#REF!</definedName>
    <definedName name="zx" localSheetId="12" hidden="1">[10]사통!#REF!</definedName>
    <definedName name="zx" localSheetId="11" hidden="1">[10]사통!#REF!</definedName>
    <definedName name="zx" hidden="1">#REF!</definedName>
    <definedName name="ㄱ" localSheetId="10" hidden="1">[11]수량산출!#REF!</definedName>
    <definedName name="ㄱ" localSheetId="9" hidden="1">[11]수량산출!#REF!</definedName>
    <definedName name="ㄱ" localSheetId="12" hidden="1">[11]수량산출!#REF!</definedName>
    <definedName name="ㄱ" localSheetId="11" hidden="1">[11]수량산출!#REF!</definedName>
    <definedName name="ㄱ" hidden="1">#REF!</definedName>
    <definedName name="ㄱㄱ" localSheetId="13" hidden="1">{#N/A,#N/A,FALSE,"명세표"}</definedName>
    <definedName name="ㄱㄱ" localSheetId="7" hidden="1">{#N/A,#N/A,FALSE,"명세표"}</definedName>
    <definedName name="ㄱㄱ" localSheetId="10" hidden="1">{#N/A,#N/A,FALSE,"명세표"}</definedName>
    <definedName name="ㄱㄱ" localSheetId="9" hidden="1">{#N/A,#N/A,FALSE,"명세표"}</definedName>
    <definedName name="ㄱㄱ" localSheetId="12" hidden="1">{#N/A,#N/A,FALSE,"명세표"}</definedName>
    <definedName name="ㄱㄱ" localSheetId="11" hidden="1">{#N/A,#N/A,FALSE,"명세표"}</definedName>
    <definedName name="ㄱㄱ" localSheetId="4" hidden="1">{#N/A,#N/A,FALSE,"명세표"}</definedName>
    <definedName name="ㄱㄱ" hidden="1">{#N/A,#N/A,FALSE,"명세표"}</definedName>
    <definedName name="ㄱㄱㄱㄱㄱㄱ" hidden="1">{"'용역비'!$A$4:$C$8"}</definedName>
    <definedName name="ㄱㄷ쇼" hidden="1">#REF!</definedName>
    <definedName name="ㄱㄷㅈㅄㄷ" hidden="1">#REF!</definedName>
    <definedName name="ㄱㄷ죠" hidden="1">#REF!</definedName>
    <definedName name="ㄱ됵ㄷ" hidden="1">#REF!</definedName>
    <definedName name="ㄱ둊" hidden="1">#REF!</definedName>
    <definedName name="가스" localSheetId="13" hidden="1">{#N/A,#N/A,FALSE,"CCTV"}</definedName>
    <definedName name="가스" localSheetId="7" hidden="1">{#N/A,#N/A,FALSE,"CCTV"}</definedName>
    <definedName name="가스" localSheetId="10" hidden="1">{#N/A,#N/A,FALSE,"CCTV"}</definedName>
    <definedName name="가스" localSheetId="9" hidden="1">{#N/A,#N/A,FALSE,"CCTV"}</definedName>
    <definedName name="가스" localSheetId="12" hidden="1">{#N/A,#N/A,FALSE,"CCTV"}</definedName>
    <definedName name="가스" localSheetId="11" hidden="1">{#N/A,#N/A,FALSE,"CCTV"}</definedName>
    <definedName name="가스" localSheetId="4" hidden="1">{#N/A,#N/A,FALSE,"CCTV"}</definedName>
    <definedName name="가스" hidden="1">{#N/A,#N/A,FALSE,"CCTV"}</definedName>
    <definedName name="가아" localSheetId="10" hidden="1">[12]수량산출!#REF!</definedName>
    <definedName name="가아" localSheetId="9" hidden="1">[12]수량산출!#REF!</definedName>
    <definedName name="가아" localSheetId="12" hidden="1">[12]수량산출!#REF!</definedName>
    <definedName name="가아" localSheetId="11" hidden="1">[12]수량산출!#REF!</definedName>
    <definedName name="가아" hidden="1">#REF!</definedName>
    <definedName name="감가" localSheetId="13" hidden="1">{#N/A,#N/A,FALSE,"9612"}</definedName>
    <definedName name="감가" localSheetId="7" hidden="1">{#N/A,#N/A,FALSE,"9612"}</definedName>
    <definedName name="감가" localSheetId="10" hidden="1">{#N/A,#N/A,FALSE,"9612"}</definedName>
    <definedName name="감가" localSheetId="9" hidden="1">{#N/A,#N/A,FALSE,"9612"}</definedName>
    <definedName name="감가" localSheetId="12" hidden="1">{#N/A,#N/A,FALSE,"9612"}</definedName>
    <definedName name="감가" localSheetId="11" hidden="1">{#N/A,#N/A,FALSE,"9612"}</definedName>
    <definedName name="감가" localSheetId="4" hidden="1">{#N/A,#N/A,FALSE,"9612"}</definedName>
    <definedName name="감가" hidden="1">{#N/A,#N/A,FALSE,"9612"}</definedName>
    <definedName name="감가상각" localSheetId="13" hidden="1">{#N/A,#N/A,FALSE,"9612"}</definedName>
    <definedName name="감가상각" localSheetId="7" hidden="1">{#N/A,#N/A,FALSE,"9612"}</definedName>
    <definedName name="감가상각" localSheetId="10" hidden="1">{#N/A,#N/A,FALSE,"9612"}</definedName>
    <definedName name="감가상각" localSheetId="9" hidden="1">{#N/A,#N/A,FALSE,"9612"}</definedName>
    <definedName name="감가상각" localSheetId="12" hidden="1">{#N/A,#N/A,FALSE,"9612"}</definedName>
    <definedName name="감가상각" localSheetId="11" hidden="1">{#N/A,#N/A,FALSE,"9612"}</definedName>
    <definedName name="감가상각" localSheetId="4" hidden="1">{#N/A,#N/A,FALSE,"9612"}</definedName>
    <definedName name="감가상각" hidden="1">{#N/A,#N/A,FALSE,"9612"}</definedName>
    <definedName name="강각" hidden="1">#REF!</definedName>
    <definedName name="강기가이가잉공강지앙" hidden="1">#REF!</definedName>
    <definedName name="강아지" localSheetId="9" hidden="1">#REF!</definedName>
    <definedName name="강아지" localSheetId="12" hidden="1">#REF!</definedName>
    <definedName name="강아지" localSheetId="11" hidden="1">#REF!</definedName>
    <definedName name="강아지" hidden="1">#REF!</definedName>
    <definedName name="개거" localSheetId="9" hidden="1">#REF!</definedName>
    <definedName name="개거" localSheetId="12" hidden="1">#REF!</definedName>
    <definedName name="개거" localSheetId="11" hidden="1">#REF!</definedName>
    <definedName name="개거" hidden="1">#REF!</definedName>
    <definedName name="거제시청">"Chart 63"</definedName>
    <definedName name="거ㅏ" localSheetId="10" hidden="1">[11]수량산출!$A$3:$H$8539</definedName>
    <definedName name="거ㅏ" hidden="1">#REF!</definedName>
    <definedName name="건축원가" localSheetId="10" hidden="1">[13]전기!$B$4:$B$163</definedName>
    <definedName name="건축원가" hidden="1">#REF!</definedName>
    <definedName name="겨" hidden="1">{"'용역비'!$A$4:$C$8"}</definedName>
    <definedName name="견적" localSheetId="10" hidden="1">'[14]내역서1999.8최종'!$A$1:$A$2438</definedName>
    <definedName name="견적" hidden="1">#REF!</definedName>
    <definedName name="견적조건" hidden="1">{#N/A,#N/A,FALSE,"CCTV"}</definedName>
    <definedName name="견적조건8" hidden="1">{#N/A,#N/A,FALSE,"CCTV"}</definedName>
    <definedName name="경비집계" hidden="1">{"'용역비'!$A$4:$C$8"}</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localSheetId="9" hidden="1">#REF!</definedName>
    <definedName name="고" localSheetId="12" hidden="1">#REF!</definedName>
    <definedName name="고" localSheetId="11" hidden="1">#REF!</definedName>
    <definedName name="고" hidden="1">#REF!</definedName>
    <definedName name="고기" localSheetId="9" hidden="1">#REF!</definedName>
    <definedName name="고기" localSheetId="12" hidden="1">#REF!</definedName>
    <definedName name="고기" localSheetId="11" hidden="1">#REF!</definedName>
    <definedName name="고기" hidden="1">#REF!</definedName>
    <definedName name="공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원등기초" localSheetId="13" hidden="1">{#N/A,#N/A,FALSE,"골재소요량";#N/A,#N/A,FALSE,"골재소요량"}</definedName>
    <definedName name="공원등기초" localSheetId="7" hidden="1">{#N/A,#N/A,FALSE,"골재소요량";#N/A,#N/A,FALSE,"골재소요량"}</definedName>
    <definedName name="공원등기초" localSheetId="10" hidden="1">{#N/A,#N/A,FALSE,"골재소요량";#N/A,#N/A,FALSE,"골재소요량"}</definedName>
    <definedName name="공원등기초" localSheetId="9" hidden="1">{#N/A,#N/A,FALSE,"골재소요량";#N/A,#N/A,FALSE,"골재소요량"}</definedName>
    <definedName name="공원등기초" localSheetId="12" hidden="1">{#N/A,#N/A,FALSE,"골재소요량";#N/A,#N/A,FALSE,"골재소요량"}</definedName>
    <definedName name="공원등기초" localSheetId="11" hidden="1">{#N/A,#N/A,FALSE,"골재소요량";#N/A,#N/A,FALSE,"골재소요량"}</definedName>
    <definedName name="공원등기초" localSheetId="4" hidden="1">{#N/A,#N/A,FALSE,"골재소요량";#N/A,#N/A,FALSE,"골재소요량"}</definedName>
    <definedName name="공원등기초" hidden="1">{#N/A,#N/A,FALSE,"골재소요량";#N/A,#N/A,FALSE,"골재소요량"}</definedName>
    <definedName name="공장동" localSheetId="9" hidden="1">#REF!</definedName>
    <definedName name="공장동" localSheetId="12" hidden="1">#REF!</definedName>
    <definedName name="공장동" localSheetId="11" hidden="1">#REF!</definedName>
    <definedName name="공장동" hidden="1">#REF!</definedName>
    <definedName name="구" hidden="1">{#N/A,#N/A,FALSE,"구조2"}</definedName>
    <definedName name="구산갑지" hidden="1">#REF!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변대" hidden="1">{#N/A,#N/A,FALSE,"명세표"}</definedName>
    <definedName name="기기" localSheetId="9" hidden="1">#REF!</definedName>
    <definedName name="기기" localSheetId="12" hidden="1">#REF!</definedName>
    <definedName name="기기" localSheetId="11" hidden="1">#REF!</definedName>
    <definedName name="기기" localSheetId="4" hidden="1">#REF!</definedName>
    <definedName name="기기" localSheetId="0" hidden="1">#REF!</definedName>
    <definedName name="기기" hidden="1">#REF!</definedName>
    <definedName name="기기품셈내역1" localSheetId="9" hidden="1">#REF!</definedName>
    <definedName name="기기품셈내역1" localSheetId="12" hidden="1">#REF!</definedName>
    <definedName name="기기품셈내역1" localSheetId="11" hidden="1">#REF!</definedName>
    <definedName name="기기품셈내역1" hidden="1">#REF!</definedName>
    <definedName name="기성3" hidden="1">{#N/A,#N/A,FALSE,"CCTV"}</definedName>
    <definedName name="기타경비" localSheetId="13" hidden="1">{#N/A,#N/A,TRUE,"토적및재료집계";#N/A,#N/A,TRUE,"토적및재료집계";#N/A,#N/A,TRUE,"단위량"}</definedName>
    <definedName name="기타경비" localSheetId="7" hidden="1">{#N/A,#N/A,TRUE,"토적및재료집계";#N/A,#N/A,TRUE,"토적및재료집계";#N/A,#N/A,TRUE,"단위량"}</definedName>
    <definedName name="기타경비" localSheetId="10" hidden="1">{#N/A,#N/A,TRUE,"토적및재료집계";#N/A,#N/A,TRUE,"토적및재료집계";#N/A,#N/A,TRUE,"단위량"}</definedName>
    <definedName name="기타경비" localSheetId="9" hidden="1">{#N/A,#N/A,TRUE,"토적및재료집계";#N/A,#N/A,TRUE,"토적및재료집계";#N/A,#N/A,TRUE,"단위량"}</definedName>
    <definedName name="기타경비" localSheetId="12" hidden="1">{#N/A,#N/A,TRUE,"토적및재료집계";#N/A,#N/A,TRUE,"토적및재료집계";#N/A,#N/A,TRUE,"단위량"}</definedName>
    <definedName name="기타경비" localSheetId="11" hidden="1">{#N/A,#N/A,TRUE,"토적및재료집계";#N/A,#N/A,TRUE,"토적및재료집계";#N/A,#N/A,TRUE,"단위량"}</definedName>
    <definedName name="기타경비" localSheetId="4" hidden="1">{#N/A,#N/A,TRUE,"토적및재료집계";#N/A,#N/A,TRUE,"토적및재료집계";#N/A,#N/A,TRUE,"단위량"}</definedName>
    <definedName name="기타경비" hidden="1">{#N/A,#N/A,TRUE,"토적및재료집계";#N/A,#N/A,TRUE,"토적및재료집계";#N/A,#N/A,TRUE,"단위량"}</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 localSheetId="9" hidden="1">#REF!</definedName>
    <definedName name="김" localSheetId="12" hidden="1">#REF!</definedName>
    <definedName name="김" localSheetId="11" hidden="1">#REF!</definedName>
    <definedName name="김" hidden="1">#REF!</definedName>
    <definedName name="ㄳㄳㄳㄳ" hidden="1">{"'용역비'!$A$4:$C$8"}</definedName>
    <definedName name="ㄴㄴㄴ" localSheetId="9" hidden="1">#REF!</definedName>
    <definedName name="ㄴㄴㄴ" localSheetId="12" hidden="1">#REF!</definedName>
    <definedName name="ㄴㄴㄴ" localSheetId="11" hidden="1">#REF!</definedName>
    <definedName name="ㄴㄴㄴ" localSheetId="4" hidden="1">#REF!</definedName>
    <definedName name="ㄴㄴㄴ" localSheetId="0" hidden="1">#REF!</definedName>
    <definedName name="ㄴㄴㄴ" hidden="1">#REF!</definedName>
    <definedName name="ㄴㄴㄴㄴ" localSheetId="9" hidden="1">#REF!</definedName>
    <definedName name="ㄴㄴㄴㄴ" localSheetId="12" hidden="1">#REF!</definedName>
    <definedName name="ㄴㄴㄴㄴ" localSheetId="11" hidden="1">#REF!</definedName>
    <definedName name="ㄴㄴㄴㄴ" localSheetId="4"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ㅁㄴㅇㄹ" localSheetId="9" hidden="1">#REF!</definedName>
    <definedName name="ㄴㅁㄴㅇㄹ" localSheetId="12" hidden="1">#REF!</definedName>
    <definedName name="ㄴㅁㄴㅇㄹ" localSheetId="11" hidden="1">#REF!</definedName>
    <definedName name="ㄴㅁㄴㅇㄹ" hidden="1">#REF!</definedName>
    <definedName name="ㄴㅁㅇㅁㄴ" hidden="1">#REF!</definedName>
    <definedName name="ㄴㅇㄹㄷ" localSheetId="9" hidden="1">#REF!</definedName>
    <definedName name="ㄴㅇㄹㄷ" localSheetId="12" hidden="1">#REF!</definedName>
    <definedName name="ㄴㅇㄹㄷ" localSheetId="11" hidden="1">#REF!</definedName>
    <definedName name="ㄴㅇㄹㄷ" hidden="1">#REF!</definedName>
    <definedName name="ㄴㅇㄻ" localSheetId="9" hidden="1">#REF!</definedName>
    <definedName name="ㄴㅇㄻ" localSheetId="12" hidden="1">#REF!</definedName>
    <definedName name="ㄴㅇㄻ" localSheetId="11" hidden="1">#REF!</definedName>
    <definedName name="ㄴㅇㄻ" hidden="1">#REF!</definedName>
    <definedName name="ㄴㅇㄻㄴㅇㄹ" hidden="1">{"'용역비'!$A$4:$C$8"}</definedName>
    <definedName name="ㄴㅇㄼㅈㄷㄹ" localSheetId="10" hidden="1">'[5]98수문일위'!$A$1:$P$2004</definedName>
    <definedName name="ㄴㅇㄼㅈㄷㄹ" hidden="1">#REF!</definedName>
    <definedName name="ㄴㅇㅍㅁㄴㅇㄹ" localSheetId="10" hidden="1">'[4]98수문일위'!$A$1:$P$2004</definedName>
    <definedName name="ㄴㅇㅍㅁㄴㅇㄹ" hidden="1">#REF!</definedName>
    <definedName name="ㄴㅇㅎㄴㅇ" hidden="1">#REF!</definedName>
    <definedName name="남남" hidden="1">#REF!</definedName>
    <definedName name="내" localSheetId="9" hidden="1">#REF!</definedName>
    <definedName name="내" localSheetId="12" hidden="1">#REF!</definedName>
    <definedName name="내" localSheetId="11" hidden="1">#REF!</definedName>
    <definedName name="내" hidden="1">#REF!</definedName>
    <definedName name="녭" localSheetId="9" hidden="1">#REF!</definedName>
    <definedName name="녭" localSheetId="12" hidden="1">#REF!</definedName>
    <definedName name="녭" localSheetId="11" hidden="1">#REF!</definedName>
    <definedName name="녭" hidden="1">#REF!</definedName>
    <definedName name="노니" localSheetId="9" hidden="1">#REF!</definedName>
    <definedName name="노니" localSheetId="12" hidden="1">#REF!</definedName>
    <definedName name="노니" localSheetId="11" hidden="1">#REF!</definedName>
    <definedName name="노니" hidden="1">#REF!</definedName>
    <definedName name="노무비단가" hidden="1">{#N/A,#N/A,FALSE,"명세표"}</definedName>
    <definedName name="노무비단가산출서" hidden="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누" localSheetId="9" hidden="1">#REF!</definedName>
    <definedName name="누" localSheetId="12" hidden="1">#REF!</definedName>
    <definedName name="누" localSheetId="11" hidden="1">#REF!</definedName>
    <definedName name="누" hidden="1">#REF!</definedName>
    <definedName name="ㄶㄴㄷ" hidden="1">#REF!</definedName>
    <definedName name="ㄷ" localSheetId="13" hidden="1">{#N/A,#N/A,TRUE,"토적및재료집계";#N/A,#N/A,TRUE,"토적및재료집계";#N/A,#N/A,TRUE,"단위량"}</definedName>
    <definedName name="ㄷ" localSheetId="7" hidden="1">{#N/A,#N/A,TRUE,"토적및재료집계";#N/A,#N/A,TRUE,"토적및재료집계";#N/A,#N/A,TRUE,"단위량"}</definedName>
    <definedName name="ㄷ" localSheetId="10" hidden="1">{#N/A,#N/A,TRUE,"토적및재료집계";#N/A,#N/A,TRUE,"토적및재료집계";#N/A,#N/A,TRUE,"단위량"}</definedName>
    <definedName name="ㄷ" localSheetId="9" hidden="1">{#N/A,#N/A,TRUE,"토적및재료집계";#N/A,#N/A,TRUE,"토적및재료집계";#N/A,#N/A,TRUE,"단위량"}</definedName>
    <definedName name="ㄷ" localSheetId="12" hidden="1">{#N/A,#N/A,TRUE,"토적및재료집계";#N/A,#N/A,TRUE,"토적및재료집계";#N/A,#N/A,TRUE,"단위량"}</definedName>
    <definedName name="ㄷ" localSheetId="11" hidden="1">{#N/A,#N/A,TRUE,"토적및재료집계";#N/A,#N/A,TRUE,"토적및재료집계";#N/A,#N/A,TRUE,"단위량"}</definedName>
    <definedName name="ㄷ" localSheetId="4" hidden="1">{#N/A,#N/A,TRUE,"토적및재료집계";#N/A,#N/A,TRUE,"토적및재료집계";#N/A,#N/A,TRUE,"단위량"}</definedName>
    <definedName name="ㄷ" hidden="1">{#N/A,#N/A,TRUE,"토적및재료집계";#N/A,#N/A,TRUE,"토적및재료집계";#N/A,#N/A,TRUE,"단위량"}</definedName>
    <definedName name="ㄷ6ㅓ" hidden="1">{"'용역비'!$A$4:$C$8"}</definedName>
    <definedName name="ㄷㄱㄷㄱㄷㄱ" hidden="1">{"'용역비'!$A$4:$C$8"}</definedName>
    <definedName name="ㄷㄳ" hidden="1">#REF!</definedName>
    <definedName name="ㄷㄷ" localSheetId="9" hidden="1">#REF!</definedName>
    <definedName name="ㄷㄷ" localSheetId="12" hidden="1">#REF!</definedName>
    <definedName name="ㄷㄷ" localSheetId="11" hidden="1">#REF!</definedName>
    <definedName name="ㄷㄷ" localSheetId="4" hidden="1">#REF!</definedName>
    <definedName name="ㄷㄷ" localSheetId="0" hidden="1">#REF!</definedName>
    <definedName name="ㄷㄷ" hidden="1">#REF!</definedName>
    <definedName name="ㄷㄷㄱㄱ" hidden="1">{"'용역비'!$A$4:$C$8"}</definedName>
    <definedName name="ㄷㄷㄷ" hidden="1">#REF!</definedName>
    <definedName name="ㄷㅅㅈㄷ" hidden="1">#REF!</definedName>
    <definedName name="ㄷ숃ㄱ" hidden="1">#REF!</definedName>
    <definedName name="ㄷㅍㅂ" hidden="1">{"'용역비'!$A$4:$C$8"}</definedName>
    <definedName name="대가일위" localSheetId="9" hidden="1">#REF!</definedName>
    <definedName name="대가일위" localSheetId="12" hidden="1">#REF!</definedName>
    <definedName name="대가일위" localSheetId="11" hidden="1">#REF!</definedName>
    <definedName name="대가일위" hidden="1">#REF!</definedName>
    <definedName name="대관공사비" localSheetId="13" hidden="1">{"'건축내역'!$A$1:$L$413"}</definedName>
    <definedName name="대관공사비" localSheetId="7" hidden="1">{"'건축내역'!$A$1:$L$413"}</definedName>
    <definedName name="대관공사비" localSheetId="10" hidden="1">{"'건축내역'!$A$1:$L$413"}</definedName>
    <definedName name="대관공사비" localSheetId="9" hidden="1">{"'건축내역'!$A$1:$L$413"}</definedName>
    <definedName name="대관공사비" localSheetId="12" hidden="1">{"'건축내역'!$A$1:$L$413"}</definedName>
    <definedName name="대관공사비" localSheetId="11" hidden="1">{"'건축내역'!$A$1:$L$413"}</definedName>
    <definedName name="대관공사비" localSheetId="4" hidden="1">{"'건축내역'!$A$1:$L$413"}</definedName>
    <definedName name="대관공사비" hidden="1">{"'건축내역'!$A$1:$L$413"}</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localSheetId="9" hidden="1">#REF!</definedName>
    <definedName name="대기" localSheetId="12" hidden="1">#REF!</definedName>
    <definedName name="대기" localSheetId="11" hidden="1">#REF!</definedName>
    <definedName name="대기" hidden="1">#REF!</definedName>
    <definedName name="대한" localSheetId="9" hidden="1">#REF!</definedName>
    <definedName name="대한" localSheetId="12" hidden="1">#REF!</definedName>
    <definedName name="대한" localSheetId="11" hidden="1">#REF!</definedName>
    <definedName name="대한" hidden="1">#REF!</definedName>
    <definedName name="동력및간선" localSheetId="13" hidden="1">{#N/A,#N/A,FALSE,"전력간선"}</definedName>
    <definedName name="동력및간선" localSheetId="7" hidden="1">{#N/A,#N/A,FALSE,"전력간선"}</definedName>
    <definedName name="동력및간선" localSheetId="10" hidden="1">{#N/A,#N/A,FALSE,"전력간선"}</definedName>
    <definedName name="동력및간선" localSheetId="9" hidden="1">{#N/A,#N/A,FALSE,"전력간선"}</definedName>
    <definedName name="동력및간선" localSheetId="12" hidden="1">{#N/A,#N/A,FALSE,"전력간선"}</definedName>
    <definedName name="동력및간선" localSheetId="11" hidden="1">{#N/A,#N/A,FALSE,"전력간선"}</definedName>
    <definedName name="동력및간선" localSheetId="4" hidden="1">{#N/A,#N/A,FALSE,"전력간선"}</definedName>
    <definedName name="동력및간선" hidden="1">{#N/A,#N/A,FALSE,"전력간선"}</definedName>
    <definedName name="디디" localSheetId="9" hidden="1">#REF!</definedName>
    <definedName name="디디" localSheetId="12" hidden="1">#REF!</definedName>
    <definedName name="디디" localSheetId="11" hidden="1">#REF!</definedName>
    <definedName name="디디" hidden="1">#REF!</definedName>
    <definedName name="ㄹ" localSheetId="13" hidden="1">{#N/A,#N/A,TRUE,"토적및재료집계";#N/A,#N/A,TRUE,"토적및재료집계";#N/A,#N/A,TRUE,"단위량"}</definedName>
    <definedName name="ㄹ" localSheetId="7" hidden="1">{#N/A,#N/A,TRUE,"토적및재료집계";#N/A,#N/A,TRUE,"토적및재료집계";#N/A,#N/A,TRUE,"단위량"}</definedName>
    <definedName name="ㄹ" localSheetId="10" hidden="1">{#N/A,#N/A,TRUE,"토적및재료집계";#N/A,#N/A,TRUE,"토적및재료집계";#N/A,#N/A,TRUE,"단위량"}</definedName>
    <definedName name="ㄹ" localSheetId="9" hidden="1">{#N/A,#N/A,TRUE,"토적및재료집계";#N/A,#N/A,TRUE,"토적및재료집계";#N/A,#N/A,TRUE,"단위량"}</definedName>
    <definedName name="ㄹ" localSheetId="12" hidden="1">{#N/A,#N/A,TRUE,"토적및재료집계";#N/A,#N/A,TRUE,"토적및재료집계";#N/A,#N/A,TRUE,"단위량"}</definedName>
    <definedName name="ㄹ" localSheetId="11" hidden="1">{#N/A,#N/A,TRUE,"토적및재료집계";#N/A,#N/A,TRUE,"토적및재료집계";#N/A,#N/A,TRUE,"단위량"}</definedName>
    <definedName name="ㄹ" localSheetId="4" hidden="1">{#N/A,#N/A,TRUE,"토적및재료집계";#N/A,#N/A,TRUE,"토적및재료집계";#N/A,#N/A,TRUE,"단위량"}</definedName>
    <definedName name="ㄹ" hidden="1">{#N/A,#N/A,TRUE,"토적및재료집계";#N/A,#N/A,TRUE,"토적및재료집계";#N/A,#N/A,TRUE,"단위량"}</definedName>
    <definedName name="ㄹㄴ" localSheetId="9" hidden="1">#REF!</definedName>
    <definedName name="ㄹㄴ" localSheetId="12" hidden="1">#REF!</definedName>
    <definedName name="ㄹㄴ" localSheetId="11" hidden="1">#REF!</definedName>
    <definedName name="ㄹㄴ" hidden="1">#REF!</definedName>
    <definedName name="ㄹㄹ" localSheetId="9" hidden="1">#REF!</definedName>
    <definedName name="ㄹㄹ" localSheetId="12" hidden="1">#REF!</definedName>
    <definedName name="ㄹㄹ" localSheetId="11" hidden="1">#REF!</definedName>
    <definedName name="ㄹㄹ" hidden="1">#REF!</definedName>
    <definedName name="ㄹㄹㄹㄹㄹㄹㄹㄹㄹㄹㄹㄹㄹㄹㄹㄹㄹㄹㄹㄹㄹㄹㄹㄹㄹㄹㄹㄹㄹㄹㄹㄹㄹㄹㄹㄹㄹㄹㄹㄹㄹㄹㄹㄹㄹㄹㄹㄹㄹㄹㄹ" hidden="1">#REF!</definedName>
    <definedName name="ㄹㅇㄶ" hidden="1">#REF!</definedName>
    <definedName name="ㄹㅇㄶ옿" hidden="1">#REF!</definedName>
    <definedName name="ㄹㅇㄹㅇ" localSheetId="9" hidden="1">#REF!</definedName>
    <definedName name="ㄹㅇㄹㅇ" localSheetId="12" hidden="1">#REF!</definedName>
    <definedName name="ㄹㅇㄹㅇ" localSheetId="11" hidden="1">#REF!</definedName>
    <definedName name="ㄹㅇㄹㅇ" hidden="1">#REF!</definedName>
    <definedName name="ㄹㅇㄹㅈㄷㅊ" localSheetId="10" hidden="1">'[4]98수문일위'!$A$1:$P$2004</definedName>
    <definedName name="ㄹㅇㄹㅈㄷㅊ" hidden="1">#REF!</definedName>
    <definedName name="ㄹㅇㅎㄹㅇ" hidden="1">#REF!</definedName>
    <definedName name="ㄹㅇㅎㅁ" hidden="1">#REF!</definedName>
    <definedName name="ㄹㅇ홀옹ㅎㄹ" hidden="1">#REF!</definedName>
    <definedName name="ㄹ헝ㄹ" hidden="1">#REF!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롬ㄴ" hidden="1">#REF!</definedName>
    <definedName name="롸" localSheetId="9" hidden="1">#REF!</definedName>
    <definedName name="롸" localSheetId="12" hidden="1">#REF!</definedName>
    <definedName name="롸" localSheetId="11" hidden="1">#REF!</definedName>
    <definedName name="롸" hidden="1">#REF!</definedName>
    <definedName name="뢰" localSheetId="9" hidden="1">#REF!</definedName>
    <definedName name="뢰" localSheetId="12" hidden="1">#REF!</definedName>
    <definedName name="뢰" localSheetId="11" hidden="1">#REF!</definedName>
    <definedName name="뢰" hidden="1">#REF!</definedName>
    <definedName name="료" hidden="1">{"'용역비'!$A$4:$C$8"}</definedName>
    <definedName name="루사" localSheetId="9" hidden="1">#REF!</definedName>
    <definedName name="루사" localSheetId="12" hidden="1">#REF!</definedName>
    <definedName name="루사" localSheetId="11" hidden="1">#REF!</definedName>
    <definedName name="루사" hidden="1">#REF!</definedName>
    <definedName name="를" localSheetId="9" hidden="1">#REF!</definedName>
    <definedName name="를" localSheetId="12" hidden="1">#REF!</definedName>
    <definedName name="를" localSheetId="11" hidden="1">#REF!</definedName>
    <definedName name="를" hidden="1">#REF!</definedName>
    <definedName name="ㅀ허" hidden="1">{#N/A,#N/A,FALSE,"CCTV"}</definedName>
    <definedName name="ㅁ" localSheetId="0" hidden="1">#REF!</definedName>
    <definedName name="ㅁ" hidden="1">#REF!</definedName>
    <definedName name="ㅁㄴㅇ" hidden="1">#REF!</definedName>
    <definedName name="ㅁㄴㅇㄹ" localSheetId="9" hidden="1">#REF!</definedName>
    <definedName name="ㅁㄴㅇㄹ" localSheetId="12" hidden="1">#REF!</definedName>
    <definedName name="ㅁㄴㅇㄹ" localSheetId="11" hidden="1">#REF!</definedName>
    <definedName name="ㅁㄴㅇㄹ" hidden="1">#REF!</definedName>
    <definedName name="ㅁㄴㅇ류" localSheetId="9" hidden="1">#REF!</definedName>
    <definedName name="ㅁㄴㅇ류" localSheetId="12" hidden="1">#REF!</definedName>
    <definedName name="ㅁㄴㅇ류" localSheetId="11" hidden="1">#REF!</definedName>
    <definedName name="ㅁㄴㅇ류" hidden="1">#REF!</definedName>
    <definedName name="ㅁㄴㅇㄻㄴㅇㄹㄴ" localSheetId="9" hidden="1">#REF!</definedName>
    <definedName name="ㅁㄴㅇㄻㄴㅇㄹㄴ" localSheetId="12" hidden="1">#REF!</definedName>
    <definedName name="ㅁㄴㅇㄻㄴㅇㄹㄴ" localSheetId="11" hidden="1">#REF!</definedName>
    <definedName name="ㅁㄴㅇㄻㄴㅇㄹㄴ" hidden="1">#REF!</definedName>
    <definedName name="ㅁㄴㅇㄻㄴㅇㄹㄴㅁㅎㄴㅇㅎ" hidden="1">{"'용역비'!$A$4:$C$8"}</definedName>
    <definedName name="ㅁㄴㅇㄻㄴㅇㄻㄴㄹ" localSheetId="13" hidden="1">{#N/A,#N/A,FALSE,"명세표"}</definedName>
    <definedName name="ㅁㄴㅇㄻㄴㅇㄻㄴㄹ" localSheetId="7" hidden="1">{#N/A,#N/A,FALSE,"명세표"}</definedName>
    <definedName name="ㅁㄴㅇㄻㄴㅇㄻㄴㄹ" localSheetId="10" hidden="1">{#N/A,#N/A,FALSE,"명세표"}</definedName>
    <definedName name="ㅁㄴㅇㄻㄴㅇㄻㄴㄹ" localSheetId="9" hidden="1">{#N/A,#N/A,FALSE,"명세표"}</definedName>
    <definedName name="ㅁㄴㅇㄻㄴㅇㄻㄴㄹ" localSheetId="12" hidden="1">{#N/A,#N/A,FALSE,"명세표"}</definedName>
    <definedName name="ㅁㄴㅇㄻㄴㅇㄻㄴㄹ" localSheetId="11" hidden="1">{#N/A,#N/A,FALSE,"명세표"}</definedName>
    <definedName name="ㅁㄴㅇㄻㄴㅇㄻㄴㄹ" localSheetId="4" hidden="1">{#N/A,#N/A,FALSE,"명세표"}</definedName>
    <definedName name="ㅁㄴㅇㄻㄴㅇㄻㄴㄹ" hidden="1">{#N/A,#N/A,FALSE,"명세표"}</definedName>
    <definedName name="ㅁㄴㅇㅍㄴㅇㄴ" localSheetId="10" hidden="1">'[5]98수문일위'!$A$1:$P$2004</definedName>
    <definedName name="ㅁㄴㅇㅍㄴㅇㄴ" hidden="1">#REF!</definedName>
    <definedName name="ㅁㄴㅊㅍㅁㅌㅊ펌ㄴㅇㄹ" localSheetId="9" hidden="1">#REF!</definedName>
    <definedName name="ㅁㄴㅊㅍㅁㅌㅊ펌ㄴㅇㄹ" localSheetId="12" hidden="1">#REF!</definedName>
    <definedName name="ㅁㄴㅊㅍㅁㅌㅊ펌ㄴㅇㄹ" localSheetId="11" hidden="1">#REF!</definedName>
    <definedName name="ㅁㄴㅊㅍㅁㅌㅊ펌ㄴㅇㄹ" hidden="1">#REF!</definedName>
    <definedName name="ㅁㄶㅁㄴ" hidden="1">#REF!</definedName>
    <definedName name="ㅁㄻㄴㅇㄹㄴㅇㄹㄴ" localSheetId="9" hidden="1">#REF!</definedName>
    <definedName name="ㅁㄻㄴㅇㄹㄴㅇㄹㄴ" localSheetId="12" hidden="1">#REF!</definedName>
    <definedName name="ㅁㄻㄴㅇㄹㄴㅇㄹㄴ" localSheetId="11" hidden="1">#REF!</definedName>
    <definedName name="ㅁㄻㄴㅇㄹㄴㅇㄹㄴ" hidden="1">#REF!</definedName>
    <definedName name="ㅁㅀㅁㄴ" hidden="1">#REF!</definedName>
    <definedName name="ㅁㅁ" localSheetId="0" hidden="1">#REF!</definedName>
    <definedName name="ㅁㅁ" hidden="1">#REF!</definedName>
    <definedName name="ㅁㅁㅁㅁㅁ" hidden="1">{"'용역비'!$A$4:$C$8"}</definedName>
    <definedName name="ㅁ인ㅍㅁ닟ㅍㅁㄴㅇㄹ" localSheetId="9" hidden="1">#REF!</definedName>
    <definedName name="ㅁ인ㅍㅁ닟ㅍㅁㄴㅇㄹ" localSheetId="12" hidden="1">#REF!</definedName>
    <definedName name="ㅁ인ㅍㅁ닟ㅍㅁㄴㅇㄹ" localSheetId="11" hidden="1">#REF!</definedName>
    <definedName name="ㅁ인ㅍㅁ닟ㅍㅁㄴㅇㄹ" hidden="1">#REF!</definedName>
    <definedName name="ㅁ읾ㄴㅇㄻ" localSheetId="9" hidden="1">#REF!</definedName>
    <definedName name="ㅁ읾ㄴㅇㄻ" localSheetId="12" hidden="1">#REF!</definedName>
    <definedName name="ㅁ읾ㄴㅇㄻ" localSheetId="11" hidden="1">#REF!</definedName>
    <definedName name="ㅁ읾ㄴㅇㄻ" hidden="1">#REF!</definedName>
    <definedName name="ㅁㅈㄷㅅㅂㄱ흎ㅊ퓨" localSheetId="9" hidden="1">#REF!</definedName>
    <definedName name="ㅁㅈㄷㅅㅂㄱ흎ㅊ퓨" localSheetId="12" hidden="1">#REF!</definedName>
    <definedName name="ㅁㅈㄷㅅㅂㄱ흎ㅊ퓨" localSheetId="11" hidden="1">#REF!</definedName>
    <definedName name="ㅁㅈㄷㅅㅂㄱ흎ㅊ퓨" hidden="1">#REF!</definedName>
    <definedName name="ㅁㅊㅇㅍㅁㄴㅇㄻㄴㅇㄹ" localSheetId="9" hidden="1">#REF!</definedName>
    <definedName name="ㅁㅊㅇㅍㅁㄴㅇㄻㄴㅇㄹ" localSheetId="12" hidden="1">#REF!</definedName>
    <definedName name="ㅁㅊㅇㅍㅁㄴㅇㄻㄴㅇㄹ" localSheetId="11" hidden="1">#REF!</definedName>
    <definedName name="ㅁㅊㅇㅍㅁㄴㅇㄻㄴㅇㄹ" hidden="1">#REF!</definedName>
    <definedName name="매" localSheetId="9" hidden="1">#REF!</definedName>
    <definedName name="매" localSheetId="12" hidden="1">#REF!</definedName>
    <definedName name="매" localSheetId="11" hidden="1">#REF!</definedName>
    <definedName name="매" hidden="1">#REF!</definedName>
    <definedName name="머" localSheetId="13" hidden="1">{#N/A,#N/A,FALSE,"명세표"}</definedName>
    <definedName name="머" localSheetId="7" hidden="1">{#N/A,#N/A,FALSE,"명세표"}</definedName>
    <definedName name="머" localSheetId="10" hidden="1">{#N/A,#N/A,FALSE,"명세표"}</definedName>
    <definedName name="머" localSheetId="9" hidden="1">{#N/A,#N/A,FALSE,"명세표"}</definedName>
    <definedName name="머" localSheetId="12" hidden="1">{#N/A,#N/A,FALSE,"명세표"}</definedName>
    <definedName name="머" localSheetId="11" hidden="1">{#N/A,#N/A,FALSE,"명세표"}</definedName>
    <definedName name="머" localSheetId="4" hidden="1">{#N/A,#N/A,FALSE,"명세표"}</definedName>
    <definedName name="머" hidden="1">{#N/A,#N/A,FALSE,"명세표"}</definedName>
    <definedName name="몰라" localSheetId="13" hidden="1">{#N/A,#N/A,FALSE,"명세표"}</definedName>
    <definedName name="몰라" localSheetId="7" hidden="1">{#N/A,#N/A,FALSE,"명세표"}</definedName>
    <definedName name="몰라" localSheetId="10" hidden="1">{#N/A,#N/A,FALSE,"명세표"}</definedName>
    <definedName name="몰라" localSheetId="9" hidden="1">{#N/A,#N/A,FALSE,"명세표"}</definedName>
    <definedName name="몰라" localSheetId="12" hidden="1">{#N/A,#N/A,FALSE,"명세표"}</definedName>
    <definedName name="몰라" localSheetId="11" hidden="1">{#N/A,#N/A,FALSE,"명세표"}</definedName>
    <definedName name="몰라" localSheetId="4" hidden="1">{#N/A,#N/A,FALSE,"명세표"}</definedName>
    <definedName name="몰라" hidden="1">{#N/A,#N/A,FALSE,"명세표"}</definedName>
    <definedName name="물량2" hidden="1">#REF!</definedName>
    <definedName name="미이" localSheetId="9" hidden="1">#REF!</definedName>
    <definedName name="미이" localSheetId="12" hidden="1">#REF!</definedName>
    <definedName name="미이" localSheetId="11" hidden="1">#REF!</definedName>
    <definedName name="미이" hidden="1">#REF!</definedName>
    <definedName name="ㅂ" localSheetId="13" hidden="1">{#N/A,#N/A,TRUE,"토적및재료집계";#N/A,#N/A,TRUE,"토적및재료집계";#N/A,#N/A,TRUE,"단위량"}</definedName>
    <definedName name="ㅂ" localSheetId="7" hidden="1">{#N/A,#N/A,TRUE,"토적및재료집계";#N/A,#N/A,TRUE,"토적및재료집계";#N/A,#N/A,TRUE,"단위량"}</definedName>
    <definedName name="ㅂ" localSheetId="10" hidden="1">{#N/A,#N/A,TRUE,"토적및재료집계";#N/A,#N/A,TRUE,"토적및재료집계";#N/A,#N/A,TRUE,"단위량"}</definedName>
    <definedName name="ㅂ" localSheetId="9" hidden="1">{#N/A,#N/A,TRUE,"토적및재료집계";#N/A,#N/A,TRUE,"토적및재료집계";#N/A,#N/A,TRUE,"단위량"}</definedName>
    <definedName name="ㅂ" localSheetId="12" hidden="1">{#N/A,#N/A,TRUE,"토적및재료집계";#N/A,#N/A,TRUE,"토적및재료집계";#N/A,#N/A,TRUE,"단위량"}</definedName>
    <definedName name="ㅂ" localSheetId="11" hidden="1">{#N/A,#N/A,TRUE,"토적및재료집계";#N/A,#N/A,TRUE,"토적및재료집계";#N/A,#N/A,TRUE,"단위량"}</definedName>
    <definedName name="ㅂ" localSheetId="4" hidden="1">{#N/A,#N/A,TRUE,"토적및재료집계";#N/A,#N/A,TRUE,"토적및재료집계";#N/A,#N/A,TRUE,"단위량"}</definedName>
    <definedName name="ㅂ" hidden="1">{#N/A,#N/A,TRUE,"토적및재료집계";#N/A,#N/A,TRUE,"토적및재료집계";#N/A,#N/A,TRUE,"단위량"}</definedName>
    <definedName name="ㅂㄱㄹㄷㅈㅅㄷ4ㅈ" hidden="1">#REF!</definedName>
    <definedName name="ㅂㄴㅊㅂㄴ" hidden="1">#REF!</definedName>
    <definedName name="ㅂㅂㅂ" localSheetId="13" hidden="1">{#N/A,#N/A,FALSE,"전력간선"}</definedName>
    <definedName name="ㅂㅂㅂ" localSheetId="7" hidden="1">{#N/A,#N/A,FALSE,"전력간선"}</definedName>
    <definedName name="ㅂㅂㅂ" localSheetId="10" hidden="1">{#N/A,#N/A,FALSE,"전력간선"}</definedName>
    <definedName name="ㅂㅂㅂ" localSheetId="9" hidden="1">{#N/A,#N/A,FALSE,"전력간선"}</definedName>
    <definedName name="ㅂㅂㅂ" localSheetId="12" hidden="1">{#N/A,#N/A,FALSE,"전력간선"}</definedName>
    <definedName name="ㅂㅂㅂ" localSheetId="11" hidden="1">{#N/A,#N/A,FALSE,"전력간선"}</definedName>
    <definedName name="ㅂㅂㅂ" localSheetId="4" hidden="1">{#N/A,#N/A,FALSE,"전력간선"}</definedName>
    <definedName name="ㅂㅂㅂ" hidden="1">{#N/A,#N/A,FALSE,"전력간선"}</definedName>
    <definedName name="ㅂㅂㅂㅂ" localSheetId="13" hidden="1">{#N/A,#N/A,FALSE,"명세표"}</definedName>
    <definedName name="ㅂㅂㅂㅂ" localSheetId="7" hidden="1">{#N/A,#N/A,FALSE,"명세표"}</definedName>
    <definedName name="ㅂㅂㅂㅂ" localSheetId="10" hidden="1">{#N/A,#N/A,FALSE,"명세표"}</definedName>
    <definedName name="ㅂㅂㅂㅂ" localSheetId="9" hidden="1">{#N/A,#N/A,FALSE,"명세표"}</definedName>
    <definedName name="ㅂㅂㅂㅂ" localSheetId="12" hidden="1">{#N/A,#N/A,FALSE,"명세표"}</definedName>
    <definedName name="ㅂㅂㅂㅂ" localSheetId="11" hidden="1">{#N/A,#N/A,FALSE,"명세표"}</definedName>
    <definedName name="ㅂㅂㅂㅂ" localSheetId="4" hidden="1">{#N/A,#N/A,FALSE,"명세표"}</definedName>
    <definedName name="ㅂㅂㅂㅂ" hidden="1">{#N/A,#N/A,FALSE,"명세표"}</definedName>
    <definedName name="ㅂㅂㅂㅂㅂㅂ" hidden="1">{"'용역비'!$A$4:$C$8"}</definedName>
    <definedName name="ㅂㅂㅂㅂㅂㅂㅂ" localSheetId="13" hidden="1">{#N/A,#N/A,FALSE,"명세표"}</definedName>
    <definedName name="ㅂㅂㅂㅂㅂㅂㅂ" localSheetId="7" hidden="1">{#N/A,#N/A,FALSE,"명세표"}</definedName>
    <definedName name="ㅂㅂㅂㅂㅂㅂㅂ" localSheetId="10" hidden="1">{#N/A,#N/A,FALSE,"명세표"}</definedName>
    <definedName name="ㅂㅂㅂㅂㅂㅂㅂ" localSheetId="9" hidden="1">{#N/A,#N/A,FALSE,"명세표"}</definedName>
    <definedName name="ㅂㅂㅂㅂㅂㅂㅂ" localSheetId="12" hidden="1">{#N/A,#N/A,FALSE,"명세표"}</definedName>
    <definedName name="ㅂㅂㅂㅂㅂㅂㅂ" localSheetId="11" hidden="1">{#N/A,#N/A,FALSE,"명세표"}</definedName>
    <definedName name="ㅂㅂㅂㅂㅂㅂㅂ" localSheetId="4" hidden="1">{#N/A,#N/A,FALSE,"명세표"}</definedName>
    <definedName name="ㅂㅂㅂㅂㅂㅂㅂ" hidden="1">{#N/A,#N/A,FALSE,"명세표"}</definedName>
    <definedName name="ㅂㅈㄷㄱㅈㅂ" hidden="1">#REF!</definedName>
    <definedName name="바나나" hidden="1">{"'용역비'!$A$4:$C$8"}</definedName>
    <definedName name="바부" hidden="1">{"'용역비'!$A$4:$C$8"}</definedName>
    <definedName name="박어쟈루" localSheetId="13" hidden="1">#REF!</definedName>
    <definedName name="박어쟈루" localSheetId="9" hidden="1">#REF!</definedName>
    <definedName name="박어쟈루" localSheetId="12" hidden="1">#REF!</definedName>
    <definedName name="박어쟈루" localSheetId="11" hidden="1">#REF!</definedName>
    <definedName name="박어쟈루" localSheetId="4" hidden="1">#REF!</definedName>
    <definedName name="박어쟈루" localSheetId="0" hidden="1">#REF!</definedName>
    <definedName name="박어쟈루" hidden="1">#REF!</definedName>
    <definedName name="배" localSheetId="9" hidden="1">#REF!</definedName>
    <definedName name="배" localSheetId="12" hidden="1">#REF!</definedName>
    <definedName name="배" localSheetId="11" hidden="1">#REF!</definedName>
    <definedName name="배" hidden="1">#REF!</definedName>
    <definedName name="배관공수율" hidden="1">#REF!</definedName>
    <definedName name="배수관동수량집계표" hidden="1">{#N/A,#N/A,FALSE,"2~8번"}</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평" localSheetId="13" hidden="1">{#N/A,#N/A,FALSE,"전력간선"}</definedName>
    <definedName name="보평" localSheetId="7" hidden="1">{#N/A,#N/A,FALSE,"전력간선"}</definedName>
    <definedName name="보평" localSheetId="10" hidden="1">{#N/A,#N/A,FALSE,"전력간선"}</definedName>
    <definedName name="보평" localSheetId="9" hidden="1">{#N/A,#N/A,FALSE,"전력간선"}</definedName>
    <definedName name="보평" localSheetId="12" hidden="1">{#N/A,#N/A,FALSE,"전력간선"}</definedName>
    <definedName name="보평" localSheetId="11" hidden="1">{#N/A,#N/A,FALSE,"전력간선"}</definedName>
    <definedName name="보평" localSheetId="4" hidden="1">{#N/A,#N/A,FALSE,"전력간선"}</definedName>
    <definedName name="보평" hidden="1">{#N/A,#N/A,FALSE,"전력간선"}</definedName>
    <definedName name="보평1" localSheetId="13" hidden="1">{#N/A,#N/A,FALSE,"전력간선"}</definedName>
    <definedName name="보평1" localSheetId="7" hidden="1">{#N/A,#N/A,FALSE,"전력간선"}</definedName>
    <definedName name="보평1" localSheetId="10" hidden="1">{#N/A,#N/A,FALSE,"전력간선"}</definedName>
    <definedName name="보평1" localSheetId="9" hidden="1">{#N/A,#N/A,FALSE,"전력간선"}</definedName>
    <definedName name="보평1" localSheetId="12" hidden="1">{#N/A,#N/A,FALSE,"전력간선"}</definedName>
    <definedName name="보평1" localSheetId="11" hidden="1">{#N/A,#N/A,FALSE,"전력간선"}</definedName>
    <definedName name="보평1" localSheetId="4" hidden="1">{#N/A,#N/A,FALSE,"전력간선"}</definedName>
    <definedName name="보평1" hidden="1">{#N/A,#N/A,FALSE,"전력간선"}</definedName>
    <definedName name="복사" localSheetId="9" hidden="1">#REF!</definedName>
    <definedName name="복사" localSheetId="12" hidden="1">#REF!</definedName>
    <definedName name="복사" localSheetId="11" hidden="1">#REF!</definedName>
    <definedName name="복사" hidden="1">#REF!</definedName>
    <definedName name="본선부포장집계표" hidden="1">{#N/A,#N/A,FALSE,"2~8번"}</definedName>
    <definedName name="부대공총괄수량집계" hidden="1">{#N/A,#N/A,FALSE,"2~8번"}</definedName>
    <definedName name="분전반제조총괄표" localSheetId="13" hidden="1">{"'건축내역'!$A$1:$L$413"}</definedName>
    <definedName name="분전반제조총괄표" localSheetId="7" hidden="1">{"'건축내역'!$A$1:$L$413"}</definedName>
    <definedName name="분전반제조총괄표" localSheetId="10" hidden="1">{"'건축내역'!$A$1:$L$413"}</definedName>
    <definedName name="분전반제조총괄표" localSheetId="9" hidden="1">{"'건축내역'!$A$1:$L$413"}</definedName>
    <definedName name="분전반제조총괄표" localSheetId="12" hidden="1">{"'건축내역'!$A$1:$L$413"}</definedName>
    <definedName name="분전반제조총괄표" localSheetId="11" hidden="1">{"'건축내역'!$A$1:$L$413"}</definedName>
    <definedName name="분전반제조총괄표" localSheetId="4" hidden="1">{"'건축내역'!$A$1:$L$413"}</definedName>
    <definedName name="분전반제조총괄표" localSheetId="1" hidden="1">{"'건축내역'!$A$1:$L$413"}</definedName>
    <definedName name="분전반제조총괄표" localSheetId="0" hidden="1">{"'건축내역'!$A$1:$L$413"}</definedName>
    <definedName name="분전반제조총괄표" hidden="1">{"'건축내역'!$A$1:$L$413"}</definedName>
    <definedName name="비겁" localSheetId="9" hidden="1">#REF!</definedName>
    <definedName name="비겁" localSheetId="12" hidden="1">#REF!</definedName>
    <definedName name="비겁" localSheetId="11" hidden="1">#REF!</definedName>
    <definedName name="비겁" hidden="1">#REF!</definedName>
    <definedName name="ㅅ" localSheetId="13" hidden="1">{#N/A,#N/A,TRUE,"토적및재료집계";#N/A,#N/A,TRUE,"토적및재료집계";#N/A,#N/A,TRUE,"단위량"}</definedName>
    <definedName name="ㅅ" localSheetId="7" hidden="1">{#N/A,#N/A,TRUE,"토적및재료집계";#N/A,#N/A,TRUE,"토적및재료집계";#N/A,#N/A,TRUE,"단위량"}</definedName>
    <definedName name="ㅅ" localSheetId="10" hidden="1">{#N/A,#N/A,TRUE,"토적및재료집계";#N/A,#N/A,TRUE,"토적및재료집계";#N/A,#N/A,TRUE,"단위량"}</definedName>
    <definedName name="ㅅ" localSheetId="9" hidden="1">{#N/A,#N/A,TRUE,"토적및재료집계";#N/A,#N/A,TRUE,"토적및재료집계";#N/A,#N/A,TRUE,"단위량"}</definedName>
    <definedName name="ㅅ" localSheetId="12" hidden="1">{#N/A,#N/A,TRUE,"토적및재료집계";#N/A,#N/A,TRUE,"토적및재료집계";#N/A,#N/A,TRUE,"단위량"}</definedName>
    <definedName name="ㅅ" localSheetId="11" hidden="1">{#N/A,#N/A,TRUE,"토적및재료집계";#N/A,#N/A,TRUE,"토적및재료집계";#N/A,#N/A,TRUE,"단위량"}</definedName>
    <definedName name="ㅅ" localSheetId="4" hidden="1">{#N/A,#N/A,TRUE,"토적및재료집계";#N/A,#N/A,TRUE,"토적및재료집계";#N/A,#N/A,TRUE,"단위량"}</definedName>
    <definedName name="ㅅ" hidden="1">{#N/A,#N/A,TRUE,"토적및재료집계";#N/A,#N/A,TRUE,"토적및재료집계";#N/A,#N/A,TRUE,"단위량"}</definedName>
    <definedName name="ㅅㄱㅈ" hidden="1">#REF!</definedName>
    <definedName name="ㅅㅅ" localSheetId="9" hidden="1">#REF!</definedName>
    <definedName name="ㅅㅅ" localSheetId="12" hidden="1">#REF!</definedName>
    <definedName name="ㅅㅅ" localSheetId="11" hidden="1">#REF!</definedName>
    <definedName name="ㅅㅅ" hidden="1">#REF!</definedName>
    <definedName name="사랑" localSheetId="9" hidden="1">#REF!</definedName>
    <definedName name="사랑" localSheetId="12" hidden="1">#REF!</definedName>
    <definedName name="사랑" localSheetId="11" hidden="1">#REF!</definedName>
    <definedName name="사랑" hidden="1">#REF!</definedName>
    <definedName name="사타" localSheetId="9" hidden="1">#REF!</definedName>
    <definedName name="사타" localSheetId="12" hidden="1">#REF!</definedName>
    <definedName name="사타" localSheetId="11" hidden="1">#REF!</definedName>
    <definedName name="사타" hidden="1">#REF!</definedName>
    <definedName name="산서" localSheetId="9" hidden="1">#REF!</definedName>
    <definedName name="산서" localSheetId="12" hidden="1">#REF!</definedName>
    <definedName name="산서" localSheetId="11" hidden="1">#REF!</definedName>
    <definedName name="산서" hidden="1">#REF!</definedName>
    <definedName name="상대" localSheetId="9" hidden="1">#REF!</definedName>
    <definedName name="상대" localSheetId="12" hidden="1">#REF!</definedName>
    <definedName name="상대" localSheetId="11" hidden="1">#REF!</definedName>
    <definedName name="상대" hidden="1">#REF!</definedName>
    <definedName name="새이" localSheetId="9" hidden="1">#REF!</definedName>
    <definedName name="새이" localSheetId="12" hidden="1">#REF!</definedName>
    <definedName name="새이" localSheetId="11" hidden="1">#REF!</definedName>
    <definedName name="새이" hidden="1">#REF!</definedName>
    <definedName name="석항" localSheetId="13" hidden="1">{#N/A,#N/A,FALSE,"명세표"}</definedName>
    <definedName name="석항" localSheetId="7" hidden="1">{#N/A,#N/A,FALSE,"명세표"}</definedName>
    <definedName name="석항" localSheetId="10" hidden="1">{#N/A,#N/A,FALSE,"명세표"}</definedName>
    <definedName name="석항" localSheetId="9" hidden="1">{#N/A,#N/A,FALSE,"명세표"}</definedName>
    <definedName name="석항" localSheetId="12" hidden="1">{#N/A,#N/A,FALSE,"명세표"}</definedName>
    <definedName name="석항" localSheetId="11" hidden="1">{#N/A,#N/A,FALSE,"명세표"}</definedName>
    <definedName name="석항" localSheetId="4" hidden="1">{#N/A,#N/A,FALSE,"명세표"}</definedName>
    <definedName name="석항" hidden="1">{#N/A,#N/A,FALSE,"명세표"}</definedName>
    <definedName name="설계설명" localSheetId="9" hidden="1">#REF!</definedName>
    <definedName name="설계설명" localSheetId="12" hidden="1">#REF!</definedName>
    <definedName name="설계설명" localSheetId="11" hidden="1">#REF!</definedName>
    <definedName name="설계설명" hidden="1">#REF!</definedName>
    <definedName name="설비" hidden="1">#REF!</definedName>
    <definedName name="소화갑지" localSheetId="13" hidden="1">{#N/A,#N/A,FALSE,"CCTV"}</definedName>
    <definedName name="소화갑지" localSheetId="7" hidden="1">{#N/A,#N/A,FALSE,"CCTV"}</definedName>
    <definedName name="소화갑지" localSheetId="10" hidden="1">{#N/A,#N/A,FALSE,"CCTV"}</definedName>
    <definedName name="소화갑지" localSheetId="9" hidden="1">{#N/A,#N/A,FALSE,"CCTV"}</definedName>
    <definedName name="소화갑지" localSheetId="12" hidden="1">{#N/A,#N/A,FALSE,"CCTV"}</definedName>
    <definedName name="소화갑지" localSheetId="11" hidden="1">{#N/A,#N/A,FALSE,"CCTV"}</definedName>
    <definedName name="소화갑지" localSheetId="4" hidden="1">{#N/A,#N/A,FALSE,"CCTV"}</definedName>
    <definedName name="소화갑지" hidden="1">{#N/A,#N/A,FALSE,"CCTV"}</definedName>
    <definedName name="신도리코1" localSheetId="13" hidden="1">{#N/A,#N/A,FALSE,"9612"}</definedName>
    <definedName name="신도리코1" localSheetId="7" hidden="1">{#N/A,#N/A,FALSE,"9612"}</definedName>
    <definedName name="신도리코1" localSheetId="10" hidden="1">{#N/A,#N/A,FALSE,"9612"}</definedName>
    <definedName name="신도리코1" localSheetId="9" hidden="1">{#N/A,#N/A,FALSE,"9612"}</definedName>
    <definedName name="신도리코1" localSheetId="12" hidden="1">{#N/A,#N/A,FALSE,"9612"}</definedName>
    <definedName name="신도리코1" localSheetId="11" hidden="1">{#N/A,#N/A,FALSE,"9612"}</definedName>
    <definedName name="신도리코1" localSheetId="4" hidden="1">{#N/A,#N/A,FALSE,"9612"}</definedName>
    <definedName name="신도리코1" hidden="1">{#N/A,#N/A,FALSE,"9612"}</definedName>
    <definedName name="ㅇㄹ" localSheetId="9" hidden="1">#REF!</definedName>
    <definedName name="ㅇㄹ" localSheetId="12" hidden="1">#REF!</definedName>
    <definedName name="ㅇㄹ" localSheetId="11" hidden="1">#REF!</definedName>
    <definedName name="ㅇㄹ" localSheetId="4" hidden="1">#REF!</definedName>
    <definedName name="ㅇㄹ" localSheetId="0" hidden="1">#REF!</definedName>
    <definedName name="ㅇㄹ" hidden="1">#REF!</definedName>
    <definedName name="ㅇㄹㄶㄴㅁ" hidden="1">#REF!</definedName>
    <definedName name="ㅇㄹㄹ" hidden="1">#REF!</definedName>
    <definedName name="ㅇㄹㄹㄹㄹ" localSheetId="13" hidden="1">{#N/A,#N/A,FALSE,"전력간선"}</definedName>
    <definedName name="ㅇㄹㄹㄹㄹ" localSheetId="7" hidden="1">{#N/A,#N/A,FALSE,"전력간선"}</definedName>
    <definedName name="ㅇㄹㄹㄹㄹ" localSheetId="10" hidden="1">{#N/A,#N/A,FALSE,"전력간선"}</definedName>
    <definedName name="ㅇㄹㄹㄹㄹ" localSheetId="9" hidden="1">{#N/A,#N/A,FALSE,"전력간선"}</definedName>
    <definedName name="ㅇㄹㄹㄹㄹ" localSheetId="12" hidden="1">{#N/A,#N/A,FALSE,"전력간선"}</definedName>
    <definedName name="ㅇㄹㄹㄹㄹ" localSheetId="11" hidden="1">{#N/A,#N/A,FALSE,"전력간선"}</definedName>
    <definedName name="ㅇㄹㄹㄹㄹ" localSheetId="4" hidden="1">{#N/A,#N/A,FALSE,"전력간선"}</definedName>
    <definedName name="ㅇㄹㄹㄹㄹ" hidden="1">{#N/A,#N/A,FALSE,"전력간선"}</definedName>
    <definedName name="ㅇㄹㅇㄹ" localSheetId="0" hidden="1">#REF!</definedName>
    <definedName name="ㅇㄹㅇㄹ" hidden="1">#REF!</definedName>
    <definedName name="ㅇㄻㄴㅇㄻㄴㅇㄹ" localSheetId="9" hidden="1">#REF!</definedName>
    <definedName name="ㅇㄻㄴㅇㄻㄴㅇㄹ" localSheetId="12" hidden="1">#REF!</definedName>
    <definedName name="ㅇㄻㄴㅇㄻㄴㅇㄹ" localSheetId="11" hidden="1">#REF!</definedName>
    <definedName name="ㅇㄻㄴㅇㄻㄴㅇㄹ" hidden="1">#REF!</definedName>
    <definedName name="ㅇㄻㅁㅁㅁ" hidden="1">{#N/A,#N/A,FALSE,"이정표"}</definedName>
    <definedName name="ㅇㅇ" hidden="1">#REF!</definedName>
    <definedName name="ㅇㅇㄹ" localSheetId="9" hidden="1">#REF!</definedName>
    <definedName name="ㅇㅇㄹ" localSheetId="12" hidden="1">#REF!</definedName>
    <definedName name="ㅇㅇㄹ" localSheetId="11" hidden="1">#REF!</definedName>
    <definedName name="ㅇㅇㄹ" localSheetId="4" hidden="1">#REF!</definedName>
    <definedName name="ㅇㅇㄹ" localSheetId="0" hidden="1">#REF!</definedName>
    <definedName name="ㅇㅇㄹ" hidden="1">#REF!</definedName>
    <definedName name="ㅇㅇㅇ" localSheetId="0" hidden="1">#REF!</definedName>
    <definedName name="ㅇㅇㅇ" hidden="1">#REF!</definedName>
    <definedName name="ㅇㅇㅇㅇ" hidden="1">#REF!</definedName>
    <definedName name="ㅇㅇㅇㅇㄹㄴㅁㄹ" localSheetId="9" hidden="1">#REF!</definedName>
    <definedName name="ㅇㅇㅇㅇㄹㄴㅁㄹ" localSheetId="12" hidden="1">#REF!</definedName>
    <definedName name="ㅇㅇㅇㅇㄹㄴㅁㄹ" localSheetId="11" hidden="1">#REF!</definedName>
    <definedName name="ㅇㅇㅇㅇㄹㄴㅁㄹ" hidden="1">#REF!</definedName>
    <definedName name="ㅇㅈㄷㅄㅂㅈㄷㄱ" localSheetId="9" hidden="1">#REF!</definedName>
    <definedName name="ㅇㅈㄷㅄㅂㅈㄷㄱ" localSheetId="12" hidden="1">#REF!</definedName>
    <definedName name="ㅇㅈㄷㅄㅂㅈㄷㄱ" localSheetId="11" hidden="1">#REF!</definedName>
    <definedName name="ㅇㅈㄷㅄㅂㅈㄷㄱ" hidden="1">#REF!</definedName>
    <definedName name="ㅇㅎㅁㄴ" hidden="1">#REF!</definedName>
    <definedName name="ㅇㅎㅇㅎ" hidden="1">{"'용역비'!$A$4:$C$8"}</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니오" localSheetId="9" hidden="1">#REF!</definedName>
    <definedName name="아니오" localSheetId="12" hidden="1">#REF!</definedName>
    <definedName name="아니오" localSheetId="11" hidden="1">#REF!</definedName>
    <definedName name="아니오" hidden="1">#REF!</definedName>
    <definedName name="아아" localSheetId="9" hidden="1">#REF!</definedName>
    <definedName name="아아" localSheetId="12" hidden="1">#REF!</definedName>
    <definedName name="아아" localSheetId="11" hidden="1">#REF!</definedName>
    <definedName name="아아" hidden="1">#REF!</definedName>
    <definedName name="애" localSheetId="9" hidden="1">#REF!</definedName>
    <definedName name="애" localSheetId="12" hidden="1">#REF!</definedName>
    <definedName name="애" localSheetId="11" hidden="1">#REF!</definedName>
    <definedName name="애" hidden="1">#REF!</definedName>
    <definedName name="어" hidden="1">{"'용역비'!$A$4:$C$8"}</definedName>
    <definedName name="어름" localSheetId="9" hidden="1">#REF!</definedName>
    <definedName name="어름" localSheetId="12" hidden="1">#REF!</definedName>
    <definedName name="어름" localSheetId="11" hidden="1">#REF!</definedName>
    <definedName name="어름" hidden="1">#REF!</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영시스템" hidden="1">#REF!</definedName>
    <definedName name="예" localSheetId="9" hidden="1">#REF!</definedName>
    <definedName name="예" localSheetId="12" hidden="1">#REF!</definedName>
    <definedName name="예" localSheetId="11" hidden="1">#REF!</definedName>
    <definedName name="예" hidden="1">#REF!</definedName>
    <definedName name="예산서" localSheetId="9" hidden="1">#REF!</definedName>
    <definedName name="예산서" localSheetId="12" hidden="1">#REF!</definedName>
    <definedName name="예산서" localSheetId="11" hidden="1">#REF!</definedName>
    <definedName name="예산서" hidden="1">#REF!</definedName>
    <definedName name="오" localSheetId="9" hidden="1">#REF!</definedName>
    <definedName name="오" localSheetId="12" hidden="1">#REF!</definedName>
    <definedName name="오" localSheetId="11" hidden="1">#REF!</definedName>
    <definedName name="오" hidden="1">#REF!</definedName>
    <definedName name="완공3" hidden="1">#REF!</definedName>
    <definedName name="완료" localSheetId="9" hidden="1">[15]기성금내역서!#REF!</definedName>
    <definedName name="완료" localSheetId="12" hidden="1">[15]기성금내역서!#REF!</definedName>
    <definedName name="완료" localSheetId="11" hidden="1">[15]기성금내역서!#REF!</definedName>
    <definedName name="완료" hidden="1">[15]기성금내역서!#REF!</definedName>
    <definedName name="왜" localSheetId="9" hidden="1">#REF!</definedName>
    <definedName name="왜" localSheetId="12" hidden="1">#REF!</definedName>
    <definedName name="왜" localSheetId="11" hidden="1">#REF!</definedName>
    <definedName name="왜" hidden="1">#REF!</definedName>
    <definedName name="유형고정자산" localSheetId="13" hidden="1">{#N/A,#N/A,FALSE,"9612"}</definedName>
    <definedName name="유형고정자산" localSheetId="7" hidden="1">{#N/A,#N/A,FALSE,"9612"}</definedName>
    <definedName name="유형고정자산" localSheetId="10" hidden="1">{#N/A,#N/A,FALSE,"9612"}</definedName>
    <definedName name="유형고정자산" localSheetId="9" hidden="1">{#N/A,#N/A,FALSE,"9612"}</definedName>
    <definedName name="유형고정자산" localSheetId="12" hidden="1">{#N/A,#N/A,FALSE,"9612"}</definedName>
    <definedName name="유형고정자산" localSheetId="11" hidden="1">{#N/A,#N/A,FALSE,"9612"}</definedName>
    <definedName name="유형고정자산" localSheetId="4" hidden="1">{#N/A,#N/A,FALSE,"9612"}</definedName>
    <definedName name="유형고정자산" hidden="1">{#N/A,#N/A,FALSE,"9612"}</definedName>
    <definedName name="으치" localSheetId="9" hidden="1">#REF!</definedName>
    <definedName name="으치" localSheetId="12" hidden="1">#REF!</definedName>
    <definedName name="으치" localSheetId="11" hidden="1">#REF!</definedName>
    <definedName name="으치" hidden="1">#REF!</definedName>
    <definedName name="이름" localSheetId="9" hidden="1">#REF!</definedName>
    <definedName name="이름" localSheetId="12" hidden="1">#REF!</definedName>
    <definedName name="이름" localSheetId="11" hidden="1">#REF!</definedName>
    <definedName name="이름" hidden="1">#REF!</definedName>
    <definedName name="이름충돌이네" hidden="1">#REF!</definedName>
    <definedName name="이름표" localSheetId="13" hidden="1">{#N/A,#N/A,FALSE,"단가표지"}</definedName>
    <definedName name="이름표" localSheetId="7" hidden="1">{#N/A,#N/A,FALSE,"단가표지"}</definedName>
    <definedName name="이름표" localSheetId="10" hidden="1">{#N/A,#N/A,FALSE,"단가표지"}</definedName>
    <definedName name="이름표" localSheetId="9" hidden="1">{#N/A,#N/A,FALSE,"단가표지"}</definedName>
    <definedName name="이름표" localSheetId="12" hidden="1">{#N/A,#N/A,FALSE,"단가표지"}</definedName>
    <definedName name="이름표" localSheetId="11" hidden="1">{#N/A,#N/A,FALSE,"단가표지"}</definedName>
    <definedName name="이름표" localSheetId="4" hidden="1">{#N/A,#N/A,FALSE,"단가표지"}</definedName>
    <definedName name="이름표" hidden="1">{#N/A,#N/A,FALSE,"단가표지"}</definedName>
    <definedName name="이릉" localSheetId="9" hidden="1">#REF!</definedName>
    <definedName name="이릉" localSheetId="12" hidden="1">#REF!</definedName>
    <definedName name="이릉" localSheetId="11" hidden="1">#REF!</definedName>
    <definedName name="이릉" hidden="1">#REF!</definedName>
    <definedName name="이미" localSheetId="9" hidden="1">#REF!</definedName>
    <definedName name="이미" localSheetId="12" hidden="1">#REF!</definedName>
    <definedName name="이미" localSheetId="11" hidden="1">#REF!</definedName>
    <definedName name="이미" hidden="1">#REF!</definedName>
    <definedName name="이미리" localSheetId="9" hidden="1">#REF!</definedName>
    <definedName name="이미리" localSheetId="12" hidden="1">#REF!</definedName>
    <definedName name="이미리" localSheetId="11" hidden="1">#REF!</definedName>
    <definedName name="이미리" hidden="1">#REF!</definedName>
    <definedName name="이종훈" localSheetId="10" hidden="1">[13]전기!$A$4:$A$163</definedName>
    <definedName name="이종훈" hidden="1">#REF!</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구" localSheetId="9" hidden="1">#REF!</definedName>
    <definedName name="인구" localSheetId="12" hidden="1">#REF!</definedName>
    <definedName name="인구" localSheetId="11" hidden="1">#REF!</definedName>
    <definedName name="인구" hidden="1">#REF!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0" hidden="1">#REF!</definedName>
    <definedName name="일" hidden="1">#REF!</definedName>
    <definedName name="임ㄴ" hidden="1">{"'공사부문'!$A$6:$A$32"}</definedName>
    <definedName name="임직" hidden="1">#REF!</definedName>
    <definedName name="입력" localSheetId="9" hidden="1">#REF!</definedName>
    <definedName name="입력" localSheetId="12" hidden="1">#REF!</definedName>
    <definedName name="입력" localSheetId="11" hidden="1">#REF!</definedName>
    <definedName name="입력" hidden="1">#REF!</definedName>
    <definedName name="입찰처">"Text 64"</definedName>
    <definedName name="ㅈ56ㅕ" hidden="1">{"'용역비'!$A$4:$C$8"}</definedName>
    <definedName name="ㅈㄷㄱㄷㄱㄷ" hidden="1">{"'용역비'!$A$4:$C$8"}</definedName>
    <definedName name="ㅈㄷㄻㅇㄹ" localSheetId="9" hidden="1">#REF!</definedName>
    <definedName name="ㅈㄷㄻㅇㄹ" localSheetId="12" hidden="1">#REF!</definedName>
    <definedName name="ㅈㄷㄻㅇㄹ" localSheetId="11" hidden="1">#REF!</definedName>
    <definedName name="ㅈㄷㄻㅇㄹ" hidden="1">#REF!</definedName>
    <definedName name="ㅈㄷㄻㅈ" localSheetId="9" hidden="1">#REF!</definedName>
    <definedName name="ㅈㄷㄻㅈ" localSheetId="12" hidden="1">#REF!</definedName>
    <definedName name="ㅈㄷㄻㅈ" localSheetId="11" hidden="1">#REF!</definedName>
    <definedName name="ㅈㄷㄻㅈ" hidden="1">#REF!</definedName>
    <definedName name="ㅈㅇ" hidden="1">{"'용역비'!$A$4:$C$8"}</definedName>
    <definedName name="자미" localSheetId="13" hidden="1">{#N/A,#N/A,FALSE,"명세표"}</definedName>
    <definedName name="자미" localSheetId="7" hidden="1">{#N/A,#N/A,FALSE,"명세표"}</definedName>
    <definedName name="자미" localSheetId="10" hidden="1">{#N/A,#N/A,FALSE,"명세표"}</definedName>
    <definedName name="자미" localSheetId="9" hidden="1">{#N/A,#N/A,FALSE,"명세표"}</definedName>
    <definedName name="자미" localSheetId="12" hidden="1">{#N/A,#N/A,FALSE,"명세표"}</definedName>
    <definedName name="자미" localSheetId="11" hidden="1">{#N/A,#N/A,FALSE,"명세표"}</definedName>
    <definedName name="자미" localSheetId="4" hidden="1">{#N/A,#N/A,FALSE,"명세표"}</definedName>
    <definedName name="자미" hidden="1">{#N/A,#N/A,FALSE,"명세표"}</definedName>
    <definedName name="자재단가근거" localSheetId="9" hidden="1">#REF!</definedName>
    <definedName name="자재단가근거" localSheetId="12" hidden="1">#REF!</definedName>
    <definedName name="자재단가근거" localSheetId="11" hidden="1">#REF!</definedName>
    <definedName name="자재단가근거" hidden="1">#REF!</definedName>
    <definedName name="재" localSheetId="9" hidden="1">#REF!</definedName>
    <definedName name="재" localSheetId="12" hidden="1">#REF!</definedName>
    <definedName name="재" localSheetId="11" hidden="1">#REF!</definedName>
    <definedName name="재" hidden="1">#REF!</definedName>
    <definedName name="재료노무합계" localSheetId="13" hidden="1">{"'건축내역'!$A$1:$L$413"}</definedName>
    <definedName name="재료노무합계" localSheetId="7" hidden="1">{"'건축내역'!$A$1:$L$413"}</definedName>
    <definedName name="재료노무합계" localSheetId="10" hidden="1">{"'건축내역'!$A$1:$L$413"}</definedName>
    <definedName name="재료노무합계" localSheetId="9" hidden="1">{"'건축내역'!$A$1:$L$413"}</definedName>
    <definedName name="재료노무합계" localSheetId="12" hidden="1">{"'건축내역'!$A$1:$L$413"}</definedName>
    <definedName name="재료노무합계" localSheetId="11" hidden="1">{"'건축내역'!$A$1:$L$413"}</definedName>
    <definedName name="재료노무합계" localSheetId="4" hidden="1">{"'건축내역'!$A$1:$L$413"}</definedName>
    <definedName name="재료노무합계" hidden="1">{"'건축내역'!$A$1:$L$413"}</definedName>
    <definedName name="재집" hidden="1">{"'용역비'!$A$4:$C$8"}</definedName>
    <definedName name="전기1" hidden="1">#REF!</definedName>
    <definedName name="전기내역" hidden="1">{#N/A,#N/A,FALSE,"CCTV"}</definedName>
    <definedName name="전기마감" hidden="1">#REF!</definedName>
    <definedName name="전기실행" hidden="1">{"'용역비'!$A$4:$C$8"}</definedName>
    <definedName name="전등1" localSheetId="13" hidden="1">{#N/A,#N/A,FALSE,"전력간선"}</definedName>
    <definedName name="전등1" localSheetId="7" hidden="1">{#N/A,#N/A,FALSE,"전력간선"}</definedName>
    <definedName name="전등1" localSheetId="10" hidden="1">{#N/A,#N/A,FALSE,"전력간선"}</definedName>
    <definedName name="전등1" localSheetId="9" hidden="1">{#N/A,#N/A,FALSE,"전력간선"}</definedName>
    <definedName name="전등1" localSheetId="12" hidden="1">{#N/A,#N/A,FALSE,"전력간선"}</definedName>
    <definedName name="전등1" localSheetId="11" hidden="1">{#N/A,#N/A,FALSE,"전력간선"}</definedName>
    <definedName name="전등1" localSheetId="4" hidden="1">{#N/A,#N/A,FALSE,"전력간선"}</definedName>
    <definedName name="전등1" hidden="1">{#N/A,#N/A,FALSE,"전력간선"}</definedName>
    <definedName name="전시" hidden="1">{"'용역비'!$A$4:$C$8"}</definedName>
    <definedName name="전시시설물" hidden="1">{"'용역비'!$A$4:$C$8"}</definedName>
    <definedName name="전열" localSheetId="13" hidden="1">{#N/A,#N/A,FALSE,"전력간선"}</definedName>
    <definedName name="전열" localSheetId="7" hidden="1">{#N/A,#N/A,FALSE,"전력간선"}</definedName>
    <definedName name="전열" localSheetId="10" hidden="1">{#N/A,#N/A,FALSE,"전력간선"}</definedName>
    <definedName name="전열" localSheetId="9" hidden="1">{#N/A,#N/A,FALSE,"전력간선"}</definedName>
    <definedName name="전열" localSheetId="12" hidden="1">{#N/A,#N/A,FALSE,"전력간선"}</definedName>
    <definedName name="전열" localSheetId="11" hidden="1">{#N/A,#N/A,FALSE,"전력간선"}</definedName>
    <definedName name="전열" localSheetId="4" hidden="1">{#N/A,#N/A,FALSE,"전력간선"}</definedName>
    <definedName name="전열" hidden="1">{#N/A,#N/A,FALSE,"전력간선"}</definedName>
    <definedName name="전열1" localSheetId="13" hidden="1">{#N/A,#N/A,FALSE,"전력간선"}</definedName>
    <definedName name="전열1" localSheetId="7" hidden="1">{#N/A,#N/A,FALSE,"전력간선"}</definedName>
    <definedName name="전열1" localSheetId="10" hidden="1">{#N/A,#N/A,FALSE,"전력간선"}</definedName>
    <definedName name="전열1" localSheetId="9" hidden="1">{#N/A,#N/A,FALSE,"전력간선"}</definedName>
    <definedName name="전열1" localSheetId="12" hidden="1">{#N/A,#N/A,FALSE,"전력간선"}</definedName>
    <definedName name="전열1" localSheetId="11" hidden="1">{#N/A,#N/A,FALSE,"전력간선"}</definedName>
    <definedName name="전열1" localSheetId="4" hidden="1">{#N/A,#N/A,FALSE,"전력간선"}</definedName>
    <definedName name="전열1" hidden="1">{#N/A,#N/A,FALSE,"전력간선"}</definedName>
    <definedName name="전체제조총괄표" localSheetId="13" hidden="1">{"'건축내역'!$A$1:$L$413"}</definedName>
    <definedName name="전체제조총괄표" localSheetId="7" hidden="1">{"'건축내역'!$A$1:$L$413"}</definedName>
    <definedName name="전체제조총괄표" localSheetId="10" hidden="1">{"'건축내역'!$A$1:$L$413"}</definedName>
    <definedName name="전체제조총괄표" localSheetId="9" hidden="1">{"'건축내역'!$A$1:$L$413"}</definedName>
    <definedName name="전체제조총괄표" localSheetId="12" hidden="1">{"'건축내역'!$A$1:$L$413"}</definedName>
    <definedName name="전체제조총괄표" localSheetId="11" hidden="1">{"'건축내역'!$A$1:$L$413"}</definedName>
    <definedName name="전체제조총괄표" localSheetId="4" hidden="1">{"'건축내역'!$A$1:$L$413"}</definedName>
    <definedName name="전체제조총괄표" localSheetId="1" hidden="1">{"'건축내역'!$A$1:$L$413"}</definedName>
    <definedName name="전체제조총괄표" localSheetId="0" hidden="1">{"'건축내역'!$A$1:$L$413"}</definedName>
    <definedName name="전체제조총괄표" hidden="1">{"'건축내역'!$A$1:$L$413"}</definedName>
    <definedName name="전화" localSheetId="13" hidden="1">{#N/A,#N/A,FALSE,"전력간선"}</definedName>
    <definedName name="전화" localSheetId="7" hidden="1">{#N/A,#N/A,FALSE,"전력간선"}</definedName>
    <definedName name="전화" localSheetId="10" hidden="1">{#N/A,#N/A,FALSE,"전력간선"}</definedName>
    <definedName name="전화" localSheetId="9" hidden="1">{#N/A,#N/A,FALSE,"전력간선"}</definedName>
    <definedName name="전화" localSheetId="12" hidden="1">{#N/A,#N/A,FALSE,"전력간선"}</definedName>
    <definedName name="전화" localSheetId="11" hidden="1">{#N/A,#N/A,FALSE,"전력간선"}</definedName>
    <definedName name="전화" localSheetId="4" hidden="1">{#N/A,#N/A,FALSE,"전력간선"}</definedName>
    <definedName name="전화" hidden="1">{#N/A,#N/A,FALSE,"전력간선"}</definedName>
    <definedName name="접지" localSheetId="13" hidden="1">{#N/A,#N/A,FALSE,"전력간선"}</definedName>
    <definedName name="접지" localSheetId="7" hidden="1">{#N/A,#N/A,FALSE,"전력간선"}</definedName>
    <definedName name="접지" localSheetId="10" hidden="1">{#N/A,#N/A,FALSE,"전력간선"}</definedName>
    <definedName name="접지" localSheetId="9" hidden="1">{#N/A,#N/A,FALSE,"전력간선"}</definedName>
    <definedName name="접지" localSheetId="12" hidden="1">{#N/A,#N/A,FALSE,"전력간선"}</definedName>
    <definedName name="접지" localSheetId="11" hidden="1">{#N/A,#N/A,FALSE,"전력간선"}</definedName>
    <definedName name="접지" localSheetId="4" hidden="1">{#N/A,#N/A,FALSE,"전력간선"}</definedName>
    <definedName name="접지" hidden="1">{#N/A,#N/A,FALSE,"전력간선"}</definedName>
    <definedName name="정보통신" localSheetId="13" hidden="1">{#N/A,#N/A,FALSE,"전력간선"}</definedName>
    <definedName name="정보통신" localSheetId="7" hidden="1">{#N/A,#N/A,FALSE,"전력간선"}</definedName>
    <definedName name="정보통신" localSheetId="10" hidden="1">{#N/A,#N/A,FALSE,"전력간선"}</definedName>
    <definedName name="정보통신" localSheetId="9" hidden="1">{#N/A,#N/A,FALSE,"전력간선"}</definedName>
    <definedName name="정보통신" localSheetId="12" hidden="1">{#N/A,#N/A,FALSE,"전력간선"}</definedName>
    <definedName name="정보통신" localSheetId="11" hidden="1">{#N/A,#N/A,FALSE,"전력간선"}</definedName>
    <definedName name="정보통신" localSheetId="4" hidden="1">{#N/A,#N/A,FALSE,"전력간선"}</definedName>
    <definedName name="정보통신" hidden="1">{#N/A,#N/A,FALSE,"전력간선"}</definedName>
    <definedName name="정화조" localSheetId="13" hidden="1">{#N/A,#N/A,FALSE,"CCTV"}</definedName>
    <definedName name="정화조" localSheetId="7" hidden="1">{#N/A,#N/A,FALSE,"CCTV"}</definedName>
    <definedName name="정화조" localSheetId="10" hidden="1">{#N/A,#N/A,FALSE,"CCTV"}</definedName>
    <definedName name="정화조" localSheetId="9" hidden="1">{#N/A,#N/A,FALSE,"CCTV"}</definedName>
    <definedName name="정화조" localSheetId="12" hidden="1">{#N/A,#N/A,FALSE,"CCTV"}</definedName>
    <definedName name="정화조" localSheetId="11" hidden="1">{#N/A,#N/A,FALSE,"CCTV"}</definedName>
    <definedName name="정화조" localSheetId="4" hidden="1">{#N/A,#N/A,FALSE,"CCTV"}</definedName>
    <definedName name="정화조" hidden="1">{#N/A,#N/A,FALSE,"CCTV"}</definedName>
    <definedName name="제수문" localSheetId="9" hidden="1">#REF!</definedName>
    <definedName name="제수문" localSheetId="12" hidden="1">#REF!</definedName>
    <definedName name="제수문" localSheetId="11" hidden="1">#REF!</definedName>
    <definedName name="제수문" hidden="1">#REF!</definedName>
    <definedName name="제수추가" hidden="1">{"'용역비'!$A$4:$C$8"}</definedName>
    <definedName name="제조원가율">"database+전체!$A$4:$W$825"</definedName>
    <definedName name="제품" localSheetId="13" hidden="1">{#N/A,#N/A,FALSE,"9612"}</definedName>
    <definedName name="제품" localSheetId="7" hidden="1">{#N/A,#N/A,FALSE,"9612"}</definedName>
    <definedName name="제품" localSheetId="10" hidden="1">{#N/A,#N/A,FALSE,"9612"}</definedName>
    <definedName name="제품" localSheetId="9" hidden="1">{#N/A,#N/A,FALSE,"9612"}</definedName>
    <definedName name="제품" localSheetId="12" hidden="1">{#N/A,#N/A,FALSE,"9612"}</definedName>
    <definedName name="제품" localSheetId="11" hidden="1">{#N/A,#N/A,FALSE,"9612"}</definedName>
    <definedName name="제품" localSheetId="4" hidden="1">{#N/A,#N/A,FALSE,"9612"}</definedName>
    <definedName name="제품" hidden="1">{#N/A,#N/A,FALSE,"9612"}</definedName>
    <definedName name="조명제어" localSheetId="13" hidden="1">{#N/A,#N/A,FALSE,"전력간선"}</definedName>
    <definedName name="조명제어" localSheetId="7" hidden="1">{#N/A,#N/A,FALSE,"전력간선"}</definedName>
    <definedName name="조명제어" localSheetId="10" hidden="1">{#N/A,#N/A,FALSE,"전력간선"}</definedName>
    <definedName name="조명제어" localSheetId="9" hidden="1">{#N/A,#N/A,FALSE,"전력간선"}</definedName>
    <definedName name="조명제어" localSheetId="12" hidden="1">{#N/A,#N/A,FALSE,"전력간선"}</definedName>
    <definedName name="조명제어" localSheetId="11" hidden="1">{#N/A,#N/A,FALSE,"전력간선"}</definedName>
    <definedName name="조명제어" localSheetId="4" hidden="1">{#N/A,#N/A,FALSE,"전력간선"}</definedName>
    <definedName name="조명제어" hidden="1">{#N/A,#N/A,FALSE,"전력간선"}</definedName>
    <definedName name="조차장" localSheetId="13" hidden="1">{#N/A,#N/A,FALSE,"명세표"}</definedName>
    <definedName name="조차장" localSheetId="7" hidden="1">{#N/A,#N/A,FALSE,"명세표"}</definedName>
    <definedName name="조차장" localSheetId="10" hidden="1">{#N/A,#N/A,FALSE,"명세표"}</definedName>
    <definedName name="조차장" localSheetId="9" hidden="1">{#N/A,#N/A,FALSE,"명세표"}</definedName>
    <definedName name="조차장" localSheetId="12" hidden="1">{#N/A,#N/A,FALSE,"명세표"}</definedName>
    <definedName name="조차장" localSheetId="11" hidden="1">{#N/A,#N/A,FALSE,"명세표"}</definedName>
    <definedName name="조차장" localSheetId="4" hidden="1">{#N/A,#N/A,FALSE,"명세표"}</definedName>
    <definedName name="조차장" hidden="1">{#N/A,#N/A,FALSE,"명세표"}</definedName>
    <definedName name="조찬" localSheetId="9" hidden="1">#REF!</definedName>
    <definedName name="조찬" localSheetId="12" hidden="1">#REF!</definedName>
    <definedName name="조찬" localSheetId="11" hidden="1">#REF!</definedName>
    <definedName name="조찬" hidden="1">#REF!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 localSheetId="9" hidden="1">#REF!</definedName>
    <definedName name="지" localSheetId="12" hidden="1">#REF!</definedName>
    <definedName name="지" localSheetId="11" hidden="1">#REF!</definedName>
    <definedName name="지" hidden="1">#REF!</definedName>
    <definedName name="직매54P" localSheetId="13" hidden="1">{#N/A,#N/A,TRUE,"토적및재료집계";#N/A,#N/A,TRUE,"토적및재료집계";#N/A,#N/A,TRUE,"단위량"}</definedName>
    <definedName name="직매54P" localSheetId="7" hidden="1">{#N/A,#N/A,TRUE,"토적및재료집계";#N/A,#N/A,TRUE,"토적및재료집계";#N/A,#N/A,TRUE,"단위량"}</definedName>
    <definedName name="직매54P" localSheetId="10" hidden="1">{#N/A,#N/A,TRUE,"토적및재료집계";#N/A,#N/A,TRUE,"토적및재료집계";#N/A,#N/A,TRUE,"단위량"}</definedName>
    <definedName name="직매54P" localSheetId="9" hidden="1">{#N/A,#N/A,TRUE,"토적및재료집계";#N/A,#N/A,TRUE,"토적및재료집계";#N/A,#N/A,TRUE,"단위량"}</definedName>
    <definedName name="직매54P" localSheetId="12" hidden="1">{#N/A,#N/A,TRUE,"토적및재료집계";#N/A,#N/A,TRUE,"토적및재료집계";#N/A,#N/A,TRUE,"단위량"}</definedName>
    <definedName name="직매54P" localSheetId="11" hidden="1">{#N/A,#N/A,TRUE,"토적및재료집계";#N/A,#N/A,TRUE,"토적및재료집계";#N/A,#N/A,TRUE,"단위량"}</definedName>
    <definedName name="직매54P" localSheetId="4" hidden="1">{#N/A,#N/A,TRUE,"토적및재료집계";#N/A,#N/A,TRUE,"토적및재료집계";#N/A,#N/A,TRUE,"단위량"}</definedName>
    <definedName name="직매54P" hidden="1">{#N/A,#N/A,TRUE,"토적및재료집계";#N/A,#N/A,TRUE,"토적및재료집계";#N/A,#N/A,TRUE,"단위량"}</definedName>
    <definedName name="집수" localSheetId="9" hidden="1">#REF!</definedName>
    <definedName name="집수" localSheetId="12" hidden="1">#REF!</definedName>
    <definedName name="집수" localSheetId="11" hidden="1">#REF!</definedName>
    <definedName name="집수" hidden="1">#REF!</definedName>
    <definedName name="집수정공수량집계표" hidden="1">{#N/A,#N/A,FALSE,"이정표"}</definedName>
    <definedName name="ㅊㅍ" localSheetId="9" hidden="1">#REF!</definedName>
    <definedName name="ㅊㅍ" localSheetId="12" hidden="1">#REF!</definedName>
    <definedName name="ㅊㅍ" localSheetId="11" hidden="1">#REF!</definedName>
    <definedName name="ㅊㅍ" hidden="1">#REF!</definedName>
    <definedName name="천사" hidden="1">{"'용역비'!$A$4:$C$8"}</definedName>
    <definedName name="총괄" hidden="1">#REF!</definedName>
    <definedName name="추초" localSheetId="9" hidden="1">#REF!</definedName>
    <definedName name="추초" localSheetId="12" hidden="1">#REF!</definedName>
    <definedName name="추초" localSheetId="11" hidden="1">#REF!</definedName>
    <definedName name="추초" hidden="1">#REF!</definedName>
    <definedName name="충동" localSheetId="9" hidden="1">#REF!</definedName>
    <definedName name="충동" localSheetId="12" hidden="1">#REF!</definedName>
    <definedName name="충동" localSheetId="11" hidden="1">#REF!</definedName>
    <definedName name="충동" hidden="1">#REF!</definedName>
    <definedName name="취입" localSheetId="9" hidden="1">#REF!</definedName>
    <definedName name="취입" localSheetId="12" hidden="1">#REF!</definedName>
    <definedName name="취입" localSheetId="11" hidden="1">#REF!</definedName>
    <definedName name="취입" hidden="1">#REF!</definedName>
    <definedName name="칠성" localSheetId="9" hidden="1">#REF!</definedName>
    <definedName name="칠성" localSheetId="12" hidden="1">#REF!</definedName>
    <definedName name="칠성" localSheetId="11" hidden="1">#REF!</definedName>
    <definedName name="칠성" hidden="1">#REF!</definedName>
    <definedName name="ㅋㅁ" localSheetId="13" hidden="1">{#N/A,#N/A,FALSE,"명세표"}</definedName>
    <definedName name="ㅋㅁ" localSheetId="7" hidden="1">{#N/A,#N/A,FALSE,"명세표"}</definedName>
    <definedName name="ㅋㅁ" localSheetId="10" hidden="1">{#N/A,#N/A,FALSE,"명세표"}</definedName>
    <definedName name="ㅋㅁ" localSheetId="9" hidden="1">{#N/A,#N/A,FALSE,"명세표"}</definedName>
    <definedName name="ㅋㅁ" localSheetId="12" hidden="1">{#N/A,#N/A,FALSE,"명세표"}</definedName>
    <definedName name="ㅋㅁ" localSheetId="11" hidden="1">{#N/A,#N/A,FALSE,"명세표"}</definedName>
    <definedName name="ㅋㅁ" localSheetId="4" hidden="1">{#N/A,#N/A,FALSE,"명세표"}</definedName>
    <definedName name="ㅋㅁ" hidden="1">{#N/A,#N/A,FALSE,"명세표"}</definedName>
    <definedName name="ㅋㅋ" localSheetId="13" hidden="1">{#N/A,#N/A,FALSE,"명세표"}</definedName>
    <definedName name="ㅋㅋ" localSheetId="7" hidden="1">{#N/A,#N/A,FALSE,"명세표"}</definedName>
    <definedName name="ㅋㅋ" localSheetId="10" hidden="1">{#N/A,#N/A,FALSE,"명세표"}</definedName>
    <definedName name="ㅋㅋ" localSheetId="9" hidden="1">{#N/A,#N/A,FALSE,"명세표"}</definedName>
    <definedName name="ㅋㅋ" localSheetId="12" hidden="1">{#N/A,#N/A,FALSE,"명세표"}</definedName>
    <definedName name="ㅋㅋ" localSheetId="11" hidden="1">{#N/A,#N/A,FALSE,"명세표"}</definedName>
    <definedName name="ㅋㅋ" localSheetId="4" hidden="1">{#N/A,#N/A,FALSE,"명세표"}</definedName>
    <definedName name="ㅋㅋ" hidden="1">{#N/A,#N/A,FALSE,"명세표"}</definedName>
    <definedName name="ㅋㅋㅋ" localSheetId="13" hidden="1">{#N/A,#N/A,FALSE,"단가표지"}</definedName>
    <definedName name="ㅋㅋㅋ" localSheetId="7" hidden="1">{#N/A,#N/A,FALSE,"단가표지"}</definedName>
    <definedName name="ㅋㅋㅋ" localSheetId="10" hidden="1">{#N/A,#N/A,FALSE,"단가표지"}</definedName>
    <definedName name="ㅋㅋㅋ" localSheetId="9" hidden="1">{#N/A,#N/A,FALSE,"단가표지"}</definedName>
    <definedName name="ㅋㅋㅋ" localSheetId="12" hidden="1">{#N/A,#N/A,FALSE,"단가표지"}</definedName>
    <definedName name="ㅋㅋㅋ" localSheetId="11" hidden="1">{#N/A,#N/A,FALSE,"단가표지"}</definedName>
    <definedName name="ㅋㅋㅋ" localSheetId="4" hidden="1">{#N/A,#N/A,FALSE,"단가표지"}</definedName>
    <definedName name="ㅋㅋㅋ" hidden="1">{#N/A,#N/A,FALSE,"단가표지"}</definedName>
    <definedName name="ㅋㅌ" hidden="1">{"'용역비'!$A$4:$C$8"}</definedName>
    <definedName name="케이블간지" localSheetId="13" hidden="1">{#N/A,#N/A,TRUE,"토적및재료집계";#N/A,#N/A,TRUE,"토적및재료집계";#N/A,#N/A,TRUE,"단위량"}</definedName>
    <definedName name="케이블간지" localSheetId="7" hidden="1">{#N/A,#N/A,TRUE,"토적및재료집계";#N/A,#N/A,TRUE,"토적및재료집계";#N/A,#N/A,TRUE,"단위량"}</definedName>
    <definedName name="케이블간지" localSheetId="10" hidden="1">{#N/A,#N/A,TRUE,"토적및재료집계";#N/A,#N/A,TRUE,"토적및재료집계";#N/A,#N/A,TRUE,"단위량"}</definedName>
    <definedName name="케이블간지" localSheetId="9" hidden="1">{#N/A,#N/A,TRUE,"토적및재료집계";#N/A,#N/A,TRUE,"토적및재료집계";#N/A,#N/A,TRUE,"단위량"}</definedName>
    <definedName name="케이블간지" localSheetId="12" hidden="1">{#N/A,#N/A,TRUE,"토적및재료집계";#N/A,#N/A,TRUE,"토적및재료집계";#N/A,#N/A,TRUE,"단위량"}</definedName>
    <definedName name="케이블간지" localSheetId="11" hidden="1">{#N/A,#N/A,TRUE,"토적및재료집계";#N/A,#N/A,TRUE,"토적및재료집계";#N/A,#N/A,TRUE,"단위량"}</definedName>
    <definedName name="케이블간지" localSheetId="4" hidden="1">{#N/A,#N/A,TRUE,"토적및재료집계";#N/A,#N/A,TRUE,"토적및재료집계";#N/A,#N/A,TRUE,"단위량"}</definedName>
    <definedName name="케이블간지" hidden="1">{#N/A,#N/A,TRUE,"토적및재료집계";#N/A,#N/A,TRUE,"토적및재료집계";#N/A,#N/A,TRUE,"단위량"}</definedName>
    <definedName name="콘크리트2" localSheetId="9" hidden="1">#REF!</definedName>
    <definedName name="콘크리트2" localSheetId="12" hidden="1">#REF!</definedName>
    <definedName name="콘크리트2" localSheetId="11" hidden="1">#REF!</definedName>
    <definedName name="콘크리트2" hidden="1">#REF!</definedName>
    <definedName name="ㅌㅍㅁㄴㅋ" hidden="1">#REF!</definedName>
    <definedName name="타견적" hidden="1">#REF!</definedName>
    <definedName name="토목설계" localSheetId="13" hidden="1">{#N/A,#N/A,FALSE,"골재소요량";#N/A,#N/A,FALSE,"골재소요량"}</definedName>
    <definedName name="토목설계" localSheetId="7" hidden="1">{#N/A,#N/A,FALSE,"골재소요량";#N/A,#N/A,FALSE,"골재소요량"}</definedName>
    <definedName name="토목설계" localSheetId="10" hidden="1">{#N/A,#N/A,FALSE,"골재소요량";#N/A,#N/A,FALSE,"골재소요량"}</definedName>
    <definedName name="토목설계" localSheetId="9" hidden="1">{#N/A,#N/A,FALSE,"골재소요량";#N/A,#N/A,FALSE,"골재소요량"}</definedName>
    <definedName name="토목설계" localSheetId="12" hidden="1">{#N/A,#N/A,FALSE,"골재소요량";#N/A,#N/A,FALSE,"골재소요량"}</definedName>
    <definedName name="토목설계" localSheetId="11" hidden="1">{#N/A,#N/A,FALSE,"골재소요량";#N/A,#N/A,FALSE,"골재소요량"}</definedName>
    <definedName name="토목설계" localSheetId="4" hidden="1">{#N/A,#N/A,FALSE,"골재소요량";#N/A,#N/A,FALSE,"골재소요량"}</definedName>
    <definedName name="토목설계" hidden="1">{#N/A,#N/A,FALSE,"골재소요량";#N/A,#N/A,FALSE,"골재소요량"}</definedName>
    <definedName name="ㅍ" localSheetId="10" hidden="1">'[16]98수문일위'!$A$1:$P$2004</definedName>
    <definedName name="ㅍ" hidden="1">#REF!</definedName>
    <definedName name="ㅍㄴㅇㄹ" localSheetId="9" hidden="1">#REF!</definedName>
    <definedName name="ㅍㄴㅇㄹ" localSheetId="12" hidden="1">#REF!</definedName>
    <definedName name="ㅍㄴㅇㄹ" localSheetId="11" hidden="1">#REF!</definedName>
    <definedName name="ㅍㄴㅇㄹ" hidden="1">#REF!</definedName>
    <definedName name="ㅍㅇㄴ" localSheetId="10" hidden="1">'[4]98수문일위'!$A$1:$P$2004</definedName>
    <definedName name="ㅍㅇㄴ" hidden="1">#REF!</definedName>
    <definedName name="ㅍㅋㅌㅊㅍㅇㄷ" localSheetId="10" hidden="1">'[4]98수문일위'!$A$1:$P$2004</definedName>
    <definedName name="ㅍㅋㅌㅊㅍㅇㄷ" hidden="1">#REF!</definedName>
    <definedName name="ㅍ큪ㅊㅋ" hidden="1">#REF!</definedName>
    <definedName name="ㅍㅍ" hidden="1">#REF!</definedName>
    <definedName name="ㅍㅍㅍ" hidden="1">#REF!</definedName>
    <definedName name="ㅍㅍㅍㅍ" hidden="1">#REF!</definedName>
    <definedName name="ㅍㅍㅍㅍㅍ" hidden="1">#REF!</definedName>
    <definedName name="ㅍㅍㅍㅍㅍㅍ" hidden="1">#REF!</definedName>
    <definedName name="ㅍㅍㅍㅍㅍㅍㅍ" hidden="1">#REF!</definedName>
    <definedName name="페기갑지" localSheetId="9" hidden="1">#REF!</definedName>
    <definedName name="페기갑지" localSheetId="12" hidden="1">#REF!</definedName>
    <definedName name="페기갑지" localSheetId="11" hidden="1">#REF!</definedName>
    <definedName name="페기갑지" hidden="1">#REF!</definedName>
    <definedName name="폐기" localSheetId="9" hidden="1">#REF!</definedName>
    <definedName name="폐기" localSheetId="12" hidden="1">#REF!</definedName>
    <definedName name="폐기" localSheetId="11" hidden="1">#REF!</definedName>
    <definedName name="폐기" hidden="1">#REF!</definedName>
    <definedName name="폐기갑지용" localSheetId="9" hidden="1">#REF!</definedName>
    <definedName name="폐기갑지용" localSheetId="12" hidden="1">#REF!</definedName>
    <definedName name="폐기갑지용" localSheetId="11" hidden="1">#REF!</definedName>
    <definedName name="폐기갑지용" hidden="1">#REF!</definedName>
    <definedName name="표지1" localSheetId="9" hidden="1">[2]내역서!#REF!</definedName>
    <definedName name="표지1" localSheetId="12" hidden="1">[2]내역서!#REF!</definedName>
    <definedName name="표지1" localSheetId="11" hidden="1">[2]내역서!#REF!</definedName>
    <definedName name="표지1" hidden="1">[2]내역서!#REF!</definedName>
    <definedName name="ㅎㄴㅇㅁㄹ" localSheetId="10" hidden="1">'[17]98수문일위'!$A$1:$P$2004</definedName>
    <definedName name="ㅎㄴㅇㅁㄹ" hidden="1">#REF!</definedName>
    <definedName name="ㅎㄹ" hidden="1">#REF!</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ㅇ" hidden="1">{"'용역비'!$A$4:$C$8"}</definedName>
    <definedName name="ㅎㅇㄶㄷㄱ" hidden="1">#REF!</definedName>
    <definedName name="ㅎ오" hidden="1">{"'용역비'!$A$4:$C$8"}</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하" localSheetId="13" hidden="1">{#N/A,#N/A,FALSE,"단가표지"}</definedName>
    <definedName name="하하하" localSheetId="7" hidden="1">{#N/A,#N/A,FALSE,"단가표지"}</definedName>
    <definedName name="하하하" localSheetId="10" hidden="1">{#N/A,#N/A,FALSE,"단가표지"}</definedName>
    <definedName name="하하하" localSheetId="9" hidden="1">{#N/A,#N/A,FALSE,"단가표지"}</definedName>
    <definedName name="하하하" localSheetId="12" hidden="1">{#N/A,#N/A,FALSE,"단가표지"}</definedName>
    <definedName name="하하하" localSheetId="11" hidden="1">{#N/A,#N/A,FALSE,"단가표지"}</definedName>
    <definedName name="하하하" localSheetId="4" hidden="1">{#N/A,#N/A,FALSE,"단가표지"}</definedName>
    <definedName name="하하하" hidden="1">{#N/A,#N/A,FALSE,"단가표지"}</definedName>
    <definedName name="행신점" localSheetId="13" hidden="1">{#N/A,#N/A,FALSE,"9612"}</definedName>
    <definedName name="행신점" localSheetId="7" hidden="1">{#N/A,#N/A,FALSE,"9612"}</definedName>
    <definedName name="행신점" localSheetId="10" hidden="1">{#N/A,#N/A,FALSE,"9612"}</definedName>
    <definedName name="행신점" localSheetId="9" hidden="1">{#N/A,#N/A,FALSE,"9612"}</definedName>
    <definedName name="행신점" localSheetId="12" hidden="1">{#N/A,#N/A,FALSE,"9612"}</definedName>
    <definedName name="행신점" localSheetId="11" hidden="1">{#N/A,#N/A,FALSE,"9612"}</definedName>
    <definedName name="행신점" localSheetId="4" hidden="1">{#N/A,#N/A,FALSE,"9612"}</definedName>
    <definedName name="행신점" hidden="1">{#N/A,#N/A,FALSE,"9612"}</definedName>
    <definedName name="현조" hidden="1">#REF!</definedName>
    <definedName name="호서" localSheetId="9" hidden="1">#REF!</definedName>
    <definedName name="호서" localSheetId="12" hidden="1">#REF!</definedName>
    <definedName name="호서" localSheetId="11" hidden="1">#REF!</definedName>
    <definedName name="호서" hidden="1">#REF!</definedName>
    <definedName name="호ㅓ" hidden="1">{"'용역비'!$A$4:$C$8"}</definedName>
    <definedName name="홍ㄹㄴㄷㄱ" hidden="1">#REF!</definedName>
    <definedName name="홍ㅇ호" hidden="1">{"'용역비'!$A$4:$C$8"}</definedName>
    <definedName name="ㅏ" localSheetId="13" hidden="1">{#N/A,#N/A,FALSE,"명세표"}</definedName>
    <definedName name="ㅏ" localSheetId="7" hidden="1">{#N/A,#N/A,FALSE,"명세표"}</definedName>
    <definedName name="ㅏ" localSheetId="10" hidden="1">{#N/A,#N/A,FALSE,"명세표"}</definedName>
    <definedName name="ㅏ" localSheetId="9" hidden="1">{#N/A,#N/A,FALSE,"명세표"}</definedName>
    <definedName name="ㅏ" localSheetId="12" hidden="1">{#N/A,#N/A,FALSE,"명세표"}</definedName>
    <definedName name="ㅏ" localSheetId="11" hidden="1">{#N/A,#N/A,FALSE,"명세표"}</definedName>
    <definedName name="ㅏ" localSheetId="4" hidden="1">{#N/A,#N/A,FALSE,"명세표"}</definedName>
    <definedName name="ㅏ" hidden="1">{#N/A,#N/A,FALSE,"명세표"}</definedName>
    <definedName name="ㅏㅏㅏ" localSheetId="13" hidden="1">{#N/A,#N/A,FALSE,"명세표"}</definedName>
    <definedName name="ㅏㅏㅏ" localSheetId="7" hidden="1">{#N/A,#N/A,FALSE,"명세표"}</definedName>
    <definedName name="ㅏㅏㅏ" localSheetId="10" hidden="1">{#N/A,#N/A,FALSE,"명세표"}</definedName>
    <definedName name="ㅏㅏㅏ" localSheetId="9" hidden="1">{#N/A,#N/A,FALSE,"명세표"}</definedName>
    <definedName name="ㅏㅏㅏ" localSheetId="12" hidden="1">{#N/A,#N/A,FALSE,"명세표"}</definedName>
    <definedName name="ㅏㅏㅏ" localSheetId="11" hidden="1">{#N/A,#N/A,FALSE,"명세표"}</definedName>
    <definedName name="ㅏㅏㅏ" localSheetId="4" hidden="1">{#N/A,#N/A,FALSE,"명세표"}</definedName>
    <definedName name="ㅏㅏㅏ" hidden="1">{#N/A,#N/A,FALSE,"명세표"}</definedName>
    <definedName name="ㅏㅕ라ㅕ" hidden="1">#REF!</definedName>
    <definedName name="ㅏㅕㅛㅏㄱㄹㅇ" hidden="1">#REF!</definedName>
    <definedName name="ㅑㅑ" hidden="1">{"'용역비'!$A$4:$C$8"}</definedName>
    <definedName name="ㅑㅑㅑ" hidden="1">{"'용역비'!$A$4:$C$8"}</definedName>
    <definedName name="ㅑㅑㅑㅑㅑ" hidden="1">{"'용역비'!$A$4:$C$8"}</definedName>
    <definedName name="ㅑㅑㅑㅑㅑㅑ" hidden="1">{"'용역비'!$A$4:$C$8"}</definedName>
    <definedName name="ㅑㅕㅕ" hidden="1">{"'용역비'!$A$4:$C$8"}</definedName>
    <definedName name="ㅓ" hidden="1">#REF!</definedName>
    <definedName name="ㅓㅏ" hidden="1">{#N/A,#N/A,FALSE,"명세표"}</definedName>
    <definedName name="ㅔㅔ" localSheetId="13" hidden="1">{#N/A,#N/A,FALSE,"명세표"}</definedName>
    <definedName name="ㅔㅔ" localSheetId="7" hidden="1">{#N/A,#N/A,FALSE,"명세표"}</definedName>
    <definedName name="ㅔㅔ" localSheetId="10" hidden="1">{#N/A,#N/A,FALSE,"명세표"}</definedName>
    <definedName name="ㅔㅔ" localSheetId="9" hidden="1">{#N/A,#N/A,FALSE,"명세표"}</definedName>
    <definedName name="ㅔㅔ" localSheetId="12" hidden="1">{#N/A,#N/A,FALSE,"명세표"}</definedName>
    <definedName name="ㅔㅔ" localSheetId="11" hidden="1">{#N/A,#N/A,FALSE,"명세표"}</definedName>
    <definedName name="ㅔㅔ" localSheetId="4" hidden="1">{#N/A,#N/A,FALSE,"명세표"}</definedName>
    <definedName name="ㅔㅔ" hidden="1">{#N/A,#N/A,FALSE,"명세표"}</definedName>
    <definedName name="ㅔㅔㅔㅔㅔ" hidden="1">#REF!</definedName>
    <definedName name="ㅔㅣ" hidden="1">{"'용역비'!$A$4:$C$8"}</definedName>
    <definedName name="ㅕ" localSheetId="13" hidden="1">{#N/A,#N/A,FALSE,"명세표"}</definedName>
    <definedName name="ㅕ" localSheetId="7" hidden="1">{#N/A,#N/A,FALSE,"명세표"}</definedName>
    <definedName name="ㅕ" localSheetId="10" hidden="1">{#N/A,#N/A,FALSE,"명세표"}</definedName>
    <definedName name="ㅕ" localSheetId="9" hidden="1">{#N/A,#N/A,FALSE,"명세표"}</definedName>
    <definedName name="ㅕ" localSheetId="12" hidden="1">{#N/A,#N/A,FALSE,"명세표"}</definedName>
    <definedName name="ㅕ" localSheetId="11" hidden="1">{#N/A,#N/A,FALSE,"명세표"}</definedName>
    <definedName name="ㅕ" localSheetId="4" hidden="1">{#N/A,#N/A,FALSE,"명세표"}</definedName>
    <definedName name="ㅕ" hidden="1">#REF!</definedName>
    <definedName name="ㅕㅕㅕ" hidden="1">#REF!</definedName>
    <definedName name="ㅗ" localSheetId="13" hidden="1">{#N/A,#N/A,FALSE,"명세표"}</definedName>
    <definedName name="ㅗ" localSheetId="7" hidden="1">{#N/A,#N/A,FALSE,"명세표"}</definedName>
    <definedName name="ㅗ" localSheetId="10" hidden="1">{#N/A,#N/A,FALSE,"명세표"}</definedName>
    <definedName name="ㅗ" localSheetId="9" hidden="1">{#N/A,#N/A,FALSE,"명세표"}</definedName>
    <definedName name="ㅗ" localSheetId="12" hidden="1">{#N/A,#N/A,FALSE,"명세표"}</definedName>
    <definedName name="ㅗ" localSheetId="11" hidden="1">{#N/A,#N/A,FALSE,"명세표"}</definedName>
    <definedName name="ㅗ" localSheetId="4" hidden="1">{#N/A,#N/A,FALSE,"명세표"}</definedName>
    <definedName name="ㅗ" hidden="1">{#N/A,#N/A,FALSE,"명세표"}</definedName>
    <definedName name="ㅗㅓ" localSheetId="13" hidden="1">{"'제조(순번)'!$A$386:$A$387","'제조(순번)'!$A$1:$H$399"}</definedName>
    <definedName name="ㅗㅓ" localSheetId="7" hidden="1">{"'제조(순번)'!$A$386:$A$387","'제조(순번)'!$A$1:$H$399"}</definedName>
    <definedName name="ㅗㅓ" localSheetId="10" hidden="1">{"'제조(순번)'!$A$386:$A$387","'제조(순번)'!$A$1:$H$399"}</definedName>
    <definedName name="ㅗㅓ" localSheetId="9" hidden="1">{"'제조(순번)'!$A$386:$A$387","'제조(순번)'!$A$1:$H$399"}</definedName>
    <definedName name="ㅗㅓ" localSheetId="12" hidden="1">{"'제조(순번)'!$A$386:$A$387","'제조(순번)'!$A$1:$H$399"}</definedName>
    <definedName name="ㅗㅓ" localSheetId="11" hidden="1">{"'제조(순번)'!$A$386:$A$387","'제조(순번)'!$A$1:$H$399"}</definedName>
    <definedName name="ㅗㅓ" localSheetId="4" hidden="1">{"'제조(순번)'!$A$386:$A$387","'제조(순번)'!$A$1:$H$399"}</definedName>
    <definedName name="ㅗㅓ" localSheetId="0" hidden="1">{"'제조(순번)'!$A$386:$A$387","'제조(순번)'!$A$1:$H$399"}</definedName>
    <definedName name="ㅗㅓ" hidden="1">{"'제조(순번)'!$A$386:$A$387","'제조(순번)'!$A$1:$H$399"}</definedName>
    <definedName name="ㅗㅗ" localSheetId="13" hidden="1">{#N/A,#N/A,FALSE,"명세표"}</definedName>
    <definedName name="ㅗㅗ" localSheetId="7" hidden="1">{#N/A,#N/A,FALSE,"명세표"}</definedName>
    <definedName name="ㅗㅗ" localSheetId="10" hidden="1">{#N/A,#N/A,FALSE,"명세표"}</definedName>
    <definedName name="ㅗㅗ" localSheetId="9" hidden="1">{#N/A,#N/A,FALSE,"명세표"}</definedName>
    <definedName name="ㅗㅗ" localSheetId="12" hidden="1">{#N/A,#N/A,FALSE,"명세표"}</definedName>
    <definedName name="ㅗㅗ" localSheetId="11" hidden="1">{#N/A,#N/A,FALSE,"명세표"}</definedName>
    <definedName name="ㅗㅗ" localSheetId="4" hidden="1">{#N/A,#N/A,FALSE,"명세표"}</definedName>
    <definedName name="ㅗㅗ" hidden="1">{#N/A,#N/A,FALSE,"명세표"}</definedName>
    <definedName name="ㅛ" localSheetId="13" hidden="1">{#N/A,#N/A,FALSE,"명세표"}</definedName>
    <definedName name="ㅛ" localSheetId="7" hidden="1">{#N/A,#N/A,FALSE,"명세표"}</definedName>
    <definedName name="ㅛ" localSheetId="10" hidden="1">{#N/A,#N/A,FALSE,"명세표"}</definedName>
    <definedName name="ㅛ" localSheetId="9" hidden="1">{#N/A,#N/A,FALSE,"명세표"}</definedName>
    <definedName name="ㅛ" localSheetId="12" hidden="1">{#N/A,#N/A,FALSE,"명세표"}</definedName>
    <definedName name="ㅛ" localSheetId="11" hidden="1">{#N/A,#N/A,FALSE,"명세표"}</definedName>
    <definedName name="ㅛ" localSheetId="4" hidden="1">{#N/A,#N/A,FALSE,"명세표"}</definedName>
    <definedName name="ㅛ" hidden="1">{"'용역비'!$A$4:$C$8"}</definedName>
    <definedName name="ㅛㅕㅑ" hidden="1">#REF!</definedName>
    <definedName name="ㅛㅛ" hidden="1">{"'용역비'!$A$4:$C$8"}</definedName>
    <definedName name="ㅛㅛㅛ" hidden="1">{"'용역비'!$A$4:$C$8"}</definedName>
    <definedName name="ㅛㅛㅛㅛ" localSheetId="10" hidden="1">[9]수량산출!$A$1:$A$8561</definedName>
    <definedName name="ㅛㅛㅛㅛ" hidden="1">#REF!</definedName>
    <definedName name="ㅜ" localSheetId="10" hidden="1">[11]수량산출!#REF!</definedName>
    <definedName name="ㅜ" localSheetId="9" hidden="1">[11]수량산출!#REF!</definedName>
    <definedName name="ㅜ" localSheetId="12" hidden="1">[11]수량산출!#REF!</definedName>
    <definedName name="ㅜ" localSheetId="11" hidden="1">[11]수량산출!#REF!</definedName>
    <definedName name="ㅜ" hidden="1">#REF!</definedName>
    <definedName name="ㅜㅠㅊ퓨ㅜ" hidden="1">#REF!</definedName>
    <definedName name="ㅠ" hidden="1">#REF!</definedName>
    <definedName name="ㅠㄱ" hidden="1">{"'용역비'!$A$4:$C$8"}</definedName>
    <definedName name="ㅠㄴㅀㅎ" hidden="1">#REF!</definedName>
    <definedName name="ㅠㅁㄹㅇㄹ" hidden="1">#REF!</definedName>
    <definedName name="ㅠㅇㅁㄹㅇㅁ" hidden="1">#REF!</definedName>
    <definedName name="ㅠㅠ" hidden="1">#REF!</definedName>
    <definedName name="ㅠㅠㅠ" hidden="1">#REF!</definedName>
    <definedName name="ㅠㅠㅠㅠ" hidden="1">#REF!</definedName>
    <definedName name="ㅠㅠㅠㅠㅠ" hidden="1">#REF!</definedName>
    <definedName name="ㅠㅠㅠㅠㅠㅠ" hidden="1">#REF!</definedName>
    <definedName name="ㅡ" localSheetId="9" hidden="1">#REF!</definedName>
    <definedName name="ㅡ" localSheetId="12" hidden="1">#REF!</definedName>
    <definedName name="ㅡ" localSheetId="11" hidden="1">#REF!</definedName>
    <definedName name="ㅡ" hidden="1">#REF!</definedName>
    <definedName name="ㅡㅡ" localSheetId="13" hidden="1">{#N/A,#N/A,FALSE,"명세표"}</definedName>
    <definedName name="ㅡㅡ" localSheetId="7" hidden="1">{#N/A,#N/A,FALSE,"명세표"}</definedName>
    <definedName name="ㅡㅡ" localSheetId="10" hidden="1">{#N/A,#N/A,FALSE,"명세표"}</definedName>
    <definedName name="ㅡㅡ" localSheetId="9" hidden="1">{#N/A,#N/A,FALSE,"명세표"}</definedName>
    <definedName name="ㅡㅡ" localSheetId="12" hidden="1">{#N/A,#N/A,FALSE,"명세표"}</definedName>
    <definedName name="ㅡㅡ" localSheetId="11" hidden="1">{#N/A,#N/A,FALSE,"명세표"}</definedName>
    <definedName name="ㅡㅡ" localSheetId="4" hidden="1">{#N/A,#N/A,FALSE,"명세표"}</definedName>
    <definedName name="ㅡㅡ" hidden="1">{#N/A,#N/A,FALSE,"명세표"}</definedName>
    <definedName name="ㅣㅏㅚㅗㅓ" hidden="1">#REF!</definedName>
    <definedName name="ㅣㅑㅑ" localSheetId="13" hidden="1">{#N/A,#N/A,FALSE,"단가표지"}</definedName>
    <definedName name="ㅣㅑㅑ" localSheetId="7" hidden="1">{#N/A,#N/A,FALSE,"단가표지"}</definedName>
    <definedName name="ㅣㅑㅑ" localSheetId="10" hidden="1">{#N/A,#N/A,FALSE,"단가표지"}</definedName>
    <definedName name="ㅣㅑㅑ" localSheetId="9" hidden="1">{#N/A,#N/A,FALSE,"단가표지"}</definedName>
    <definedName name="ㅣㅑㅑ" localSheetId="12" hidden="1">{#N/A,#N/A,FALSE,"단가표지"}</definedName>
    <definedName name="ㅣㅑㅑ" localSheetId="11" hidden="1">{#N/A,#N/A,FALSE,"단가표지"}</definedName>
    <definedName name="ㅣㅑㅑ" localSheetId="4" hidden="1">{#N/A,#N/A,FALSE,"단가표지"}</definedName>
    <definedName name="ㅣㅑㅑ" hidden="1">{#N/A,#N/A,FALSE,"단가표지"}</definedName>
    <definedName name="ㅣㅑㅕㅗ"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4" i="18" l="1"/>
  <c r="A5" i="18"/>
  <c r="A6" i="18"/>
  <c r="A7" i="18"/>
  <c r="A8" i="18"/>
  <c r="A11" i="18"/>
  <c r="A12" i="18"/>
  <c r="A14" i="18"/>
  <c r="A15" i="18"/>
  <c r="A18" i="18"/>
  <c r="A19" i="18"/>
  <c r="A20" i="18"/>
  <c r="A21" i="18"/>
  <c r="A22" i="18"/>
  <c r="A23" i="18"/>
  <c r="A24" i="18"/>
  <c r="A26" i="18"/>
  <c r="A27" i="18"/>
  <c r="A28" i="18"/>
  <c r="A29" i="18"/>
  <c r="A30" i="18"/>
  <c r="A38" i="18"/>
  <c r="A43" i="18"/>
  <c r="A47" i="18"/>
  <c r="A48" i="18"/>
  <c r="A49" i="18"/>
  <c r="A50" i="18"/>
  <c r="A51" i="18"/>
  <c r="A52" i="18"/>
  <c r="A53" i="18"/>
  <c r="A54" i="18"/>
  <c r="A55" i="18"/>
  <c r="A56" i="18"/>
  <c r="A57" i="18"/>
  <c r="A58" i="18"/>
  <c r="A59" i="18"/>
  <c r="A60" i="18"/>
  <c r="A61" i="18"/>
  <c r="A62" i="18"/>
  <c r="A63" i="18"/>
  <c r="A64" i="18"/>
  <c r="A66" i="18"/>
  <c r="A25" i="23"/>
  <c r="A26" i="23"/>
  <c r="A27" i="23"/>
  <c r="A28" i="23"/>
  <c r="A29" i="23"/>
  <c r="A30" i="23"/>
  <c r="A31" i="23"/>
  <c r="A32" i="23"/>
  <c r="A36" i="23"/>
  <c r="A46" i="23"/>
  <c r="A47" i="23"/>
  <c r="A48" i="23"/>
  <c r="A51" i="23"/>
  <c r="A56" i="23"/>
  <c r="A57" i="23"/>
  <c r="A58" i="23"/>
  <c r="A60" i="23"/>
  <c r="A65" i="23"/>
  <c r="A66" i="23"/>
  <c r="A67" i="23"/>
  <c r="A68" i="23"/>
  <c r="A69" i="23"/>
  <c r="A70" i="23"/>
  <c r="A71" i="23"/>
  <c r="A72" i="23"/>
  <c r="A73" i="23"/>
  <c r="A74" i="23"/>
  <c r="A75" i="23"/>
  <c r="A76" i="23"/>
  <c r="A78" i="23"/>
  <c r="A79" i="23"/>
  <c r="A80" i="23"/>
  <c r="A82" i="23"/>
  <c r="A84" i="23"/>
  <c r="A85" i="23"/>
  <c r="A86" i="23"/>
  <c r="A87" i="23"/>
  <c r="A88" i="23"/>
  <c r="A89" i="23"/>
  <c r="A90" i="23"/>
  <c r="A91" i="23"/>
  <c r="A92" i="23"/>
  <c r="A96" i="23"/>
  <c r="A97" i="23"/>
  <c r="A98" i="23"/>
  <c r="A99" i="23"/>
  <c r="A100" i="23"/>
  <c r="A101" i="23"/>
  <c r="A102" i="23"/>
  <c r="A103" i="23"/>
  <c r="B66" i="23"/>
  <c r="B96" i="23"/>
  <c r="C96" i="23"/>
  <c r="E67" i="23"/>
  <c r="E68" i="23"/>
  <c r="E69" i="23"/>
  <c r="E66" i="23"/>
  <c r="C67" i="23"/>
  <c r="C68" i="23"/>
  <c r="C69" i="23"/>
  <c r="C66" i="23"/>
  <c r="B67" i="23"/>
  <c r="B68" i="23"/>
  <c r="B69" i="23"/>
  <c r="E93" i="23" l="1"/>
  <c r="E94" i="23"/>
  <c r="E95" i="23"/>
  <c r="K45" i="18"/>
  <c r="D94" i="23" s="1"/>
  <c r="K46" i="18"/>
  <c r="D95" i="23" s="1"/>
  <c r="O31" i="18"/>
  <c r="K32" i="18" s="1"/>
  <c r="N33" i="18"/>
  <c r="K34" i="18" s="1"/>
  <c r="K33" i="18" l="1"/>
  <c r="K31" i="18"/>
  <c r="J19" i="32" l="1"/>
  <c r="C19" i="32"/>
  <c r="B19" i="32"/>
  <c r="A19" i="32"/>
  <c r="H11" i="35"/>
  <c r="E19" i="32" s="1"/>
  <c r="E91" i="23"/>
  <c r="E90" i="23"/>
  <c r="E89" i="23"/>
  <c r="E88" i="23"/>
  <c r="C91" i="23"/>
  <c r="C90" i="23"/>
  <c r="B89" i="23"/>
  <c r="C88" i="23"/>
  <c r="B88" i="23" l="1"/>
  <c r="C89" i="23"/>
  <c r="B90" i="23"/>
  <c r="B91" i="23" l="1"/>
  <c r="A3" i="57" l="1"/>
  <c r="A4" i="56"/>
  <c r="A5" i="31"/>
  <c r="E92" i="23"/>
  <c r="C92" i="23"/>
  <c r="B92" i="23"/>
  <c r="E86" i="23"/>
  <c r="E87" i="23"/>
  <c r="E96" i="23"/>
  <c r="E85" i="23"/>
  <c r="C87" i="23"/>
  <c r="B86" i="23"/>
  <c r="B87" i="23"/>
  <c r="E77" i="23"/>
  <c r="D77" i="23"/>
  <c r="C77" i="23"/>
  <c r="B77" i="23"/>
  <c r="E73" i="23"/>
  <c r="C73" i="23"/>
  <c r="B73" i="23"/>
  <c r="K25" i="18"/>
  <c r="D78" i="23"/>
  <c r="D79" i="23"/>
  <c r="D80" i="23"/>
  <c r="E65" i="23"/>
  <c r="C65" i="23"/>
  <c r="B65" i="23"/>
  <c r="E71" i="23"/>
  <c r="E72" i="23"/>
  <c r="E74" i="23"/>
  <c r="E75" i="23"/>
  <c r="E76" i="23"/>
  <c r="E78" i="23"/>
  <c r="E79" i="23"/>
  <c r="E80" i="23"/>
  <c r="E70" i="23"/>
  <c r="C71" i="23"/>
  <c r="C72" i="23"/>
  <c r="C74" i="23"/>
  <c r="C75" i="23"/>
  <c r="C76" i="23"/>
  <c r="C78" i="23"/>
  <c r="C79" i="23"/>
  <c r="C80" i="23"/>
  <c r="B71" i="23"/>
  <c r="B72" i="23"/>
  <c r="B74" i="23"/>
  <c r="B75" i="23"/>
  <c r="B76" i="23"/>
  <c r="B78" i="23"/>
  <c r="B79" i="23"/>
  <c r="B80" i="23"/>
  <c r="C70" i="23"/>
  <c r="B70" i="23"/>
  <c r="B55" i="23"/>
  <c r="B8" i="23" s="1"/>
  <c r="B64" i="23"/>
  <c r="B9" i="23" s="1"/>
  <c r="E57" i="23"/>
  <c r="E56" i="23"/>
  <c r="C57" i="23"/>
  <c r="C56" i="23"/>
  <c r="B57" i="23"/>
  <c r="B56" i="23"/>
  <c r="C47" i="23"/>
  <c r="C46" i="23"/>
  <c r="B47" i="23"/>
  <c r="B46" i="23"/>
  <c r="B45" i="23"/>
  <c r="B7" i="23" s="1"/>
  <c r="E26" i="23"/>
  <c r="E27" i="23"/>
  <c r="E28" i="23"/>
  <c r="E25" i="23"/>
  <c r="C26" i="23"/>
  <c r="C27" i="23"/>
  <c r="C28" i="23"/>
  <c r="C25" i="23"/>
  <c r="B26" i="23"/>
  <c r="B27" i="23"/>
  <c r="B28" i="23"/>
  <c r="B25" i="23"/>
  <c r="E29" i="18"/>
  <c r="K29" i="18" s="1"/>
  <c r="E28" i="18"/>
  <c r="K28" i="18" s="1"/>
  <c r="E53" i="18"/>
  <c r="K53" i="18" s="1"/>
  <c r="B10" i="23"/>
  <c r="B6" i="23"/>
  <c r="B5" i="23"/>
  <c r="C84" i="23"/>
  <c r="E47" i="23"/>
  <c r="E46" i="23"/>
  <c r="C86" i="23" l="1"/>
  <c r="C85" i="23"/>
  <c r="K63" i="18" l="1"/>
  <c r="K44" i="18"/>
  <c r="D93" i="23" s="1"/>
  <c r="K37" i="18"/>
  <c r="D86" i="23" s="1"/>
  <c r="K6" i="18"/>
  <c r="K50" i="18" l="1"/>
  <c r="K21" i="18"/>
  <c r="K43" i="18"/>
  <c r="D92" i="23" s="1"/>
  <c r="D6" i="32"/>
  <c r="B85" i="23"/>
  <c r="K49" i="18" l="1"/>
  <c r="K20" i="18"/>
  <c r="K14" i="18" l="1"/>
  <c r="K15" i="18"/>
  <c r="K7" i="18"/>
  <c r="K11" i="18"/>
  <c r="K12" i="18"/>
  <c r="K5" i="18"/>
  <c r="E55" i="18"/>
  <c r="K55" i="18" s="1"/>
  <c r="K17" i="18"/>
  <c r="K39" i="18" l="1"/>
  <c r="K38" i="18"/>
  <c r="D87" i="23" s="1"/>
  <c r="D88" i="23" l="1"/>
  <c r="K40" i="18"/>
  <c r="H9" i="35"/>
  <c r="E15" i="32" s="1"/>
  <c r="H7" i="35"/>
  <c r="E10" i="32" s="1"/>
  <c r="H5" i="35"/>
  <c r="E6" i="32" s="1"/>
  <c r="A2" i="35"/>
  <c r="J15" i="32"/>
  <c r="D15" i="32"/>
  <c r="C15" i="32"/>
  <c r="B15" i="32"/>
  <c r="A15" i="32"/>
  <c r="J10" i="32"/>
  <c r="C10" i="32"/>
  <c r="B10" i="32"/>
  <c r="A10" i="32"/>
  <c r="J6" i="32"/>
  <c r="C6" i="32"/>
  <c r="B6" i="32"/>
  <c r="A6" i="32"/>
  <c r="A2" i="32"/>
  <c r="K41" i="18" l="1"/>
  <c r="D89" i="23"/>
  <c r="G22" i="57"/>
  <c r="F6" i="32"/>
  <c r="F7" i="32" s="1"/>
  <c r="F15" i="32"/>
  <c r="F16" i="32" s="1"/>
  <c r="D8" i="57" s="1"/>
  <c r="E8" i="57" s="1"/>
  <c r="H8" i="57" s="1"/>
  <c r="D90" i="23" l="1"/>
  <c r="K42" i="18"/>
  <c r="D91" i="23" s="1"/>
  <c r="D6" i="57"/>
  <c r="E6" i="57" s="1"/>
  <c r="H6" i="57" s="1"/>
  <c r="J20" i="57"/>
  <c r="M20" i="57" s="1"/>
  <c r="K30" i="18" l="1"/>
  <c r="D10" i="32"/>
  <c r="F10" i="32" s="1"/>
  <c r="F12" i="32" s="1"/>
  <c r="D7" i="57" s="1"/>
  <c r="E7" i="57" s="1"/>
  <c r="H7" i="57" l="1"/>
  <c r="K4" i="18"/>
  <c r="K36" i="18"/>
  <c r="D85" i="23" s="1"/>
  <c r="E60" i="18" l="1"/>
  <c r="K60" i="18" s="1"/>
  <c r="E59" i="18"/>
  <c r="K59" i="18" s="1"/>
  <c r="E58" i="18"/>
  <c r="K58" i="18" s="1"/>
  <c r="E57" i="18"/>
  <c r="K57" i="18" s="1"/>
  <c r="K22" i="18"/>
  <c r="K48" i="18" l="1"/>
  <c r="K19" i="18"/>
  <c r="E61" i="18"/>
  <c r="K61" i="18" s="1"/>
  <c r="K47" i="18"/>
  <c r="K18" i="18"/>
  <c r="E62" i="18"/>
  <c r="K62" i="18" s="1"/>
  <c r="F19" i="32"/>
  <c r="E52" i="18"/>
  <c r="K52" i="18" s="1"/>
  <c r="E54" i="18"/>
  <c r="K54" i="18" s="1"/>
  <c r="K27" i="18"/>
  <c r="E56" i="18"/>
  <c r="K56" i="18" s="1"/>
  <c r="D96" i="23" l="1"/>
  <c r="F20" i="32"/>
  <c r="F21" i="32" s="1"/>
  <c r="D9" i="57"/>
  <c r="E9" i="57" s="1"/>
  <c r="E51" i="18"/>
  <c r="K51" i="18" s="1"/>
  <c r="K23" i="18"/>
  <c r="K26" i="18"/>
  <c r="K24" i="18"/>
  <c r="H9" i="57" l="1"/>
  <c r="H22" i="57" s="1"/>
  <c r="D6" i="56" s="1"/>
  <c r="D8" i="56" s="1"/>
  <c r="D21" i="56" s="1"/>
  <c r="D24" i="56" s="1"/>
  <c r="D25" i="56" s="1"/>
  <c r="D26" i="56" s="1"/>
  <c r="E22" i="57"/>
  <c r="J15" i="31" l="1"/>
  <c r="P15" i="31" s="1"/>
  <c r="AD21" i="5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J15" authorId="0" shapeId="0" xr:uid="{00000000-0006-0000-1B00-000001000000}">
      <text>
        <r>
          <rPr>
            <b/>
            <sz val="9"/>
            <color indexed="81"/>
            <rFont val="Tahoma"/>
            <family val="2"/>
          </rPr>
          <t>USER:</t>
        </r>
        <r>
          <rPr>
            <sz val="9"/>
            <color indexed="81"/>
            <rFont val="Tahoma"/>
            <family val="2"/>
          </rPr>
          <t xml:space="preserve">
</t>
        </r>
        <r>
          <rPr>
            <sz val="9"/>
            <color indexed="81"/>
            <rFont val="돋움"/>
            <family val="3"/>
            <charset val="129"/>
          </rPr>
          <t>그린테크</t>
        </r>
        <r>
          <rPr>
            <sz val="9"/>
            <color indexed="81"/>
            <rFont val="Tahoma"/>
            <family val="2"/>
          </rPr>
          <t xml:space="preserve"> </t>
        </r>
        <r>
          <rPr>
            <sz val="9"/>
            <color indexed="81"/>
            <rFont val="돋움"/>
            <family val="3"/>
            <charset val="129"/>
          </rPr>
          <t>말고</t>
        </r>
        <r>
          <rPr>
            <sz val="9"/>
            <color indexed="81"/>
            <rFont val="Tahoma"/>
            <family val="2"/>
          </rPr>
          <t xml:space="preserve"> </t>
        </r>
        <r>
          <rPr>
            <sz val="9"/>
            <color indexed="81"/>
            <rFont val="돋움"/>
            <family val="3"/>
            <charset val="129"/>
          </rPr>
          <t>청우테크보다</t>
        </r>
        <r>
          <rPr>
            <sz val="9"/>
            <color indexed="81"/>
            <rFont val="Tahoma"/>
            <family val="2"/>
          </rPr>
          <t xml:space="preserve"> </t>
        </r>
        <r>
          <rPr>
            <sz val="9"/>
            <color indexed="81"/>
            <rFont val="돋움"/>
            <family val="3"/>
            <charset val="129"/>
          </rPr>
          <t>높은</t>
        </r>
        <r>
          <rPr>
            <sz val="9"/>
            <color indexed="81"/>
            <rFont val="Tahoma"/>
            <family val="2"/>
          </rPr>
          <t xml:space="preserve"> </t>
        </r>
        <r>
          <rPr>
            <sz val="9"/>
            <color indexed="81"/>
            <rFont val="돋움"/>
            <family val="3"/>
            <charset val="129"/>
          </rPr>
          <t xml:space="preserve">금액
</t>
        </r>
      </text>
    </comment>
    <comment ref="J19" authorId="0" shapeId="0" xr:uid="{00000000-0006-0000-1B00-000002000000}">
      <text>
        <r>
          <rPr>
            <b/>
            <sz val="9"/>
            <color indexed="81"/>
            <rFont val="Tahoma"/>
            <family val="2"/>
          </rPr>
          <t>USER:</t>
        </r>
        <r>
          <rPr>
            <sz val="9"/>
            <color indexed="81"/>
            <rFont val="Tahoma"/>
            <family val="2"/>
          </rPr>
          <t xml:space="preserve">
</t>
        </r>
        <r>
          <rPr>
            <sz val="9"/>
            <color indexed="81"/>
            <rFont val="돋움"/>
            <family val="3"/>
            <charset val="129"/>
          </rPr>
          <t>그린테크</t>
        </r>
        <r>
          <rPr>
            <sz val="9"/>
            <color indexed="81"/>
            <rFont val="Tahoma"/>
            <family val="2"/>
          </rPr>
          <t xml:space="preserve"> </t>
        </r>
        <r>
          <rPr>
            <sz val="9"/>
            <color indexed="81"/>
            <rFont val="돋움"/>
            <family val="3"/>
            <charset val="129"/>
          </rPr>
          <t>말고</t>
        </r>
        <r>
          <rPr>
            <sz val="9"/>
            <color indexed="81"/>
            <rFont val="Tahoma"/>
            <family val="2"/>
          </rPr>
          <t xml:space="preserve"> </t>
        </r>
        <r>
          <rPr>
            <sz val="9"/>
            <color indexed="81"/>
            <rFont val="돋움"/>
            <family val="3"/>
            <charset val="129"/>
          </rPr>
          <t>청우테크보다</t>
        </r>
        <r>
          <rPr>
            <sz val="9"/>
            <color indexed="81"/>
            <rFont val="Tahoma"/>
            <family val="2"/>
          </rPr>
          <t xml:space="preserve"> </t>
        </r>
        <r>
          <rPr>
            <sz val="9"/>
            <color indexed="81"/>
            <rFont val="돋움"/>
            <family val="3"/>
            <charset val="129"/>
          </rPr>
          <t>높은</t>
        </r>
        <r>
          <rPr>
            <sz val="9"/>
            <color indexed="81"/>
            <rFont val="Tahoma"/>
            <family val="2"/>
          </rPr>
          <t xml:space="preserve"> </t>
        </r>
        <r>
          <rPr>
            <sz val="9"/>
            <color indexed="81"/>
            <rFont val="돋움"/>
            <family val="3"/>
            <charset val="129"/>
          </rPr>
          <t xml:space="preserve">금액
</t>
        </r>
      </text>
    </comment>
  </commentList>
</comments>
</file>

<file path=xl/sharedStrings.xml><?xml version="1.0" encoding="utf-8"?>
<sst xmlns="http://schemas.openxmlformats.org/spreadsheetml/2006/main" count="459" uniqueCount="307">
  <si>
    <t>단위</t>
    <phoneticPr fontId="8" type="noConversion"/>
  </si>
  <si>
    <t>수량</t>
    <phoneticPr fontId="8" type="noConversion"/>
  </si>
  <si>
    <t>개소</t>
    <phoneticPr fontId="8" type="noConversion"/>
  </si>
  <si>
    <t>100m</t>
  </si>
  <si>
    <t>식</t>
  </si>
  <si>
    <t>개</t>
    <phoneticPr fontId="8" type="noConversion"/>
  </si>
  <si>
    <t>본</t>
  </si>
  <si>
    <t>본</t>
    <phoneticPr fontId="8" type="noConversion"/>
  </si>
  <si>
    <t>케이블 명찰</t>
  </si>
  <si>
    <t>아크릴</t>
  </si>
  <si>
    <t xml:space="preserve">L2 스위치  </t>
    <phoneticPr fontId="8" type="noConversion"/>
  </si>
  <si>
    <t>G8E2G</t>
    <phoneticPr fontId="8" type="noConversion"/>
  </si>
  <si>
    <t>대</t>
  </si>
  <si>
    <t>개</t>
  </si>
  <si>
    <t>금속가요전선관</t>
    <phoneticPr fontId="8" type="noConversion"/>
  </si>
  <si>
    <t>22C(방수)</t>
    <phoneticPr fontId="8" type="noConversion"/>
  </si>
  <si>
    <t>m</t>
    <phoneticPr fontId="8" type="noConversion"/>
  </si>
  <si>
    <t>m</t>
  </si>
  <si>
    <t>28C(방수)</t>
    <phoneticPr fontId="8" type="noConversion"/>
  </si>
  <si>
    <t>VCT-2.5㎟*2C</t>
    <phoneticPr fontId="8" type="noConversion"/>
  </si>
  <si>
    <t>접지봉(POLE)</t>
    <phoneticPr fontId="8" type="noConversion"/>
  </si>
  <si>
    <t xml:space="preserve">14㎟ x 1000L </t>
    <phoneticPr fontId="8" type="noConversion"/>
  </si>
  <si>
    <t>UTP, CAT-5E, 4P</t>
  </si>
  <si>
    <t>데이타 케이블</t>
    <phoneticPr fontId="8" type="noConversion"/>
  </si>
  <si>
    <t>UTP, CAT-5E, 4P</t>
    <phoneticPr fontId="8" type="noConversion"/>
  </si>
  <si>
    <t xml:space="preserve">누전차단기 </t>
  </si>
  <si>
    <t>220V 20AF, SPD 내장형</t>
  </si>
  <si>
    <t>멀티탭(멀티콘센트)</t>
  </si>
  <si>
    <t>온도센서</t>
  </si>
  <si>
    <t>25℃ - 50℃</t>
  </si>
  <si>
    <t>4구</t>
  </si>
  <si>
    <t>한전주(자가주) 설치</t>
    <phoneticPr fontId="8" type="noConversion"/>
  </si>
  <si>
    <t>SUS(304)  암 1m</t>
    <phoneticPr fontId="8" type="noConversion"/>
  </si>
  <si>
    <t>㎥</t>
  </si>
  <si>
    <t>포장 부수기 및 복구</t>
    <phoneticPr fontId="8" type="noConversion"/>
  </si>
  <si>
    <t>기성품(600x720x840x900)</t>
    <phoneticPr fontId="8" type="noConversion"/>
  </si>
  <si>
    <t>조</t>
    <phoneticPr fontId="8" type="noConversion"/>
  </si>
  <si>
    <t>6M</t>
  </si>
  <si>
    <t>품          명</t>
    <phoneticPr fontId="8" type="noConversion"/>
  </si>
  <si>
    <t>규        격</t>
    <phoneticPr fontId="8" type="noConversion"/>
  </si>
  <si>
    <t>집계</t>
    <phoneticPr fontId="8" type="noConversion"/>
  </si>
  <si>
    <t>소  계</t>
    <phoneticPr fontId="8" type="noConversion"/>
  </si>
  <si>
    <t>조가선</t>
    <phoneticPr fontId="8" type="noConversion"/>
  </si>
  <si>
    <t>콘넥타 22C(방수)</t>
    <phoneticPr fontId="8" type="noConversion"/>
  </si>
  <si>
    <t>데이타 케이블(옥외용)</t>
  </si>
  <si>
    <t>F-GV 16mm²</t>
    <phoneticPr fontId="8" type="noConversion"/>
  </si>
  <si>
    <t>16mm²</t>
    <phoneticPr fontId="8" type="noConversion"/>
  </si>
  <si>
    <t>사리도</t>
    <phoneticPr fontId="8" type="noConversion"/>
  </si>
  <si>
    <t>SUS Pole(Φ152*3T)</t>
    <phoneticPr fontId="8" type="noConversion"/>
  </si>
  <si>
    <t>식</t>
    <phoneticPr fontId="8" type="noConversion"/>
  </si>
  <si>
    <t>[ 공   사   원   가   계   산   서 ]</t>
    <phoneticPr fontId="8" type="noConversion"/>
  </si>
  <si>
    <t>구           분</t>
  </si>
  <si>
    <t>발 주 금 액</t>
    <phoneticPr fontId="8" type="noConversion"/>
  </si>
  <si>
    <t>구   성   비</t>
    <phoneticPr fontId="8" type="noConversion"/>
  </si>
  <si>
    <t>비   고</t>
    <phoneticPr fontId="8" type="noConversion"/>
  </si>
  <si>
    <t>순  공  사  원  가</t>
    <phoneticPr fontId="27" type="noConversion"/>
  </si>
  <si>
    <t>재</t>
  </si>
  <si>
    <t>직접재료비</t>
  </si>
  <si>
    <t>료</t>
  </si>
  <si>
    <t>간접재료비</t>
    <phoneticPr fontId="8" type="noConversion"/>
  </si>
  <si>
    <t>비</t>
    <phoneticPr fontId="8" type="noConversion"/>
  </si>
  <si>
    <t>소     계</t>
    <phoneticPr fontId="8" type="noConversion"/>
  </si>
  <si>
    <t>노</t>
  </si>
  <si>
    <t>직접노무비</t>
  </si>
  <si>
    <t>무</t>
  </si>
  <si>
    <t>간접노무비</t>
  </si>
  <si>
    <t>비</t>
  </si>
  <si>
    <t>기계  경비</t>
    <phoneticPr fontId="8" type="noConversion"/>
  </si>
  <si>
    <t>경</t>
    <phoneticPr fontId="8" type="noConversion"/>
  </si>
  <si>
    <t>산재보험료</t>
    <phoneticPr fontId="8" type="noConversion"/>
  </si>
  <si>
    <t>고용보험료</t>
    <phoneticPr fontId="8" type="noConversion"/>
  </si>
  <si>
    <t>건강보험료</t>
    <phoneticPr fontId="8" type="noConversion"/>
  </si>
  <si>
    <t>연금보험료</t>
    <phoneticPr fontId="8" type="noConversion"/>
  </si>
  <si>
    <t>노인장기요양보험료</t>
    <phoneticPr fontId="8" type="noConversion"/>
  </si>
  <si>
    <t>퇴직공제부금비</t>
    <phoneticPr fontId="8" type="noConversion"/>
  </si>
  <si>
    <t>1억이상 건설공사</t>
    <phoneticPr fontId="8" type="noConversion"/>
  </si>
  <si>
    <t>산업안전보건관리비</t>
    <phoneticPr fontId="8" type="noConversion"/>
  </si>
  <si>
    <t>(재료비+직노)*2.07%*1.2</t>
    <phoneticPr fontId="8" type="noConversion"/>
  </si>
  <si>
    <t>OR (재료+직노+관급)*2.07%</t>
    <phoneticPr fontId="8" type="noConversion"/>
  </si>
  <si>
    <t>폐기물 처리비</t>
    <phoneticPr fontId="8" type="noConversion"/>
  </si>
  <si>
    <t>기타  경비</t>
    <phoneticPr fontId="8" type="noConversion"/>
  </si>
  <si>
    <t>석면부담금</t>
    <phoneticPr fontId="8" type="noConversion"/>
  </si>
  <si>
    <t>임금채권부담금</t>
    <phoneticPr fontId="8" type="noConversion"/>
  </si>
  <si>
    <t>합          계</t>
    <phoneticPr fontId="8" type="noConversion"/>
  </si>
  <si>
    <t>일 반 관 리 비</t>
  </si>
  <si>
    <t>이          윤</t>
  </si>
  <si>
    <t>공  급  가  액</t>
    <phoneticPr fontId="8" type="noConversion"/>
  </si>
  <si>
    <t>부 가 가 치 세</t>
    <phoneticPr fontId="8" type="noConversion"/>
  </si>
  <si>
    <t>총원가의 10%</t>
    <phoneticPr fontId="8" type="noConversion"/>
  </si>
  <si>
    <t>공  사 금  액</t>
    <phoneticPr fontId="8" type="noConversion"/>
  </si>
  <si>
    <t>천단위미만 절사</t>
    <phoneticPr fontId="8" type="noConversion"/>
  </si>
  <si>
    <t>총         계</t>
    <phoneticPr fontId="8" type="noConversion"/>
  </si>
  <si>
    <t>품       명</t>
    <phoneticPr fontId="8" type="noConversion"/>
  </si>
  <si>
    <t>재  료  비</t>
    <phoneticPr fontId="8" type="noConversion"/>
  </si>
  <si>
    <t>노  무  비</t>
    <phoneticPr fontId="8" type="noConversion"/>
  </si>
  <si>
    <t>경      비</t>
    <phoneticPr fontId="8" type="noConversion"/>
  </si>
  <si>
    <t>합   계</t>
    <phoneticPr fontId="8" type="noConversion"/>
  </si>
  <si>
    <t>비  고</t>
    <phoneticPr fontId="8" type="noConversion"/>
  </si>
  <si>
    <t>단   가</t>
    <phoneticPr fontId="8" type="noConversion"/>
  </si>
  <si>
    <t>금    액</t>
    <phoneticPr fontId="8" type="noConversion"/>
  </si>
  <si>
    <t>[ 공 사 집 계 표 ]</t>
    <phoneticPr fontId="8" type="noConversion"/>
  </si>
  <si>
    <t>[ 소     계 ]</t>
    <phoneticPr fontId="35" type="noConversion"/>
  </si>
  <si>
    <t>대</t>
    <phoneticPr fontId="1" type="noConversion"/>
  </si>
  <si>
    <t>개</t>
    <phoneticPr fontId="1" type="noConversion"/>
  </si>
  <si>
    <t>금속가요전선관 부속품</t>
    <phoneticPr fontId="8" type="noConversion"/>
  </si>
  <si>
    <t>접지봉(IP주)</t>
    <phoneticPr fontId="8" type="noConversion"/>
  </si>
  <si>
    <t>설  계
년월일</t>
    <phoneticPr fontId="18" type="noConversion"/>
  </si>
  <si>
    <t>2026. 05</t>
    <phoneticPr fontId="8" type="noConversion"/>
  </si>
  <si>
    <t>설계자</t>
    <phoneticPr fontId="18" type="noConversion"/>
  </si>
  <si>
    <t>심사자</t>
    <phoneticPr fontId="18" type="noConversion"/>
  </si>
  <si>
    <t>팀 장</t>
    <phoneticPr fontId="18" type="noConversion"/>
  </si>
  <si>
    <t>과 장</t>
    <phoneticPr fontId="18" type="noConversion"/>
  </si>
  <si>
    <t>[설계 예산서]</t>
  </si>
  <si>
    <t>【 사업개요 】</t>
  </si>
  <si>
    <t>●</t>
  </si>
  <si>
    <t>금속상자 구매설치</t>
    <phoneticPr fontId="8" type="noConversion"/>
  </si>
  <si>
    <t>1식</t>
  </si>
  <si>
    <t>네트워크장비 구매설치</t>
    <phoneticPr fontId="8" type="noConversion"/>
  </si>
  <si>
    <t>광고물부착방지물 구매설치</t>
    <phoneticPr fontId="8" type="noConversion"/>
  </si>
  <si>
    <t>사업비 :</t>
    <phoneticPr fontId="8" type="noConversion"/>
  </si>
  <si>
    <t xml:space="preserve">               ＊부가가치세 및 조달수수료 포함</t>
    <phoneticPr fontId="8" type="noConversion"/>
  </si>
  <si>
    <t>내     역     서</t>
    <phoneticPr fontId="1" type="noConversion"/>
  </si>
  <si>
    <t>품 명</t>
    <phoneticPr fontId="1" type="noConversion"/>
  </si>
  <si>
    <t>규 격</t>
    <phoneticPr fontId="1" type="noConversion"/>
  </si>
  <si>
    <t>단위</t>
    <phoneticPr fontId="1" type="noConversion"/>
  </si>
  <si>
    <t>수량</t>
    <phoneticPr fontId="1" type="noConversion"/>
  </si>
  <si>
    <t>재료비</t>
    <phoneticPr fontId="1" type="noConversion"/>
  </si>
  <si>
    <t>노무비</t>
    <phoneticPr fontId="1" type="noConversion"/>
  </si>
  <si>
    <t>합계</t>
    <phoneticPr fontId="1" type="noConversion"/>
  </si>
  <si>
    <t>납품방식</t>
    <phoneticPr fontId="1" type="noConversion"/>
  </si>
  <si>
    <t>단 가</t>
    <phoneticPr fontId="1" type="noConversion"/>
  </si>
  <si>
    <t>금 액</t>
    <phoneticPr fontId="1" type="noConversion"/>
  </si>
  <si>
    <t>1. 금속상자 구매설치</t>
    <phoneticPr fontId="1" type="noConversion"/>
  </si>
  <si>
    <t>[소  계]</t>
    <phoneticPr fontId="1" type="noConversion"/>
  </si>
  <si>
    <t>Pole수량</t>
  </si>
  <si>
    <t>통신주(IP주 수량)</t>
  </si>
  <si>
    <t>원</t>
    <phoneticPr fontId="8" type="noConversion"/>
  </si>
  <si>
    <t>단가대비표</t>
    <phoneticPr fontId="1" type="noConversion"/>
  </si>
  <si>
    <t>품명</t>
    <phoneticPr fontId="1" type="noConversion"/>
  </si>
  <si>
    <t>규격</t>
    <phoneticPr fontId="1" type="noConversion"/>
  </si>
  <si>
    <t>나라장터 조달식별번호</t>
    <phoneticPr fontId="1" type="noConversion"/>
  </si>
  <si>
    <t>적용금액</t>
    <phoneticPr fontId="1" type="noConversion"/>
  </si>
  <si>
    <t>비고</t>
    <phoneticPr fontId="1" type="noConversion"/>
  </si>
  <si>
    <t>A사</t>
    <phoneticPr fontId="1" type="noConversion"/>
  </si>
  <si>
    <t>B사</t>
    <phoneticPr fontId="1" type="noConversion"/>
  </si>
  <si>
    <t>C사</t>
    <phoneticPr fontId="1" type="noConversion"/>
  </si>
  <si>
    <t>금속상자</t>
    <phoneticPr fontId="1" type="noConversion"/>
  </si>
  <si>
    <t>금속상자, 440×700×350mm</t>
    <phoneticPr fontId="1" type="noConversion"/>
  </si>
  <si>
    <t xml:space="preserve"> 다수공급자, 납품장소 하차도</t>
    <phoneticPr fontId="1" type="noConversion"/>
  </si>
  <si>
    <t>태정</t>
    <phoneticPr fontId="1" type="noConversion"/>
  </si>
  <si>
    <t>안내판</t>
    <phoneticPr fontId="1" type="noConversion"/>
  </si>
  <si>
    <t>장</t>
    <phoneticPr fontId="1" type="noConversion"/>
  </si>
  <si>
    <t xml:space="preserve"> 다수공급자, 현장설치도</t>
    <phoneticPr fontId="1" type="noConversion"/>
  </si>
  <si>
    <t>네트워크스위치</t>
    <phoneticPr fontId="1" type="noConversion"/>
  </si>
  <si>
    <t>광 1G SFP 2P / 1G UTP 8P / POE Switch EthernetLink</t>
    <phoneticPr fontId="1" type="noConversion"/>
  </si>
  <si>
    <t>광고물부착방지물</t>
    <phoneticPr fontId="1" type="noConversion"/>
  </si>
  <si>
    <t>㎡</t>
    <phoneticPr fontId="1" type="noConversion"/>
  </si>
  <si>
    <t>[합  계]</t>
    <phoneticPr fontId="1" type="noConversion"/>
  </si>
  <si>
    <t>원  가  계  산  서</t>
    <phoneticPr fontId="1" type="noConversion"/>
  </si>
  <si>
    <t>구    분</t>
    <phoneticPr fontId="1" type="noConversion"/>
  </si>
  <si>
    <t>금  액</t>
    <phoneticPr fontId="1" type="noConversion"/>
  </si>
  <si>
    <t>구 성 비</t>
    <phoneticPr fontId="1" type="noConversion"/>
  </si>
  <si>
    <t>비 고</t>
    <phoneticPr fontId="1" type="noConversion"/>
  </si>
  <si>
    <t>순
공
사
원
가</t>
    <phoneticPr fontId="8" type="noConversion"/>
  </si>
  <si>
    <t>재
료
비</t>
    <phoneticPr fontId="8" type="noConversion"/>
  </si>
  <si>
    <t>직접재료비</t>
    <phoneticPr fontId="1" type="noConversion"/>
  </si>
  <si>
    <t>간접재료비</t>
    <phoneticPr fontId="1" type="noConversion"/>
  </si>
  <si>
    <t>소     계</t>
    <phoneticPr fontId="1" type="noConversion"/>
  </si>
  <si>
    <t>노
무
비</t>
    <phoneticPr fontId="8" type="noConversion"/>
  </si>
  <si>
    <t>직접노무비</t>
    <phoneticPr fontId="1" type="noConversion"/>
  </si>
  <si>
    <t xml:space="preserve">직접노무비의 </t>
    <phoneticPr fontId="1" type="noConversion"/>
  </si>
  <si>
    <t>%</t>
    <phoneticPr fontId="1" type="noConversion"/>
  </si>
  <si>
    <t>간접노무비</t>
    <phoneticPr fontId="1" type="noConversion"/>
  </si>
  <si>
    <t>경
비</t>
    <phoneticPr fontId="8" type="noConversion"/>
  </si>
  <si>
    <t>산 재 보 험 료</t>
    <phoneticPr fontId="1" type="noConversion"/>
  </si>
  <si>
    <t>노무비의</t>
    <phoneticPr fontId="1" type="noConversion"/>
  </si>
  <si>
    <t>고 용 보 험 료</t>
    <phoneticPr fontId="1" type="noConversion"/>
  </si>
  <si>
    <t>건 강 보 험 료</t>
    <phoneticPr fontId="1" type="noConversion"/>
  </si>
  <si>
    <t>직접노무비의</t>
    <phoneticPr fontId="1" type="noConversion"/>
  </si>
  <si>
    <t>연 금 보 험 료</t>
    <phoneticPr fontId="1" type="noConversion"/>
  </si>
  <si>
    <t>노인장기요양보험료</t>
    <phoneticPr fontId="1" type="noConversion"/>
  </si>
  <si>
    <t>건강보험료의</t>
    <phoneticPr fontId="1" type="noConversion"/>
  </si>
  <si>
    <t>퇴직공제부금비</t>
    <phoneticPr fontId="1" type="noConversion"/>
  </si>
  <si>
    <t>산업안전보건관리비</t>
    <phoneticPr fontId="1" type="noConversion"/>
  </si>
  <si>
    <t>재료비+직접노무비의</t>
    <phoneticPr fontId="1" type="noConversion"/>
  </si>
  <si>
    <t>기타경비</t>
    <phoneticPr fontId="1" type="noConversion"/>
  </si>
  <si>
    <t>재료비+노무비의</t>
    <phoneticPr fontId="1" type="noConversion"/>
  </si>
  <si>
    <t>계</t>
    <phoneticPr fontId="1" type="noConversion"/>
  </si>
  <si>
    <t>일 반 관 리 비</t>
    <phoneticPr fontId="1" type="noConversion"/>
  </si>
  <si>
    <t>순공비의</t>
    <phoneticPr fontId="1" type="noConversion"/>
  </si>
  <si>
    <t>이             윤</t>
    <phoneticPr fontId="1" type="noConversion"/>
  </si>
  <si>
    <t>노무비+경비+일반관리비의</t>
    <phoneticPr fontId="1" type="noConversion"/>
  </si>
  <si>
    <t>[ 총  원  가 ]</t>
    <phoneticPr fontId="1" type="noConversion"/>
  </si>
  <si>
    <t>조달수수료</t>
    <phoneticPr fontId="1" type="noConversion"/>
  </si>
  <si>
    <t>총원가의</t>
    <phoneticPr fontId="1" type="noConversion"/>
  </si>
  <si>
    <t>[ 총        계 ]</t>
    <phoneticPr fontId="1" type="noConversion"/>
  </si>
  <si>
    <t>천원이하 절상</t>
    <phoneticPr fontId="1" type="noConversion"/>
  </si>
  <si>
    <t>총     괄     표</t>
    <phoneticPr fontId="1" type="noConversion"/>
  </si>
  <si>
    <t>구  분</t>
    <phoneticPr fontId="1" type="noConversion"/>
  </si>
  <si>
    <t>재 료 비</t>
    <phoneticPr fontId="1" type="noConversion"/>
  </si>
  <si>
    <t>노 무 비</t>
    <phoneticPr fontId="1" type="noConversion"/>
  </si>
  <si>
    <t>식</t>
    <phoneticPr fontId="1" type="noConversion"/>
  </si>
  <si>
    <t>[총 설계 예산서]</t>
    <phoneticPr fontId="18" type="noConversion"/>
  </si>
  <si>
    <t>■ 사업개요</t>
    <phoneticPr fontId="18" type="noConversion"/>
  </si>
  <si>
    <t>---------------------</t>
  </si>
  <si>
    <t>1식</t>
    <phoneticPr fontId="18" type="noConversion"/>
  </si>
  <si>
    <t>총   사   업   비</t>
    <phoneticPr fontId="8" type="noConversion"/>
  </si>
  <si>
    <t>일금</t>
    <phoneticPr fontId="8" type="noConversion"/>
  </si>
  <si>
    <t>도  급  공  사  비</t>
    <phoneticPr fontId="8" type="noConversion"/>
  </si>
  <si>
    <t>한 전 시 설 부 담 금</t>
    <phoneticPr fontId="8" type="noConversion"/>
  </si>
  <si>
    <t xml:space="preserve">재 해 예 방 기 술 지 도 </t>
    <phoneticPr fontId="8" type="noConversion"/>
  </si>
  <si>
    <t>개소</t>
  </si>
  <si>
    <t>풍향풍속계</t>
    <phoneticPr fontId="1" type="noConversion"/>
  </si>
  <si>
    <t>데이터로거</t>
    <phoneticPr fontId="1" type="noConversion"/>
  </si>
  <si>
    <t>풍향풍속 전용 Firmwatre</t>
    <phoneticPr fontId="1" type="noConversion"/>
  </si>
  <si>
    <t>국내성단</t>
    <phoneticPr fontId="8" type="noConversion"/>
  </si>
  <si>
    <t>12코아 이하</t>
    <phoneticPr fontId="8" type="noConversion"/>
  </si>
  <si>
    <t>최종시험</t>
    <phoneticPr fontId="8" type="noConversion"/>
  </si>
  <si>
    <t>S/M 8C 가공포설</t>
    <phoneticPr fontId="8" type="noConversion"/>
  </si>
  <si>
    <t>S/M 8C 지중인력포설</t>
    <phoneticPr fontId="8" type="noConversion"/>
  </si>
  <si>
    <t>아연도 강연선 30㎟</t>
    <phoneticPr fontId="8" type="noConversion"/>
  </si>
  <si>
    <t xml:space="preserve">광 송·수신기 </t>
    <phoneticPr fontId="8" type="noConversion"/>
  </si>
  <si>
    <t>광점퍼코드</t>
    <phoneticPr fontId="8" type="noConversion"/>
  </si>
  <si>
    <t>SC-SC-SP, 1M, 싱글모드</t>
    <phoneticPr fontId="8" type="noConversion"/>
  </si>
  <si>
    <t>SC-SC-SP, 3M, 싱글모드</t>
    <phoneticPr fontId="8" type="noConversion"/>
  </si>
  <si>
    <t>1. 네트워크설비 설치공사</t>
    <phoneticPr fontId="8" type="noConversion"/>
  </si>
  <si>
    <t>1) 광케이블 포설공사</t>
    <phoneticPr fontId="8" type="noConversion"/>
  </si>
  <si>
    <t>광케이블</t>
    <phoneticPr fontId="8" type="noConversion"/>
  </si>
  <si>
    <t>100m</t>
    <phoneticPr fontId="8" type="noConversion"/>
  </si>
  <si>
    <t>/100</t>
    <phoneticPr fontId="8" type="noConversion"/>
  </si>
  <si>
    <t>2) 광케이블 접속 및 시험</t>
    <phoneticPr fontId="8" type="noConversion"/>
  </si>
  <si>
    <t>코아</t>
    <phoneticPr fontId="8" type="noConversion"/>
  </si>
  <si>
    <t>광케이블 시험 및 측정</t>
    <phoneticPr fontId="8" type="noConversion"/>
  </si>
  <si>
    <t>전원 케이블</t>
    <phoneticPr fontId="8" type="noConversion"/>
  </si>
  <si>
    <t>F-CV 6sq/2C</t>
    <phoneticPr fontId="8" type="noConversion"/>
  </si>
  <si>
    <t>F-CV 6sq/2C 지중인력포설</t>
    <phoneticPr fontId="8" type="noConversion"/>
  </si>
  <si>
    <t>IP주(7m)</t>
    <phoneticPr fontId="8" type="noConversion"/>
  </si>
  <si>
    <t>함체,내부설비(함체분리형)</t>
  </si>
  <si>
    <t>콘넥타 28C(방수)</t>
    <phoneticPr fontId="8" type="noConversion"/>
  </si>
  <si>
    <t>동축케이블 포설</t>
  </si>
  <si>
    <t>5C-HFBT</t>
    <phoneticPr fontId="8" type="noConversion"/>
  </si>
  <si>
    <t>접지 케이블</t>
    <phoneticPr fontId="8" type="noConversion"/>
  </si>
  <si>
    <t>F-GV 6mm²</t>
    <phoneticPr fontId="8" type="noConversion"/>
  </si>
  <si>
    <t>접지선 압착단자</t>
    <phoneticPr fontId="8" type="noConversion"/>
  </si>
  <si>
    <t>14㎟ x 1000L x 3EA</t>
    <phoneticPr fontId="8" type="noConversion"/>
  </si>
  <si>
    <t>접지봉(한전주)</t>
    <phoneticPr fontId="8" type="noConversion"/>
  </si>
  <si>
    <t>아스팔트부분</t>
    <phoneticPr fontId="8" type="noConversion"/>
  </si>
  <si>
    <t>보도블럭부분</t>
    <phoneticPr fontId="8" type="noConversion"/>
  </si>
  <si>
    <t>폴 기초 설치
(기초앙카 미포함)</t>
    <phoneticPr fontId="8" type="noConversion"/>
  </si>
  <si>
    <t>폴 기초 설치
(기초앙카 포함)</t>
  </si>
  <si>
    <t>기성품(600x720x840x900)</t>
  </si>
  <si>
    <t>150Kg(함체 설치용)</t>
    <phoneticPr fontId="8" type="noConversion"/>
  </si>
  <si>
    <t>3. 풍향풍속계 설치공사</t>
    <phoneticPr fontId="8" type="noConversion"/>
  </si>
  <si>
    <t>데이터로거</t>
    <phoneticPr fontId="8" type="noConversion"/>
  </si>
  <si>
    <t xml:space="preserve">100/1000Mbps </t>
    <phoneticPr fontId="8" type="noConversion"/>
  </si>
  <si>
    <t>[ 합     계 ]</t>
    <phoneticPr fontId="35" type="noConversion"/>
  </si>
  <si>
    <t>1. 네트워크설비 설치공사</t>
    <phoneticPr fontId="1" type="noConversion"/>
  </si>
  <si>
    <t>3. 풍향풍속계 설치공사</t>
    <phoneticPr fontId="1" type="noConversion"/>
  </si>
  <si>
    <t>2. 케이블 구축공사</t>
    <phoneticPr fontId="8" type="noConversion"/>
  </si>
  <si>
    <t>보도블럭철거</t>
  </si>
  <si>
    <t>블록/모래(장비사용)</t>
  </si>
  <si>
    <t>백호[0.4㎥]80%+인력20%</t>
  </si>
  <si>
    <t>되메우기</t>
  </si>
  <si>
    <t>보도블럭 재설치</t>
  </si>
  <si>
    <t>블록/모래</t>
  </si>
  <si>
    <t>㎡</t>
  </si>
  <si>
    <t>되메우기백호[0.4㎥]80%+인력20%</t>
  </si>
  <si>
    <t>보도블럭철거블록/모래(장비사용)</t>
  </si>
  <si>
    <t>보도블럭 재설치블록/모래</t>
  </si>
  <si>
    <t>2. 케이블 구축공사</t>
    <phoneticPr fontId="1" type="noConversion"/>
  </si>
  <si>
    <t>3) 케이블 설치 부대공사</t>
    <phoneticPr fontId="8" type="noConversion"/>
  </si>
  <si>
    <t>파상형경질전선관</t>
  </si>
  <si>
    <t>ELP 30㎜</t>
  </si>
  <si>
    <t>M</t>
  </si>
  <si>
    <t>케이블 명찰아크릴</t>
  </si>
  <si>
    <t>되메우기백호[0.4㎥]80%+인력19%</t>
  </si>
  <si>
    <t>터파기</t>
    <phoneticPr fontId="1" type="noConversion"/>
  </si>
  <si>
    <t>제어기 함체 (Pole)</t>
    <phoneticPr fontId="8" type="noConversion"/>
  </si>
  <si>
    <t>2. 네트워크장비 구매설치</t>
    <phoneticPr fontId="1" type="noConversion"/>
  </si>
  <si>
    <t>3. 광고물부착방지물 구매설치</t>
    <phoneticPr fontId="1" type="noConversion"/>
  </si>
  <si>
    <t>부산광역시</t>
    <phoneticPr fontId="8" type="noConversion"/>
  </si>
  <si>
    <t>풍향풍속계 브래킷</t>
    <phoneticPr fontId="1" type="noConversion"/>
  </si>
  <si>
    <t>풍향풍속계 센서 설치</t>
    <phoneticPr fontId="1" type="noConversion"/>
  </si>
  <si>
    <t>풍향풍속계 센서 결선</t>
    <phoneticPr fontId="1" type="noConversion"/>
  </si>
  <si>
    <t>개소</t>
    <phoneticPr fontId="1" type="noConversion"/>
  </si>
  <si>
    <t>풍향풍속계 결선</t>
    <phoneticPr fontId="1" type="noConversion"/>
  </si>
  <si>
    <t>풍향풍속계 설치</t>
    <phoneticPr fontId="1" type="noConversion"/>
  </si>
  <si>
    <t>종합시험</t>
    <phoneticPr fontId="1" type="noConversion"/>
  </si>
  <si>
    <t>Application 및 연동Software시험</t>
    <phoneticPr fontId="1" type="noConversion"/>
  </si>
  <si>
    <t>센스</t>
    <phoneticPr fontId="1" type="noConversion"/>
  </si>
  <si>
    <t>300*400*판용접*
고휘도반사지</t>
    <phoneticPr fontId="1" type="noConversion"/>
  </si>
  <si>
    <t>4. 안내판</t>
    <phoneticPr fontId="1" type="noConversion"/>
  </si>
  <si>
    <t>기상측기검정 수수료</t>
    <phoneticPr fontId="8" type="noConversion"/>
  </si>
  <si>
    <t>폴마켓</t>
    <phoneticPr fontId="1" type="noConversion"/>
  </si>
  <si>
    <t>누전차단기 220V 20AF, SPD 내장형</t>
  </si>
  <si>
    <t>온도센서25℃ - 50℃</t>
  </si>
  <si>
    <t>멀티탭(멀티콘센트)4구</t>
  </si>
  <si>
    <t>안내판 구매설치</t>
    <phoneticPr fontId="8" type="noConversion"/>
  </si>
  <si>
    <t>SUS304. 제작 사양</t>
    <phoneticPr fontId="1" type="noConversion"/>
  </si>
  <si>
    <t>광고물부착방지물, 광고물부착방지물</t>
    <phoneticPr fontId="1" type="noConversion"/>
  </si>
  <si>
    <t>매</t>
    <phoneticPr fontId="1" type="noConversion"/>
  </si>
  <si>
    <t>1. 빌딩풍 풍향·풍속 기상관측시스템 설치사업</t>
    <phoneticPr fontId="8" type="noConversion"/>
  </si>
  <si>
    <r>
      <t>빌딩풍 풍향</t>
    </r>
    <r>
      <rPr>
        <b/>
        <sz val="22"/>
        <rFont val="Calibri"/>
        <family val="1"/>
      </rPr>
      <t>·</t>
    </r>
    <r>
      <rPr>
        <b/>
        <sz val="22"/>
        <rFont val="HY헤드라인M"/>
        <family val="1"/>
        <charset val="129"/>
      </rPr>
      <t>풍속 기상관측시스템 설치 사업</t>
    </r>
    <phoneticPr fontId="1" type="noConversion"/>
  </si>
  <si>
    <t>빌딩풍 풍향·풍속 기상관측시스템 설치 사업</t>
    <phoneticPr fontId="1" type="noConversion"/>
  </si>
  <si>
    <t>풍향 : 0-360˚ 풍속 : 0-75m/s</t>
    <phoneticPr fontId="1" type="noConversion"/>
  </si>
  <si>
    <t>풍향풍속계 시험, 조정</t>
    <phoneticPr fontId="1" type="noConversion"/>
  </si>
  <si>
    <t>300*400*판용접*고휘도반사지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</si>
</sst>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0_-;\-* #,##0_-;_-* &quot;-&quot;_-;_-@_-"/>
    <numFmt numFmtId="43" formatCode="_-* #,##0.00_-;\-* #,##0.00_-;_-* &quot;-&quot;??_-;_-@_-"/>
    <numFmt numFmtId="176" formatCode="_ * #,##0_ ;_ * \-#,##0_ ;_ * &quot;-&quot;_ ;_ @_ "/>
    <numFmt numFmtId="177" formatCode="&quot;제&quot;#&quot;호표&quot;"/>
    <numFmt numFmtId="178" formatCode="_ &quot;₩&quot;* #,##0_ ;_ &quot;₩&quot;* \-#,##0_ ;_ &quot;₩&quot;* &quot;-&quot;_ ;_ @_ "/>
    <numFmt numFmtId="179" formatCode="_-* #,##0_-;\-* #,##0_-;_-* &quot;-&quot;??_-;_-@_-"/>
    <numFmt numFmtId="180" formatCode="#,##0_);[Red]\(#,##0\)"/>
    <numFmt numFmtId="181" formatCode="_ * #,##0.00_ ;_ * \-#,##0.00_ ;_ * &quot;-&quot;??_ ;_ @_ "/>
    <numFmt numFmtId="182" formatCode="#,##0_ "/>
    <numFmt numFmtId="183" formatCode="###&quot;(재사용분)&quot;"/>
    <numFmt numFmtId="184" formatCode="_ * #,##0.0_ ;_ * \-#,##0.0_ ;_ * &quot;-&quot;_ ;_ @_ "/>
    <numFmt numFmtId="185" formatCode="&quot;직접노무비의 &quot;#.##&quot;%&quot;"/>
    <numFmt numFmtId="186" formatCode="&quot;노무비의&quot;\ #.##&quot;%&quot;"/>
    <numFmt numFmtId="187" formatCode="_ * #,##0.0000_ ;_ * \-#,##0.0000_ ;_ * &quot;-&quot;_ ;_ @_ "/>
    <numFmt numFmtId="188" formatCode="&quot;노무비의&quot;\ 0.##&quot;%&quot;"/>
    <numFmt numFmtId="189" formatCode="&quot;직접노무비의 &quot;##.###&quot;%&quot;"/>
    <numFmt numFmtId="190" formatCode="&quot;건강보험료의&quot;\ ##.##&quot;%&quot;"/>
    <numFmt numFmtId="191" formatCode="&quot;(재료비+노무비)의&quot;\ #.#&quot;%&quot;"/>
    <numFmt numFmtId="192" formatCode="&quot;노무비의&quot;\ ##.###&quot;%&quot;"/>
    <numFmt numFmtId="193" formatCode="&quot;순공사비의 &quot;#&quot;%&quot;"/>
    <numFmt numFmtId="194" formatCode="&quot;(노무비+경비+일반관리비)의&quot;#.##&quot;%&quot;"/>
    <numFmt numFmtId="195" formatCode="_ * #,##0_ ;_ * &quot;₩&quot;\!\-#,##0_ ;_ * &quot;-&quot;??_ ;_ @_ "/>
    <numFmt numFmtId="196" formatCode="_ * #,##0_ ;_ * &quot;₩&quot;\!\-#,##0_ ;_ * &quot;-&quot;_ ;_ @_ "/>
    <numFmt numFmtId="197" formatCode="&quot;사업비 : 금 &quot;#,###,###,###&quot;원&quot;"/>
    <numFmt numFmtId="198" formatCode="&quot;금 &quot;#,###,###,###&quot;원&quot;"/>
    <numFmt numFmtId="199" formatCode="_ * #,##0.00_ ;_ * \-#,##0.00_ ;_ * &quot;-&quot;_ ;_ @_ "/>
  </numFmts>
  <fonts count="74"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2"/>
      <color theme="1"/>
      <name val="맑은 고딕"/>
      <family val="2"/>
      <charset val="129"/>
      <scheme val="minor"/>
    </font>
    <font>
      <sz val="11"/>
      <color theme="1"/>
      <name val="맑은 고딕"/>
      <family val="2"/>
      <charset val="129"/>
      <scheme val="minor"/>
    </font>
    <font>
      <sz val="11"/>
      <name val="돋움"/>
      <family val="3"/>
      <charset val="129"/>
    </font>
    <font>
      <sz val="11"/>
      <name val="굴림체"/>
      <family val="3"/>
      <charset val="129"/>
    </font>
    <font>
      <b/>
      <sz val="20"/>
      <name val="굴림체"/>
      <family val="3"/>
      <charset val="129"/>
    </font>
    <font>
      <sz val="8"/>
      <name val="돋움"/>
      <family val="3"/>
      <charset val="129"/>
    </font>
    <font>
      <b/>
      <sz val="10"/>
      <name val="굴림체"/>
      <family val="3"/>
      <charset val="129"/>
    </font>
    <font>
      <sz val="10"/>
      <name val="굴림체"/>
      <family val="3"/>
      <charset val="129"/>
    </font>
    <font>
      <sz val="9"/>
      <name val="굴림체"/>
      <family val="3"/>
      <charset val="129"/>
    </font>
    <font>
      <sz val="10"/>
      <color theme="1"/>
      <name val="굴림체"/>
      <family val="3"/>
      <charset val="129"/>
    </font>
    <font>
      <sz val="12"/>
      <name val="바탕체"/>
      <family val="1"/>
      <charset val="129"/>
    </font>
    <font>
      <sz val="12"/>
      <name val="굴림체"/>
      <family val="3"/>
      <charset val="129"/>
    </font>
    <font>
      <b/>
      <sz val="10"/>
      <color theme="1"/>
      <name val="굴림체"/>
      <family val="3"/>
      <charset val="129"/>
    </font>
    <font>
      <sz val="9"/>
      <color theme="1"/>
      <name val="굴림체"/>
      <family val="3"/>
      <charset val="129"/>
    </font>
    <font>
      <sz val="11"/>
      <color theme="1"/>
      <name val="굴림체"/>
      <family val="3"/>
      <charset val="129"/>
    </font>
    <font>
      <sz val="8"/>
      <name val="맑은 고딕"/>
      <family val="3"/>
      <charset val="129"/>
    </font>
    <font>
      <sz val="10"/>
      <color rgb="FFFF0000"/>
      <name val="굴림체"/>
      <family val="3"/>
      <charset val="129"/>
    </font>
    <font>
      <b/>
      <sz val="14"/>
      <name val="굴림체"/>
      <family val="3"/>
      <charset val="129"/>
    </font>
    <font>
      <b/>
      <sz val="12"/>
      <name val="굴림체"/>
      <family val="3"/>
      <charset val="129"/>
    </font>
    <font>
      <b/>
      <sz val="24"/>
      <name val="굴림체"/>
      <family val="3"/>
      <charset val="129"/>
    </font>
    <font>
      <sz val="11"/>
      <color indexed="8"/>
      <name val="맑은 고딕"/>
      <family val="3"/>
      <charset val="129"/>
    </font>
    <font>
      <b/>
      <sz val="18"/>
      <name val="굴림체"/>
      <family val="3"/>
      <charset val="129"/>
    </font>
    <font>
      <sz val="16"/>
      <name val="굴림체"/>
      <family val="3"/>
      <charset val="129"/>
    </font>
    <font>
      <sz val="16"/>
      <color rgb="FFFF0000"/>
      <name val="굴림체"/>
      <family val="3"/>
      <charset val="129"/>
    </font>
    <font>
      <b/>
      <sz val="20"/>
      <name val="돋움체"/>
      <family val="3"/>
      <charset val="129"/>
    </font>
    <font>
      <b/>
      <sz val="11"/>
      <name val="굴림체"/>
      <family val="3"/>
      <charset val="129"/>
    </font>
    <font>
      <sz val="11"/>
      <color rgb="FFFF0000"/>
      <name val="굴림체"/>
      <family val="3"/>
      <charset val="129"/>
    </font>
    <font>
      <sz val="10"/>
      <color theme="1"/>
      <name val="맑은 고딕"/>
      <family val="3"/>
      <charset val="129"/>
      <scheme val="minor"/>
    </font>
    <font>
      <sz val="11"/>
      <name val="맑은 고딕"/>
      <family val="2"/>
      <charset val="129"/>
      <scheme val="minor"/>
    </font>
    <font>
      <sz val="11"/>
      <name val="맑은 고딕"/>
      <family val="3"/>
      <charset val="129"/>
      <scheme val="minor"/>
    </font>
    <font>
      <b/>
      <sz val="11"/>
      <color theme="1"/>
      <name val="맑은 고딕"/>
      <family val="3"/>
      <charset val="129"/>
      <scheme val="minor"/>
    </font>
    <font>
      <sz val="11"/>
      <color rgb="FFFF0000"/>
      <name val="맑은 고딕"/>
      <family val="3"/>
      <charset val="129"/>
      <scheme val="minor"/>
    </font>
    <font>
      <sz val="8"/>
      <name val="바탕"/>
      <family val="1"/>
      <charset val="129"/>
    </font>
    <font>
      <b/>
      <sz val="9"/>
      <name val="굴림체"/>
      <family val="3"/>
      <charset val="129"/>
    </font>
    <font>
      <sz val="10"/>
      <name val="Arial"/>
      <family val="2"/>
    </font>
    <font>
      <b/>
      <sz val="9"/>
      <color indexed="81"/>
      <name val="Tahoma"/>
      <family val="2"/>
    </font>
    <font>
      <sz val="9"/>
      <color indexed="81"/>
      <name val="Tahoma"/>
      <family val="2"/>
    </font>
    <font>
      <sz val="9"/>
      <color indexed="81"/>
      <name val="돋움"/>
      <family val="3"/>
      <charset val="129"/>
    </font>
    <font>
      <b/>
      <sz val="11"/>
      <color theme="1"/>
      <name val="맑은 고딕"/>
      <family val="2"/>
      <charset val="129"/>
      <scheme val="minor"/>
    </font>
    <font>
      <b/>
      <sz val="22"/>
      <name val="굴림체"/>
      <family val="3"/>
      <charset val="129"/>
    </font>
    <font>
      <b/>
      <sz val="26"/>
      <name val="굴림체"/>
      <family val="3"/>
      <charset val="129"/>
    </font>
    <font>
      <b/>
      <sz val="24"/>
      <name val="맑은 고딕"/>
      <family val="3"/>
      <charset val="129"/>
    </font>
    <font>
      <b/>
      <sz val="17"/>
      <color indexed="8"/>
      <name val="굴림체"/>
      <family val="3"/>
      <charset val="129"/>
    </font>
    <font>
      <b/>
      <sz val="8"/>
      <color indexed="8"/>
      <name val="굴림체"/>
      <family val="3"/>
      <charset val="129"/>
    </font>
    <font>
      <b/>
      <sz val="19"/>
      <name val="굴림체"/>
      <family val="3"/>
      <charset val="129"/>
    </font>
    <font>
      <b/>
      <sz val="22"/>
      <color indexed="8"/>
      <name val="굴림체"/>
      <family val="3"/>
      <charset val="129"/>
    </font>
    <font>
      <b/>
      <sz val="24"/>
      <color indexed="8"/>
      <name val="굴림체"/>
      <family val="3"/>
      <charset val="129"/>
    </font>
    <font>
      <b/>
      <sz val="18"/>
      <color indexed="8"/>
      <name val="굴림체"/>
      <family val="3"/>
      <charset val="129"/>
    </font>
    <font>
      <b/>
      <sz val="22"/>
      <color theme="1"/>
      <name val="맑은 고딕"/>
      <family val="3"/>
      <charset val="129"/>
      <scheme val="minor"/>
    </font>
    <font>
      <b/>
      <sz val="11"/>
      <color theme="1"/>
      <name val="굴림"/>
      <family val="3"/>
      <charset val="129"/>
    </font>
    <font>
      <sz val="11"/>
      <color theme="1"/>
      <name val="굴림"/>
      <family val="3"/>
      <charset val="129"/>
    </font>
    <font>
      <sz val="10"/>
      <color theme="1"/>
      <name val="굴림"/>
      <family val="3"/>
      <charset val="129"/>
    </font>
    <font>
      <b/>
      <sz val="10"/>
      <color theme="1"/>
      <name val="굴림"/>
      <family val="3"/>
      <charset val="129"/>
    </font>
    <font>
      <sz val="10"/>
      <color indexed="8"/>
      <name val="굴림"/>
      <family val="3"/>
      <charset val="129"/>
    </font>
    <font>
      <sz val="11"/>
      <color rgb="FF000000"/>
      <name val="맑은 고딕"/>
      <family val="3"/>
      <charset val="129"/>
    </font>
    <font>
      <sz val="10"/>
      <color rgb="FF000000"/>
      <name val="맑은 고딕"/>
      <family val="3"/>
      <charset val="129"/>
    </font>
    <font>
      <sz val="22"/>
      <color indexed="8"/>
      <name val="HY견고딕"/>
      <family val="1"/>
      <charset val="129"/>
    </font>
    <font>
      <sz val="9"/>
      <color indexed="8"/>
      <name val="굴림"/>
      <family val="3"/>
      <charset val="129"/>
    </font>
    <font>
      <b/>
      <sz val="11"/>
      <color indexed="8"/>
      <name val="돋움"/>
      <family val="3"/>
      <charset val="129"/>
    </font>
    <font>
      <b/>
      <sz val="9"/>
      <color indexed="8"/>
      <name val="굴림"/>
      <family val="3"/>
      <charset val="129"/>
    </font>
    <font>
      <sz val="10"/>
      <color theme="1"/>
      <name val="맑은 고딕"/>
      <family val="2"/>
      <charset val="129"/>
      <scheme val="minor"/>
    </font>
    <font>
      <b/>
      <sz val="22"/>
      <color theme="1"/>
      <name val="굴림"/>
      <family val="3"/>
      <charset val="129"/>
    </font>
    <font>
      <b/>
      <sz val="10"/>
      <color rgb="FF000000"/>
      <name val="맑은 고딕"/>
      <family val="3"/>
      <charset val="129"/>
    </font>
    <font>
      <b/>
      <sz val="11"/>
      <color indexed="8"/>
      <name val="맑은 고딕"/>
      <family val="3"/>
      <charset val="129"/>
    </font>
    <font>
      <sz val="14"/>
      <name val="굴림체"/>
      <family val="3"/>
      <charset val="129"/>
    </font>
    <font>
      <sz val="10"/>
      <name val="굴림"/>
      <family val="3"/>
      <charset val="129"/>
    </font>
    <font>
      <b/>
      <sz val="10"/>
      <color rgb="FFFF0000"/>
      <name val="굴림체"/>
      <family val="3"/>
      <charset val="129"/>
    </font>
    <font>
      <b/>
      <sz val="22"/>
      <name val="HY헤드라인M"/>
      <family val="1"/>
      <charset val="129"/>
    </font>
    <font>
      <sz val="11"/>
      <color theme="1"/>
      <name val="맑은 고딕"/>
      <family val="3"/>
      <charset val="129"/>
      <scheme val="major"/>
    </font>
    <font>
      <sz val="11"/>
      <name val="맑은 고딕"/>
      <family val="3"/>
      <charset val="129"/>
      <scheme val="major"/>
    </font>
    <font>
      <b/>
      <sz val="22"/>
      <name val="Calibri"/>
      <family val="1"/>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9"/>
        <bgColor indexed="9"/>
      </patternFill>
    </fill>
    <fill>
      <patternFill patternType="solid">
        <fgColor theme="0"/>
        <bgColor indexed="9"/>
      </patternFill>
    </fill>
    <fill>
      <patternFill patternType="solid">
        <fgColor indexed="9"/>
        <bgColor indexed="64"/>
      </patternFill>
    </fill>
    <fill>
      <patternFill patternType="solid">
        <fgColor theme="2" tint="-9.9978637043366805E-2"/>
        <bgColor indexed="64"/>
      </patternFill>
    </fill>
  </fills>
  <borders count="116">
    <border>
      <left/>
      <right/>
      <top/>
      <bottom/>
      <diagonal/>
    </border>
    <border>
      <left/>
      <right/>
      <top/>
      <bottom style="thin">
        <color indexed="64"/>
      </bottom>
      <diagonal/>
    </border>
    <border>
      <left/>
      <right/>
      <top style="thin">
        <color indexed="64"/>
      </top>
      <bottom/>
      <diagonal/>
    </border>
    <border>
      <left/>
      <right style="thin">
        <color indexed="64"/>
      </right>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auto="1"/>
      </right>
      <top style="hair">
        <color indexed="64"/>
      </top>
      <bottom/>
      <diagonal/>
    </border>
    <border>
      <left style="hair">
        <color indexed="64"/>
      </left>
      <right style="hair">
        <color indexed="64"/>
      </right>
      <top style="hair">
        <color indexed="64"/>
      </top>
      <bottom style="hair">
        <color indexed="64"/>
      </bottom>
      <diagonal/>
    </border>
    <border>
      <left style="medium">
        <color indexed="64"/>
      </left>
      <right/>
      <top/>
      <bottom/>
      <diagonal/>
    </border>
    <border>
      <left style="hair">
        <color indexed="64"/>
      </left>
      <right/>
      <top/>
      <bottom/>
      <diagonal/>
    </border>
    <border>
      <left/>
      <right style="medium">
        <color indexed="64"/>
      </right>
      <top/>
      <bottom/>
      <diagonal/>
    </border>
    <border>
      <left/>
      <right style="hair">
        <color indexed="64"/>
      </right>
      <top/>
      <bottom style="hair">
        <color indexed="64"/>
      </bottom>
      <diagonal/>
    </border>
    <border>
      <left style="medium">
        <color indexed="64"/>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indexed="64"/>
      </top>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right/>
      <top/>
      <bottom style="double">
        <color indexed="64"/>
      </bottom>
      <diagonal/>
    </border>
    <border>
      <left style="double">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double">
        <color indexed="64"/>
      </right>
      <top style="double">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thin">
        <color indexed="64"/>
      </right>
      <top/>
      <bottom/>
      <diagonal/>
    </border>
    <border>
      <left style="hair">
        <color indexed="64"/>
      </left>
      <right style="double">
        <color indexed="64"/>
      </right>
      <top style="hair">
        <color indexed="64"/>
      </top>
      <bottom style="hair">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style="hair">
        <color indexed="64"/>
      </left>
      <right style="double">
        <color indexed="64"/>
      </right>
      <top style="hair">
        <color indexed="64"/>
      </top>
      <bottom/>
      <diagonal/>
    </border>
    <border>
      <left style="hair">
        <color indexed="64"/>
      </left>
      <right style="hair">
        <color indexed="64"/>
      </right>
      <top style="hair">
        <color indexed="64"/>
      </top>
      <bottom/>
      <diagonal/>
    </border>
    <border>
      <left style="double">
        <color indexed="64"/>
      </left>
      <right style="thin">
        <color indexed="64"/>
      </right>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double">
        <color indexed="64"/>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right style="thin">
        <color indexed="64"/>
      </right>
      <top style="medium">
        <color indexed="64"/>
      </top>
      <bottom/>
      <diagonal/>
    </border>
    <border>
      <left style="medium">
        <color auto="1"/>
      </left>
      <right style="thin">
        <color auto="1"/>
      </right>
      <top style="thin">
        <color auto="1"/>
      </top>
      <bottom/>
      <diagonal/>
    </border>
    <border>
      <left style="thin">
        <color auto="1"/>
      </left>
      <right style="hair">
        <color auto="1"/>
      </right>
      <top style="thin">
        <color auto="1"/>
      </top>
      <bottom style="hair">
        <color auto="1"/>
      </bottom>
      <diagonal/>
    </border>
    <border>
      <left/>
      <right style="medium">
        <color indexed="64"/>
      </right>
      <top style="thin">
        <color indexed="64"/>
      </top>
      <bottom style="hair">
        <color indexed="64"/>
      </bottom>
      <diagonal/>
    </border>
    <border>
      <left/>
      <right style="thin">
        <color auto="1"/>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rgb="FFFF0000"/>
      </left>
      <right style="medium">
        <color rgb="FFFF0000"/>
      </right>
      <top style="medium">
        <color rgb="FFFF0000"/>
      </top>
      <bottom style="hair">
        <color auto="1"/>
      </bottom>
      <diagonal/>
    </border>
    <border>
      <left style="medium">
        <color rgb="FFFF0000"/>
      </left>
      <right style="medium">
        <color rgb="FFFF0000"/>
      </right>
      <top style="hair">
        <color auto="1"/>
      </top>
      <bottom style="medium">
        <color rgb="FFFF0000"/>
      </bottom>
      <diagonal/>
    </border>
    <border>
      <left style="hair">
        <color indexed="64"/>
      </left>
      <right style="thin">
        <color indexed="64"/>
      </right>
      <top style="hair">
        <color indexed="64"/>
      </top>
      <bottom style="thin">
        <color indexed="64"/>
      </bottom>
      <diagonal/>
    </border>
    <border>
      <left style="thin">
        <color indexed="64"/>
      </left>
      <right/>
      <top/>
      <bottom style="hair">
        <color indexed="64"/>
      </bottom>
      <diagonal/>
    </border>
  </borders>
  <cellStyleXfs count="33">
    <xf numFmtId="0" fontId="0" fillId="0" borderId="0">
      <alignment vertical="center"/>
    </xf>
    <xf numFmtId="0" fontId="5" fillId="0" borderId="0"/>
    <xf numFmtId="176" fontId="5" fillId="0" borderId="0" applyFont="0" applyFill="0" applyBorder="0" applyAlignment="0" applyProtection="0"/>
    <xf numFmtId="0" fontId="2" fillId="0" borderId="0">
      <alignment vertical="center"/>
    </xf>
    <xf numFmtId="178" fontId="5" fillId="0" borderId="0" applyFont="0" applyFill="0" applyBorder="0" applyAlignment="0" applyProtection="0"/>
    <xf numFmtId="181" fontId="13" fillId="0" borderId="0" applyFont="0" applyFill="0" applyBorder="0" applyAlignment="0" applyProtection="0"/>
    <xf numFmtId="0" fontId="13" fillId="0" borderId="0"/>
    <xf numFmtId="0" fontId="2" fillId="0" borderId="0">
      <alignment vertical="center"/>
    </xf>
    <xf numFmtId="176" fontId="5" fillId="0" borderId="0" applyFont="0" applyFill="0" applyBorder="0" applyAlignment="0" applyProtection="0"/>
    <xf numFmtId="176" fontId="5" fillId="0" borderId="0" applyFont="0" applyFill="0" applyBorder="0" applyAlignment="0" applyProtection="0"/>
    <xf numFmtId="41" fontId="23" fillId="0" borderId="0" applyFont="0" applyFill="0" applyBorder="0" applyAlignment="0" applyProtection="0">
      <alignment vertical="center"/>
    </xf>
    <xf numFmtId="176" fontId="5" fillId="0" borderId="0" applyFont="0" applyFill="0" applyBorder="0" applyAlignment="0" applyProtection="0"/>
    <xf numFmtId="0" fontId="2" fillId="0" borderId="0">
      <alignment vertical="center"/>
    </xf>
    <xf numFmtId="176" fontId="5" fillId="0" borderId="0" applyFont="0" applyFill="0" applyBorder="0" applyAlignment="0" applyProtection="0"/>
    <xf numFmtId="176" fontId="5" fillId="0" borderId="0" applyFont="0" applyFill="0" applyBorder="0" applyAlignment="0" applyProtection="0"/>
    <xf numFmtId="0" fontId="4" fillId="0" borderId="0">
      <alignment vertical="center"/>
    </xf>
    <xf numFmtId="181" fontId="5" fillId="0" borderId="0" applyFont="0" applyFill="0" applyBorder="0" applyAlignment="0" applyProtection="0"/>
    <xf numFmtId="0" fontId="37" fillId="0" borderId="0"/>
    <xf numFmtId="41" fontId="4" fillId="0" borderId="0" applyFont="0" applyFill="0" applyBorder="0" applyAlignment="0" applyProtection="0">
      <alignment vertical="center"/>
    </xf>
    <xf numFmtId="0" fontId="13" fillId="0" borderId="0"/>
    <xf numFmtId="0" fontId="5" fillId="0" borderId="0"/>
    <xf numFmtId="0" fontId="13" fillId="0" borderId="0"/>
    <xf numFmtId="41" fontId="5" fillId="0" borderId="0" applyFont="0" applyFill="0" applyBorder="0" applyAlignment="0" applyProtection="0">
      <alignment vertical="center"/>
    </xf>
    <xf numFmtId="0" fontId="5" fillId="0" borderId="0"/>
    <xf numFmtId="0" fontId="4" fillId="0" borderId="0">
      <alignment vertical="center"/>
    </xf>
    <xf numFmtId="0" fontId="5" fillId="0" borderId="0">
      <alignment vertical="center"/>
    </xf>
    <xf numFmtId="0" fontId="5" fillId="0" borderId="0"/>
    <xf numFmtId="41" fontId="4" fillId="0" borderId="0" applyFont="0" applyFill="0" applyBorder="0" applyAlignment="0" applyProtection="0">
      <alignment vertical="center"/>
    </xf>
    <xf numFmtId="0" fontId="5" fillId="0" borderId="0"/>
    <xf numFmtId="0" fontId="57" fillId="0" borderId="0">
      <alignment vertical="center"/>
    </xf>
    <xf numFmtId="41" fontId="57" fillId="0" borderId="0">
      <alignment vertical="center"/>
    </xf>
    <xf numFmtId="9" fontId="5" fillId="0" borderId="0" applyFont="0" applyFill="0" applyBorder="0" applyAlignment="0" applyProtection="0">
      <alignment vertical="center"/>
    </xf>
    <xf numFmtId="41" fontId="23" fillId="0" borderId="0" applyFont="0" applyFill="0" applyBorder="0" applyAlignment="0" applyProtection="0">
      <alignment vertical="center"/>
    </xf>
  </cellStyleXfs>
  <cellXfs count="673">
    <xf numFmtId="0" fontId="0" fillId="0" borderId="0" xfId="0">
      <alignment vertical="center"/>
    </xf>
    <xf numFmtId="0" fontId="6" fillId="0" borderId="0" xfId="1" applyFont="1"/>
    <xf numFmtId="176" fontId="10" fillId="3" borderId="11" xfId="2" applyFont="1" applyFill="1" applyBorder="1" applyAlignment="1">
      <alignment horizontal="center" vertical="center" shrinkToFit="1"/>
    </xf>
    <xf numFmtId="0" fontId="10" fillId="0" borderId="11" xfId="1" applyFont="1" applyBorder="1" applyAlignment="1">
      <alignment horizontal="center" vertical="center"/>
    </xf>
    <xf numFmtId="176" fontId="10" fillId="0" borderId="11" xfId="2" applyFont="1" applyBorder="1" applyAlignment="1">
      <alignment horizontal="center" vertical="center" shrinkToFit="1"/>
    </xf>
    <xf numFmtId="0" fontId="10" fillId="0" borderId="11" xfId="1" applyFont="1" applyBorder="1" applyAlignment="1">
      <alignment horizontal="center" vertical="center" shrinkToFit="1"/>
    </xf>
    <xf numFmtId="176" fontId="10" fillId="0" borderId="11" xfId="2" applyFont="1" applyBorder="1" applyAlignment="1">
      <alignment vertical="center" shrinkToFit="1"/>
    </xf>
    <xf numFmtId="176" fontId="10" fillId="3" borderId="11" xfId="2" applyFont="1" applyFill="1" applyBorder="1" applyAlignment="1">
      <alignment vertical="center" shrinkToFit="1"/>
    </xf>
    <xf numFmtId="176" fontId="6" fillId="0" borderId="0" xfId="2" applyFont="1"/>
    <xf numFmtId="0" fontId="10" fillId="0" borderId="0" xfId="1" applyFont="1" applyAlignment="1">
      <alignment vertical="center" shrinkToFit="1"/>
    </xf>
    <xf numFmtId="0" fontId="10" fillId="0" borderId="0" xfId="1" applyFont="1" applyAlignment="1">
      <alignment vertical="center"/>
    </xf>
    <xf numFmtId="0" fontId="10" fillId="0" borderId="0" xfId="1" applyFont="1" applyAlignment="1">
      <alignment vertical="center" wrapText="1"/>
    </xf>
    <xf numFmtId="176" fontId="10" fillId="0" borderId="11" xfId="2" applyFont="1" applyBorder="1" applyAlignment="1">
      <alignment horizontal="center" vertical="center" wrapText="1"/>
    </xf>
    <xf numFmtId="176" fontId="21" fillId="0" borderId="11" xfId="2" applyFont="1" applyBorder="1" applyAlignment="1">
      <alignment horizontal="left" vertical="center" wrapText="1"/>
    </xf>
    <xf numFmtId="49" fontId="10" fillId="0" borderId="11" xfId="1" applyNumberFormat="1" applyFont="1" applyBorder="1" applyAlignment="1">
      <alignment horizontal="center" vertical="center" shrinkToFit="1"/>
    </xf>
    <xf numFmtId="41" fontId="10" fillId="6" borderId="11" xfId="3" applyNumberFormat="1" applyFont="1" applyFill="1" applyBorder="1" applyAlignment="1">
      <alignment vertical="center" shrinkToFit="1"/>
    </xf>
    <xf numFmtId="176" fontId="10" fillId="0" borderId="11" xfId="8" applyFont="1" applyFill="1" applyBorder="1" applyAlignment="1">
      <alignment horizontal="center" vertical="center" shrinkToFit="1"/>
    </xf>
    <xf numFmtId="0" fontId="10" fillId="2" borderId="0" xfId="1" applyFont="1" applyFill="1" applyAlignment="1">
      <alignment vertical="center"/>
    </xf>
    <xf numFmtId="176" fontId="10" fillId="0" borderId="11" xfId="8" applyFont="1" applyBorder="1" applyAlignment="1">
      <alignment horizontal="center" vertical="center" shrinkToFit="1"/>
    </xf>
    <xf numFmtId="176" fontId="14" fillId="0" borderId="11" xfId="2" applyFont="1" applyBorder="1" applyAlignment="1">
      <alignment horizontal="left" vertical="center" wrapText="1"/>
    </xf>
    <xf numFmtId="184" fontId="10" fillId="0" borderId="11" xfId="8" applyNumberFormat="1" applyFont="1" applyFill="1" applyBorder="1" applyAlignment="1">
      <alignment horizontal="center" vertical="center" shrinkToFit="1"/>
    </xf>
    <xf numFmtId="180" fontId="10" fillId="0" borderId="11" xfId="4" applyNumberFormat="1" applyFont="1" applyFill="1" applyBorder="1" applyAlignment="1">
      <alignment horizontal="center" vertical="center" shrinkToFit="1"/>
    </xf>
    <xf numFmtId="41" fontId="10" fillId="3" borderId="11" xfId="3" applyNumberFormat="1" applyFont="1" applyFill="1" applyBorder="1" applyAlignment="1">
      <alignment vertical="center" shrinkToFit="1"/>
    </xf>
    <xf numFmtId="184" fontId="10" fillId="0" borderId="11" xfId="8" applyNumberFormat="1" applyFont="1" applyBorder="1" applyAlignment="1">
      <alignment horizontal="center" vertical="center" shrinkToFit="1"/>
    </xf>
    <xf numFmtId="41" fontId="10" fillId="0" borderId="11" xfId="3" applyNumberFormat="1" applyFont="1" applyBorder="1" applyAlignment="1">
      <alignment vertical="center" shrinkToFit="1"/>
    </xf>
    <xf numFmtId="180" fontId="10" fillId="3" borderId="11" xfId="4" applyNumberFormat="1" applyFont="1" applyFill="1" applyBorder="1" applyAlignment="1">
      <alignment horizontal="center" vertical="center" shrinkToFit="1"/>
    </xf>
    <xf numFmtId="0" fontId="10" fillId="0" borderId="11" xfId="6" applyFont="1" applyBorder="1" applyAlignment="1">
      <alignment horizontal="center" vertical="center" shrinkToFit="1"/>
    </xf>
    <xf numFmtId="41" fontId="10" fillId="6" borderId="11" xfId="3" applyNumberFormat="1" applyFont="1" applyFill="1" applyBorder="1" applyAlignment="1">
      <alignment vertical="center" wrapText="1" shrinkToFit="1"/>
    </xf>
    <xf numFmtId="176" fontId="10" fillId="0" borderId="0" xfId="2" applyFont="1" applyBorder="1" applyAlignment="1">
      <alignment vertical="center" wrapText="1"/>
    </xf>
    <xf numFmtId="176" fontId="10" fillId="0" borderId="0" xfId="2" applyFont="1" applyBorder="1" applyAlignment="1">
      <alignment horizontal="center" vertical="center"/>
    </xf>
    <xf numFmtId="0" fontId="10" fillId="0" borderId="11" xfId="1" applyFont="1" applyBorder="1" applyAlignment="1">
      <alignment horizontal="center" vertical="center" wrapText="1"/>
    </xf>
    <xf numFmtId="0" fontId="25" fillId="0" borderId="0" xfId="1" applyFont="1"/>
    <xf numFmtId="0" fontId="26" fillId="0" borderId="0" xfId="1" applyFont="1"/>
    <xf numFmtId="176" fontId="20" fillId="0" borderId="0" xfId="2" applyFont="1" applyBorder="1" applyAlignment="1">
      <alignment vertical="center" wrapText="1"/>
    </xf>
    <xf numFmtId="0" fontId="20" fillId="0" borderId="0" xfId="1" applyFont="1"/>
    <xf numFmtId="176" fontId="6" fillId="0" borderId="32" xfId="14" applyFont="1" applyBorder="1" applyAlignment="1">
      <alignment horizontal="centerContinuous" vertical="center"/>
    </xf>
    <xf numFmtId="176" fontId="6" fillId="0" borderId="33" xfId="14" applyFont="1" applyBorder="1" applyAlignment="1">
      <alignment horizontal="centerContinuous" vertical="center"/>
    </xf>
    <xf numFmtId="176" fontId="6" fillId="0" borderId="33" xfId="14" applyFont="1" applyBorder="1" applyAlignment="1">
      <alignment horizontal="center" vertical="center"/>
    </xf>
    <xf numFmtId="176" fontId="6" fillId="0" borderId="34" xfId="14" applyFont="1" applyBorder="1" applyAlignment="1">
      <alignment horizontal="center" vertical="center"/>
    </xf>
    <xf numFmtId="176" fontId="6" fillId="0" borderId="36" xfId="14" applyFont="1" applyBorder="1" applyAlignment="1">
      <alignment horizontal="center" vertical="center"/>
    </xf>
    <xf numFmtId="176" fontId="6" fillId="0" borderId="37" xfId="14" quotePrefix="1" applyFont="1" applyBorder="1" applyAlignment="1">
      <alignment horizontal="center" vertical="center"/>
    </xf>
    <xf numFmtId="176" fontId="6" fillId="0" borderId="37" xfId="14" applyFont="1" applyBorder="1" applyAlignment="1">
      <alignment horizontal="center" vertical="center"/>
    </xf>
    <xf numFmtId="176" fontId="6" fillId="0" borderId="38" xfId="14" applyFont="1" applyBorder="1" applyAlignment="1">
      <alignment horizontal="center" vertical="center"/>
    </xf>
    <xf numFmtId="176" fontId="6" fillId="0" borderId="11" xfId="14" quotePrefix="1" applyFont="1" applyBorder="1" applyAlignment="1">
      <alignment horizontal="center" vertical="center"/>
    </xf>
    <xf numFmtId="176" fontId="6" fillId="0" borderId="11" xfId="14" applyFont="1" applyBorder="1" applyAlignment="1">
      <alignment horizontal="center" vertical="center"/>
    </xf>
    <xf numFmtId="176" fontId="6" fillId="0" borderId="40" xfId="14" applyFont="1" applyBorder="1" applyAlignment="1">
      <alignment horizontal="center" vertical="center"/>
    </xf>
    <xf numFmtId="176" fontId="6" fillId="0" borderId="41" xfId="14" applyFont="1" applyBorder="1" applyAlignment="1">
      <alignment horizontal="center" vertical="center"/>
    </xf>
    <xf numFmtId="176" fontId="28" fillId="0" borderId="42" xfId="14" applyFont="1" applyBorder="1" applyAlignment="1">
      <alignment horizontal="center" vertical="center"/>
    </xf>
    <xf numFmtId="176" fontId="6" fillId="0" borderId="42" xfId="14" applyFont="1" applyBorder="1" applyAlignment="1">
      <alignment horizontal="center" vertical="center"/>
    </xf>
    <xf numFmtId="43" fontId="6" fillId="0" borderId="43" xfId="14" applyNumberFormat="1" applyFont="1" applyBorder="1" applyAlignment="1">
      <alignment horizontal="center" vertical="center"/>
    </xf>
    <xf numFmtId="176" fontId="6" fillId="0" borderId="0" xfId="1" applyNumberFormat="1" applyFont="1"/>
    <xf numFmtId="185" fontId="6" fillId="3" borderId="11" xfId="14" applyNumberFormat="1" applyFont="1" applyFill="1" applyBorder="1" applyAlignment="1">
      <alignment horizontal="center" vertical="center"/>
    </xf>
    <xf numFmtId="10" fontId="6" fillId="0" borderId="0" xfId="1" applyNumberFormat="1" applyFont="1"/>
    <xf numFmtId="0" fontId="6" fillId="0" borderId="0" xfId="1" applyFont="1" applyAlignment="1">
      <alignment horizontal="center" vertical="center"/>
    </xf>
    <xf numFmtId="176" fontId="6" fillId="3" borderId="42" xfId="14" applyFont="1" applyFill="1" applyBorder="1" applyAlignment="1">
      <alignment horizontal="center" vertical="center"/>
    </xf>
    <xf numFmtId="176" fontId="6" fillId="0" borderId="43" xfId="14" applyFont="1" applyBorder="1" applyAlignment="1">
      <alignment horizontal="center" vertical="center"/>
    </xf>
    <xf numFmtId="176" fontId="6" fillId="3" borderId="11" xfId="14" applyFont="1" applyFill="1" applyBorder="1" applyAlignment="1">
      <alignment horizontal="center" vertical="center"/>
    </xf>
    <xf numFmtId="176" fontId="6" fillId="0" borderId="44" xfId="14" applyFont="1" applyBorder="1" applyAlignment="1">
      <alignment horizontal="center" vertical="center"/>
    </xf>
    <xf numFmtId="186" fontId="6" fillId="3" borderId="11" xfId="14" applyNumberFormat="1" applyFont="1" applyFill="1" applyBorder="1" applyAlignment="1">
      <alignment horizontal="center" vertical="center"/>
    </xf>
    <xf numFmtId="187" fontId="6" fillId="0" borderId="44" xfId="14" applyNumberFormat="1" applyFont="1" applyBorder="1" applyAlignment="1">
      <alignment horizontal="center" vertical="center"/>
    </xf>
    <xf numFmtId="188" fontId="6" fillId="3" borderId="11" xfId="14" applyNumberFormat="1" applyFont="1" applyFill="1" applyBorder="1" applyAlignment="1">
      <alignment horizontal="center" vertical="center"/>
    </xf>
    <xf numFmtId="189" fontId="6" fillId="3" borderId="11" xfId="14" applyNumberFormat="1" applyFont="1" applyFill="1" applyBorder="1" applyAlignment="1">
      <alignment horizontal="center" vertical="center"/>
    </xf>
    <xf numFmtId="176" fontId="6" fillId="0" borderId="45" xfId="14" applyFont="1" applyBorder="1" applyAlignment="1">
      <alignment horizontal="center" vertical="center"/>
    </xf>
    <xf numFmtId="176" fontId="6" fillId="3" borderId="45" xfId="14" applyFont="1" applyFill="1" applyBorder="1" applyAlignment="1">
      <alignment horizontal="center" vertical="center"/>
    </xf>
    <xf numFmtId="190" fontId="6" fillId="3" borderId="45" xfId="14" applyNumberFormat="1" applyFont="1" applyFill="1" applyBorder="1" applyAlignment="1">
      <alignment horizontal="center" vertical="center"/>
    </xf>
    <xf numFmtId="0" fontId="6" fillId="0" borderId="0" xfId="1" applyFont="1" applyAlignment="1">
      <alignment horizontal="left" vertical="center"/>
    </xf>
    <xf numFmtId="176" fontId="6" fillId="6" borderId="11" xfId="14" applyFont="1" applyFill="1" applyBorder="1" applyAlignment="1">
      <alignment horizontal="center" vertical="center"/>
    </xf>
    <xf numFmtId="176" fontId="6" fillId="3" borderId="11" xfId="14" applyFont="1" applyFill="1" applyBorder="1" applyAlignment="1">
      <alignment horizontal="center" vertical="center" wrapText="1" shrinkToFit="1"/>
    </xf>
    <xf numFmtId="176" fontId="6" fillId="6" borderId="44" xfId="14" applyFont="1" applyFill="1" applyBorder="1" applyAlignment="1">
      <alignment horizontal="center" vertical="center" shrinkToFit="1"/>
    </xf>
    <xf numFmtId="0" fontId="6" fillId="2" borderId="0" xfId="1" applyFont="1" applyFill="1" applyAlignment="1">
      <alignment horizontal="center" vertical="center"/>
    </xf>
    <xf numFmtId="176" fontId="6" fillId="2" borderId="0" xfId="1" applyNumberFormat="1" applyFont="1" applyFill="1"/>
    <xf numFmtId="43" fontId="6" fillId="2" borderId="0" xfId="1" applyNumberFormat="1" applyFont="1" applyFill="1"/>
    <xf numFmtId="176" fontId="6" fillId="2" borderId="0" xfId="2" applyFont="1" applyFill="1"/>
    <xf numFmtId="176" fontId="29" fillId="0" borderId="36" xfId="14" applyFont="1" applyBorder="1" applyAlignment="1">
      <alignment horizontal="center" vertical="center"/>
    </xf>
    <xf numFmtId="176" fontId="17" fillId="0" borderId="11" xfId="14" applyFont="1" applyBorder="1" applyAlignment="1">
      <alignment horizontal="centerContinuous" vertical="center"/>
    </xf>
    <xf numFmtId="176" fontId="17" fillId="0" borderId="11" xfId="14" applyFont="1" applyBorder="1" applyAlignment="1">
      <alignment horizontal="center" vertical="center"/>
    </xf>
    <xf numFmtId="176" fontId="29" fillId="3" borderId="11" xfId="14" applyFont="1" applyFill="1" applyBorder="1" applyAlignment="1">
      <alignment horizontal="center" vertical="center" shrinkToFit="1"/>
    </xf>
    <xf numFmtId="176" fontId="29" fillId="6" borderId="44" xfId="14" applyFont="1" applyFill="1" applyBorder="1" applyAlignment="1">
      <alignment horizontal="center" vertical="center" shrinkToFit="1"/>
    </xf>
    <xf numFmtId="0" fontId="29" fillId="0" borderId="0" xfId="1" applyFont="1"/>
    <xf numFmtId="191" fontId="6" fillId="3" borderId="11" xfId="14" applyNumberFormat="1" applyFont="1" applyFill="1" applyBorder="1" applyAlignment="1">
      <alignment horizontal="center" vertical="center"/>
    </xf>
    <xf numFmtId="176" fontId="17" fillId="0" borderId="36" xfId="14" applyFont="1" applyBorder="1" applyAlignment="1">
      <alignment horizontal="center" vertical="center"/>
    </xf>
    <xf numFmtId="176" fontId="17" fillId="0" borderId="45" xfId="14" applyFont="1" applyBorder="1" applyAlignment="1">
      <alignment horizontal="center" vertical="center"/>
    </xf>
    <xf numFmtId="176" fontId="17" fillId="0" borderId="44" xfId="14" applyFont="1" applyBorder="1" applyAlignment="1">
      <alignment horizontal="center" vertical="center"/>
    </xf>
    <xf numFmtId="0" fontId="17" fillId="0" borderId="0" xfId="1" applyFont="1"/>
    <xf numFmtId="10" fontId="17" fillId="0" borderId="0" xfId="1" applyNumberFormat="1" applyFont="1"/>
    <xf numFmtId="0" fontId="17" fillId="0" borderId="0" xfId="1" applyFont="1" applyAlignment="1">
      <alignment horizontal="center" vertical="center"/>
    </xf>
    <xf numFmtId="192" fontId="17" fillId="0" borderId="11" xfId="14" applyNumberFormat="1" applyFont="1" applyBorder="1" applyAlignment="1">
      <alignment horizontal="center" vertical="center"/>
    </xf>
    <xf numFmtId="186" fontId="17" fillId="0" borderId="11" xfId="14" applyNumberFormat="1" applyFont="1" applyBorder="1" applyAlignment="1">
      <alignment horizontal="center" vertical="center"/>
    </xf>
    <xf numFmtId="176" fontId="28" fillId="0" borderId="45" xfId="14" applyFont="1" applyBorder="1" applyAlignment="1">
      <alignment horizontal="center" vertical="center"/>
    </xf>
    <xf numFmtId="176" fontId="6" fillId="0" borderId="50" xfId="14" quotePrefix="1" applyFont="1" applyBorder="1" applyAlignment="1">
      <alignment horizontal="centerContinuous" vertical="center"/>
    </xf>
    <xf numFmtId="176" fontId="6" fillId="0" borderId="51" xfId="14" applyFont="1" applyBorder="1" applyAlignment="1">
      <alignment horizontal="centerContinuous" vertical="center"/>
    </xf>
    <xf numFmtId="176" fontId="6" fillId="0" borderId="11" xfId="14" applyFont="1" applyBorder="1" applyAlignment="1">
      <alignment horizontal="centerContinuous" vertical="center"/>
    </xf>
    <xf numFmtId="193" fontId="6" fillId="0" borderId="11" xfId="14" applyNumberFormat="1" applyFont="1" applyBorder="1" applyAlignment="1">
      <alignment horizontal="center" vertical="center"/>
    </xf>
    <xf numFmtId="176" fontId="6" fillId="0" borderId="50" xfId="14" applyFont="1" applyBorder="1" applyAlignment="1">
      <alignment horizontal="centerContinuous" vertical="center"/>
    </xf>
    <xf numFmtId="194" fontId="6" fillId="0" borderId="11" xfId="14" applyNumberFormat="1" applyFont="1" applyBorder="1" applyAlignment="1">
      <alignment horizontal="center" vertical="center"/>
    </xf>
    <xf numFmtId="176" fontId="28" fillId="0" borderId="11" xfId="14" applyFont="1" applyBorder="1" applyAlignment="1">
      <alignment horizontal="center" vertical="center"/>
    </xf>
    <xf numFmtId="176" fontId="28" fillId="0" borderId="56" xfId="14" applyFont="1" applyBorder="1" applyAlignment="1">
      <alignment horizontal="center" vertical="center"/>
    </xf>
    <xf numFmtId="176" fontId="6" fillId="0" borderId="56" xfId="14" applyFont="1" applyBorder="1" applyAlignment="1">
      <alignment horizontal="center" vertical="center"/>
    </xf>
    <xf numFmtId="176" fontId="6" fillId="0" borderId="57" xfId="14" applyFont="1" applyBorder="1" applyAlignment="1">
      <alignment horizontal="center" vertical="center"/>
    </xf>
    <xf numFmtId="0" fontId="6" fillId="0" borderId="0" xfId="1" applyFont="1" applyAlignment="1">
      <alignment vertical="center"/>
    </xf>
    <xf numFmtId="176" fontId="6" fillId="0" borderId="0" xfId="2" applyFont="1" applyAlignment="1">
      <alignment horizontal="center" vertical="center"/>
    </xf>
    <xf numFmtId="176" fontId="10" fillId="0" borderId="0" xfId="2" applyFont="1" applyBorder="1" applyAlignment="1">
      <alignment vertical="center"/>
    </xf>
    <xf numFmtId="184" fontId="10" fillId="0" borderId="11" xfId="2" applyNumberFormat="1" applyFont="1" applyBorder="1" applyAlignment="1">
      <alignment horizontal="center" vertical="center"/>
    </xf>
    <xf numFmtId="49" fontId="10" fillId="0" borderId="70" xfId="1" applyNumberFormat="1" applyFont="1" applyBorder="1" applyAlignment="1">
      <alignment horizontal="center" vertical="center" shrinkToFit="1"/>
    </xf>
    <xf numFmtId="176" fontId="10" fillId="0" borderId="13" xfId="2" applyFont="1" applyBorder="1" applyAlignment="1">
      <alignment horizontal="center" vertical="center" shrinkToFit="1"/>
    </xf>
    <xf numFmtId="0" fontId="10" fillId="0" borderId="71" xfId="1" applyFont="1" applyBorder="1" applyAlignment="1">
      <alignment horizontal="center" vertical="center" wrapText="1"/>
    </xf>
    <xf numFmtId="176" fontId="10" fillId="3" borderId="0" xfId="2" applyFont="1" applyFill="1" applyBorder="1" applyAlignment="1">
      <alignment vertical="center"/>
    </xf>
    <xf numFmtId="196" fontId="10" fillId="0" borderId="11" xfId="2" applyNumberFormat="1" applyFont="1" applyBorder="1" applyAlignment="1">
      <alignment vertical="center"/>
    </xf>
    <xf numFmtId="195" fontId="10" fillId="0" borderId="11" xfId="16" applyNumberFormat="1" applyFont="1" applyBorder="1" applyAlignment="1">
      <alignment vertical="center" shrinkToFit="1"/>
    </xf>
    <xf numFmtId="195" fontId="11" fillId="0" borderId="70" xfId="16" applyNumberFormat="1" applyFont="1" applyBorder="1" applyAlignment="1">
      <alignment vertical="center" shrinkToFit="1"/>
    </xf>
    <xf numFmtId="176" fontId="11" fillId="0" borderId="0" xfId="2" applyFont="1" applyBorder="1"/>
    <xf numFmtId="176" fontId="10" fillId="0" borderId="11" xfId="2" applyFont="1" applyBorder="1" applyAlignment="1">
      <alignment horizontal="left" vertical="center" shrinkToFit="1"/>
    </xf>
    <xf numFmtId="184" fontId="10" fillId="0" borderId="0" xfId="2" applyNumberFormat="1" applyFont="1" applyBorder="1" applyAlignment="1">
      <alignment vertical="center"/>
    </xf>
    <xf numFmtId="0" fontId="10" fillId="0" borderId="0" xfId="1" applyFont="1" applyAlignment="1">
      <alignment horizontal="center" vertical="center"/>
    </xf>
    <xf numFmtId="176" fontId="10" fillId="0" borderId="0" xfId="2" applyFont="1" applyBorder="1" applyAlignment="1">
      <alignment vertical="center" shrinkToFit="1"/>
    </xf>
    <xf numFmtId="49" fontId="10" fillId="0" borderId="0" xfId="1" applyNumberFormat="1" applyFont="1" applyAlignment="1">
      <alignment horizontal="center" vertical="center" shrinkToFit="1"/>
    </xf>
    <xf numFmtId="49" fontId="10" fillId="0" borderId="0" xfId="1" applyNumberFormat="1" applyFont="1" applyAlignment="1">
      <alignment horizontal="center" vertical="center"/>
    </xf>
    <xf numFmtId="0" fontId="10" fillId="0" borderId="11" xfId="0" applyFont="1" applyBorder="1" applyAlignment="1">
      <alignment horizontal="left" vertical="center" indent="1" shrinkToFit="1"/>
    </xf>
    <xf numFmtId="0" fontId="5" fillId="0" borderId="0" xfId="20" applyAlignment="1">
      <alignment vertical="center"/>
    </xf>
    <xf numFmtId="0" fontId="21" fillId="0" borderId="12" xfId="19" applyFont="1" applyBorder="1" applyAlignment="1">
      <alignment vertical="center" wrapText="1"/>
    </xf>
    <xf numFmtId="0" fontId="24" fillId="0" borderId="2" xfId="19" applyFont="1" applyBorder="1" applyAlignment="1">
      <alignment vertical="center" wrapText="1"/>
    </xf>
    <xf numFmtId="0" fontId="21" fillId="0" borderId="0" xfId="21" applyFont="1" applyAlignment="1">
      <alignment horizontal="center" vertical="center" wrapText="1"/>
    </xf>
    <xf numFmtId="0" fontId="14" fillId="0" borderId="0" xfId="19" applyFont="1" applyAlignment="1">
      <alignment vertical="center"/>
    </xf>
    <xf numFmtId="0" fontId="21" fillId="0" borderId="0" xfId="19" applyFont="1" applyAlignment="1">
      <alignment vertical="center"/>
    </xf>
    <xf numFmtId="0" fontId="14" fillId="0" borderId="14" xfId="19" applyFont="1" applyBorder="1" applyAlignment="1">
      <alignment vertical="center"/>
    </xf>
    <xf numFmtId="0" fontId="6" fillId="0" borderId="0" xfId="19" applyFont="1" applyAlignment="1">
      <alignment vertical="center"/>
    </xf>
    <xf numFmtId="0" fontId="22" fillId="0" borderId="12" xfId="19" applyFont="1" applyBorder="1" applyAlignment="1">
      <alignment vertical="center"/>
    </xf>
    <xf numFmtId="0" fontId="22" fillId="0" borderId="0" xfId="19" applyFont="1" applyAlignment="1">
      <alignment vertical="center"/>
    </xf>
    <xf numFmtId="0" fontId="44" fillId="0" borderId="0" xfId="19" applyFont="1" applyAlignment="1">
      <alignment vertical="center"/>
    </xf>
    <xf numFmtId="0" fontId="22" fillId="0" borderId="14" xfId="19" applyFont="1" applyBorder="1" applyAlignment="1">
      <alignment vertical="center"/>
    </xf>
    <xf numFmtId="0" fontId="28" fillId="0" borderId="0" xfId="19" applyFont="1" applyAlignment="1">
      <alignment vertical="center"/>
    </xf>
    <xf numFmtId="0" fontId="28" fillId="0" borderId="12" xfId="19" applyFont="1" applyBorder="1" applyAlignment="1">
      <alignment vertical="center"/>
    </xf>
    <xf numFmtId="0" fontId="20" fillId="0" borderId="0" xfId="19" applyFont="1" applyAlignment="1">
      <alignment vertical="center"/>
    </xf>
    <xf numFmtId="0" fontId="24" fillId="0" borderId="0" xfId="19" applyFont="1" applyAlignment="1">
      <alignment vertical="center"/>
    </xf>
    <xf numFmtId="0" fontId="46" fillId="0" borderId="0" xfId="23" applyFont="1" applyAlignment="1">
      <alignment horizontal="right" vertical="center"/>
    </xf>
    <xf numFmtId="0" fontId="28" fillId="0" borderId="14" xfId="19" applyFont="1" applyBorder="1" applyAlignment="1">
      <alignment vertical="center"/>
    </xf>
    <xf numFmtId="0" fontId="21" fillId="0" borderId="0" xfId="19" applyFont="1" applyAlignment="1">
      <alignment vertical="top"/>
    </xf>
    <xf numFmtId="0" fontId="20" fillId="0" borderId="0" xfId="19" applyFont="1" applyAlignment="1">
      <alignment vertical="top"/>
    </xf>
    <xf numFmtId="0" fontId="47" fillId="0" borderId="0" xfId="19" applyFont="1" applyAlignment="1">
      <alignment vertical="top"/>
    </xf>
    <xf numFmtId="197" fontId="48" fillId="0" borderId="0" xfId="22" applyNumberFormat="1" applyFont="1" applyBorder="1" applyAlignment="1">
      <alignment vertical="center"/>
    </xf>
    <xf numFmtId="0" fontId="48" fillId="0" borderId="0" xfId="22" applyNumberFormat="1" applyFont="1" applyBorder="1" applyAlignment="1">
      <alignment vertical="center" shrinkToFit="1"/>
    </xf>
    <xf numFmtId="197" fontId="49" fillId="0" borderId="0" xfId="22" applyNumberFormat="1" applyFont="1" applyBorder="1" applyAlignment="1">
      <alignment horizontal="center" vertical="center"/>
    </xf>
    <xf numFmtId="0" fontId="4" fillId="0" borderId="0" xfId="24">
      <alignment vertical="center"/>
    </xf>
    <xf numFmtId="0" fontId="21" fillId="0" borderId="0" xfId="19" applyFont="1" applyAlignment="1">
      <alignment horizontal="left" vertical="center"/>
    </xf>
    <xf numFmtId="0" fontId="28" fillId="0" borderId="0" xfId="26" applyFont="1" applyAlignment="1">
      <alignment vertical="center"/>
    </xf>
    <xf numFmtId="0" fontId="6" fillId="0" borderId="12" xfId="19" applyFont="1" applyBorder="1" applyAlignment="1">
      <alignment vertical="center"/>
    </xf>
    <xf numFmtId="0" fontId="6" fillId="0" borderId="0" xfId="25" applyFont="1">
      <alignment vertical="center"/>
    </xf>
    <xf numFmtId="0" fontId="6" fillId="0" borderId="14" xfId="19" applyFont="1" applyBorder="1" applyAlignment="1">
      <alignment vertical="center"/>
    </xf>
    <xf numFmtId="3" fontId="20" fillId="0" borderId="0" xfId="19" applyNumberFormat="1" applyFont="1" applyAlignment="1">
      <alignment vertical="center"/>
    </xf>
    <xf numFmtId="0" fontId="6" fillId="0" borderId="16" xfId="19" applyFont="1" applyBorder="1" applyAlignment="1">
      <alignment vertical="center"/>
    </xf>
    <xf numFmtId="0" fontId="6" fillId="0" borderId="17" xfId="19" applyFont="1" applyBorder="1" applyAlignment="1">
      <alignment vertical="center"/>
    </xf>
    <xf numFmtId="0" fontId="6" fillId="0" borderId="18" xfId="19" applyFont="1" applyBorder="1" applyAlignment="1">
      <alignment vertical="center"/>
    </xf>
    <xf numFmtId="0" fontId="5" fillId="0" borderId="0" xfId="25">
      <alignment vertical="center"/>
    </xf>
    <xf numFmtId="0" fontId="51" fillId="0" borderId="0" xfId="24" applyFont="1" applyAlignment="1">
      <alignment horizontal="center" vertical="center"/>
    </xf>
    <xf numFmtId="0" fontId="52" fillId="0" borderId="0" xfId="24" applyFont="1">
      <alignment vertical="center"/>
    </xf>
    <xf numFmtId="0" fontId="53" fillId="0" borderId="0" xfId="24" applyFont="1">
      <alignment vertical="center"/>
    </xf>
    <xf numFmtId="0" fontId="33" fillId="7" borderId="0" xfId="24" applyFont="1" applyFill="1" applyAlignment="1">
      <alignment horizontal="center" vertical="center"/>
    </xf>
    <xf numFmtId="0" fontId="33" fillId="7" borderId="28" xfId="24" applyFont="1" applyFill="1" applyBorder="1" applyAlignment="1">
      <alignment horizontal="center" vertical="center"/>
    </xf>
    <xf numFmtId="0" fontId="41" fillId="0" borderId="0" xfId="24" applyFont="1">
      <alignment vertical="center"/>
    </xf>
    <xf numFmtId="0" fontId="54" fillId="0" borderId="27" xfId="24" applyFont="1" applyBorder="1">
      <alignment vertical="center"/>
    </xf>
    <xf numFmtId="0" fontId="54" fillId="0" borderId="28" xfId="24" applyFont="1" applyBorder="1">
      <alignment vertical="center"/>
    </xf>
    <xf numFmtId="0" fontId="54" fillId="0" borderId="28" xfId="24" applyFont="1" applyBorder="1" applyAlignment="1">
      <alignment horizontal="center" vertical="center"/>
    </xf>
    <xf numFmtId="41" fontId="54" fillId="0" borderId="28" xfId="24" applyNumberFormat="1" applyFont="1" applyBorder="1">
      <alignment vertical="center"/>
    </xf>
    <xf numFmtId="0" fontId="54" fillId="0" borderId="29" xfId="24" applyFont="1" applyBorder="1">
      <alignment vertical="center"/>
    </xf>
    <xf numFmtId="0" fontId="54" fillId="0" borderId="0" xfId="24" applyFont="1">
      <alignment vertical="center"/>
    </xf>
    <xf numFmtId="0" fontId="55" fillId="0" borderId="27" xfId="24" applyFont="1" applyBorder="1">
      <alignment vertical="center"/>
    </xf>
    <xf numFmtId="0" fontId="55" fillId="0" borderId="28" xfId="24" applyFont="1" applyBorder="1">
      <alignment vertical="center"/>
    </xf>
    <xf numFmtId="0" fontId="55" fillId="0" borderId="28" xfId="24" applyFont="1" applyBorder="1" applyAlignment="1">
      <alignment horizontal="center" vertical="center"/>
    </xf>
    <xf numFmtId="41" fontId="55" fillId="0" borderId="28" xfId="24" applyNumberFormat="1" applyFont="1" applyBorder="1">
      <alignment vertical="center"/>
    </xf>
    <xf numFmtId="0" fontId="55" fillId="0" borderId="29" xfId="24" applyFont="1" applyBorder="1">
      <alignment vertical="center"/>
    </xf>
    <xf numFmtId="0" fontId="55" fillId="0" borderId="0" xfId="24" applyFont="1">
      <alignment vertical="center"/>
    </xf>
    <xf numFmtId="0" fontId="54" fillId="0" borderId="28" xfId="24" applyFont="1" applyBorder="1" applyAlignment="1">
      <alignment vertical="center" wrapText="1"/>
    </xf>
    <xf numFmtId="0" fontId="2" fillId="0" borderId="0" xfId="24" applyFont="1">
      <alignment vertical="center"/>
    </xf>
    <xf numFmtId="0" fontId="4" fillId="0" borderId="0" xfId="24" applyAlignment="1">
      <alignment horizontal="center" vertical="center"/>
    </xf>
    <xf numFmtId="37" fontId="60" fillId="0" borderId="11" xfId="28" applyNumberFormat="1" applyFont="1" applyBorder="1" applyAlignment="1">
      <alignment vertical="center"/>
    </xf>
    <xf numFmtId="37" fontId="62" fillId="3" borderId="11" xfId="22" applyNumberFormat="1" applyFont="1" applyFill="1" applyBorder="1" applyAlignment="1">
      <alignment vertical="center"/>
    </xf>
    <xf numFmtId="0" fontId="33" fillId="7" borderId="45" xfId="24" applyFont="1" applyFill="1" applyBorder="1" applyAlignment="1">
      <alignment horizontal="center" vertical="center"/>
    </xf>
    <xf numFmtId="0" fontId="4" fillId="0" borderId="86" xfId="24" applyBorder="1">
      <alignment vertical="center"/>
    </xf>
    <xf numFmtId="41" fontId="0" fillId="0" borderId="42" xfId="27" applyFont="1" applyBorder="1">
      <alignment vertical="center"/>
    </xf>
    <xf numFmtId="0" fontId="4" fillId="0" borderId="86" xfId="24" applyBorder="1" applyAlignment="1">
      <alignment horizontal="right" vertical="center"/>
    </xf>
    <xf numFmtId="0" fontId="55" fillId="0" borderId="83" xfId="24" applyFont="1" applyBorder="1">
      <alignment vertical="center"/>
    </xf>
    <xf numFmtId="0" fontId="55" fillId="0" borderId="62" xfId="24" applyFont="1" applyBorder="1">
      <alignment vertical="center"/>
    </xf>
    <xf numFmtId="0" fontId="55" fillId="0" borderId="62" xfId="24" applyFont="1" applyBorder="1" applyAlignment="1">
      <alignment horizontal="center" vertical="center"/>
    </xf>
    <xf numFmtId="41" fontId="55" fillId="0" borderId="62" xfId="24" applyNumberFormat="1" applyFont="1" applyBorder="1">
      <alignment vertical="center"/>
    </xf>
    <xf numFmtId="0" fontId="55" fillId="0" borderId="84" xfId="24" applyFont="1" applyBorder="1">
      <alignment vertical="center"/>
    </xf>
    <xf numFmtId="0" fontId="64" fillId="0" borderId="0" xfId="24" applyFont="1" applyAlignment="1">
      <alignment horizontal="center" vertical="center"/>
    </xf>
    <xf numFmtId="0" fontId="52" fillId="0" borderId="0" xfId="24" applyFont="1" applyAlignment="1">
      <alignment horizontal="center" vertical="center"/>
    </xf>
    <xf numFmtId="0" fontId="53" fillId="7" borderId="77" xfId="24" applyFont="1" applyFill="1" applyBorder="1" applyAlignment="1">
      <alignment horizontal="center" vertical="center"/>
    </xf>
    <xf numFmtId="0" fontId="53" fillId="7" borderId="19" xfId="24" applyFont="1" applyFill="1" applyBorder="1" applyAlignment="1">
      <alignment horizontal="center" vertical="center"/>
    </xf>
    <xf numFmtId="0" fontId="4" fillId="7" borderId="19" xfId="24" applyFill="1" applyBorder="1">
      <alignment vertical="center"/>
    </xf>
    <xf numFmtId="0" fontId="53" fillId="7" borderId="90" xfId="24" applyFont="1" applyFill="1" applyBorder="1" applyAlignment="1">
      <alignment horizontal="center" vertical="center"/>
    </xf>
    <xf numFmtId="0" fontId="53" fillId="7" borderId="74" xfId="24" applyFont="1" applyFill="1" applyBorder="1" applyAlignment="1">
      <alignment horizontal="center" vertical="center"/>
    </xf>
    <xf numFmtId="0" fontId="53" fillId="0" borderId="48" xfId="24" applyFont="1" applyBorder="1" applyAlignment="1">
      <alignment horizontal="center" vertical="center"/>
    </xf>
    <xf numFmtId="41" fontId="53" fillId="0" borderId="60" xfId="24" applyNumberFormat="1" applyFont="1" applyBorder="1">
      <alignment vertical="center"/>
    </xf>
    <xf numFmtId="0" fontId="53" fillId="0" borderId="48" xfId="24" applyFont="1" applyBorder="1">
      <alignment vertical="center"/>
    </xf>
    <xf numFmtId="0" fontId="53" fillId="0" borderId="59" xfId="24" applyFont="1" applyBorder="1" applyAlignment="1">
      <alignment horizontal="center" vertical="center"/>
    </xf>
    <xf numFmtId="0" fontId="53" fillId="0" borderId="93" xfId="24" applyFont="1" applyBorder="1">
      <alignment vertical="center"/>
    </xf>
    <xf numFmtId="0" fontId="53" fillId="0" borderId="6" xfId="24" applyFont="1" applyBorder="1" applyAlignment="1">
      <alignment horizontal="center" vertical="center"/>
    </xf>
    <xf numFmtId="0" fontId="53" fillId="0" borderId="51" xfId="24" applyFont="1" applyBorder="1">
      <alignment vertical="center"/>
    </xf>
    <xf numFmtId="0" fontId="53" fillId="0" borderId="6" xfId="24" applyFont="1" applyBorder="1">
      <alignment vertical="center"/>
    </xf>
    <xf numFmtId="0" fontId="53" fillId="0" borderId="94" xfId="24" applyFont="1" applyBorder="1" applyAlignment="1">
      <alignment horizontal="center" vertical="center"/>
    </xf>
    <xf numFmtId="0" fontId="53" fillId="0" borderId="9" xfId="24" applyFont="1" applyBorder="1">
      <alignment vertical="center"/>
    </xf>
    <xf numFmtId="0" fontId="52" fillId="0" borderId="96" xfId="24" applyFont="1" applyBorder="1" applyAlignment="1">
      <alignment horizontal="center" vertical="center"/>
    </xf>
    <xf numFmtId="41" fontId="52" fillId="0" borderId="97" xfId="24" applyNumberFormat="1" applyFont="1" applyBorder="1">
      <alignment vertical="center"/>
    </xf>
    <xf numFmtId="0" fontId="52" fillId="0" borderId="96" xfId="24" applyFont="1" applyBorder="1">
      <alignment vertical="center"/>
    </xf>
    <xf numFmtId="0" fontId="52" fillId="0" borderId="98" xfId="24" applyFont="1" applyBorder="1" applyAlignment="1">
      <alignment horizontal="center" vertical="center"/>
    </xf>
    <xf numFmtId="0" fontId="52" fillId="0" borderId="99" xfId="24" applyFont="1" applyBorder="1">
      <alignment vertical="center"/>
    </xf>
    <xf numFmtId="0" fontId="53" fillId="0" borderId="65" xfId="24" applyFont="1" applyBorder="1" applyAlignment="1">
      <alignment horizontal="center" vertical="center"/>
    </xf>
    <xf numFmtId="0" fontId="53" fillId="0" borderId="60" xfId="24" applyFont="1" applyBorder="1">
      <alignment vertical="center"/>
    </xf>
    <xf numFmtId="0" fontId="53" fillId="0" borderId="48" xfId="24" applyFont="1" applyBorder="1" applyAlignment="1">
      <alignment horizontal="right" vertical="center"/>
    </xf>
    <xf numFmtId="0" fontId="53" fillId="0" borderId="8" xfId="24" applyFont="1" applyBorder="1" applyAlignment="1">
      <alignment horizontal="center" vertical="center"/>
    </xf>
    <xf numFmtId="0" fontId="53" fillId="0" borderId="6" xfId="24" applyFont="1" applyBorder="1" applyAlignment="1">
      <alignment horizontal="right" vertical="center"/>
    </xf>
    <xf numFmtId="0" fontId="52" fillId="0" borderId="102" xfId="24" applyFont="1" applyBorder="1" applyAlignment="1">
      <alignment horizontal="center" vertical="center"/>
    </xf>
    <xf numFmtId="0" fontId="53" fillId="0" borderId="97" xfId="24" applyFont="1" applyBorder="1">
      <alignment vertical="center"/>
    </xf>
    <xf numFmtId="0" fontId="53" fillId="0" borderId="96" xfId="24" applyFont="1" applyBorder="1" applyAlignment="1">
      <alignment horizontal="right" vertical="center"/>
    </xf>
    <xf numFmtId="0" fontId="53" fillId="0" borderId="96" xfId="24" applyFont="1" applyBorder="1">
      <alignment vertical="center"/>
    </xf>
    <xf numFmtId="0" fontId="53" fillId="0" borderId="98" xfId="24" applyFont="1" applyBorder="1" applyAlignment="1">
      <alignment horizontal="center" vertical="center"/>
    </xf>
    <xf numFmtId="0" fontId="53" fillId="0" borderId="99" xfId="24" applyFont="1" applyBorder="1">
      <alignment vertical="center"/>
    </xf>
    <xf numFmtId="0" fontId="53" fillId="0" borderId="0" xfId="24" applyFont="1" applyAlignment="1">
      <alignment horizontal="center" vertical="center"/>
    </xf>
    <xf numFmtId="0" fontId="53" fillId="0" borderId="36" xfId="24" applyFont="1" applyBorder="1">
      <alignment vertical="center"/>
    </xf>
    <xf numFmtId="0" fontId="53" fillId="0" borderId="0" xfId="24" applyFont="1" applyAlignment="1">
      <alignment horizontal="right" vertical="center"/>
    </xf>
    <xf numFmtId="0" fontId="53" fillId="0" borderId="3" xfId="24" applyFont="1" applyBorder="1" applyAlignment="1">
      <alignment horizontal="center" vertical="center"/>
    </xf>
    <xf numFmtId="0" fontId="53" fillId="0" borderId="14" xfId="24" applyFont="1" applyBorder="1">
      <alignment vertical="center"/>
    </xf>
    <xf numFmtId="41" fontId="52" fillId="0" borderId="28" xfId="24" applyNumberFormat="1" applyFont="1" applyBorder="1">
      <alignment vertical="center"/>
    </xf>
    <xf numFmtId="0" fontId="52" fillId="0" borderId="62" xfId="24" applyFont="1" applyBorder="1">
      <alignment vertical="center"/>
    </xf>
    <xf numFmtId="0" fontId="52" fillId="0" borderId="58" xfId="24" applyFont="1" applyBorder="1" applyAlignment="1">
      <alignment horizontal="center" vertical="center"/>
    </xf>
    <xf numFmtId="0" fontId="52" fillId="0" borderId="84" xfId="24" applyFont="1" applyBorder="1">
      <alignment vertical="center"/>
    </xf>
    <xf numFmtId="0" fontId="4" fillId="0" borderId="28" xfId="24" applyBorder="1">
      <alignment vertical="center"/>
    </xf>
    <xf numFmtId="0" fontId="4" fillId="0" borderId="62" xfId="24" applyBorder="1" applyAlignment="1">
      <alignment horizontal="right" vertical="center"/>
    </xf>
    <xf numFmtId="0" fontId="4" fillId="0" borderId="62" xfId="24" applyBorder="1">
      <alignment vertical="center"/>
    </xf>
    <xf numFmtId="0" fontId="4" fillId="0" borderId="58" xfId="24" applyBorder="1" applyAlignment="1">
      <alignment horizontal="center" vertical="center"/>
    </xf>
    <xf numFmtId="0" fontId="4" fillId="0" borderId="84" xfId="24" applyBorder="1">
      <alignment vertical="center"/>
    </xf>
    <xf numFmtId="41" fontId="33" fillId="0" borderId="28" xfId="24" applyNumberFormat="1" applyFont="1" applyBorder="1">
      <alignment vertical="center"/>
    </xf>
    <xf numFmtId="0" fontId="33" fillId="0" borderId="62" xfId="24" applyFont="1" applyBorder="1" applyAlignment="1">
      <alignment horizontal="right" vertical="center"/>
    </xf>
    <xf numFmtId="0" fontId="33" fillId="0" borderId="62" xfId="24" applyFont="1" applyBorder="1">
      <alignment vertical="center"/>
    </xf>
    <xf numFmtId="0" fontId="33" fillId="0" borderId="58" xfId="24" applyFont="1" applyBorder="1" applyAlignment="1">
      <alignment horizontal="center" vertical="center"/>
    </xf>
    <xf numFmtId="0" fontId="33" fillId="0" borderId="84" xfId="24" applyFont="1" applyBorder="1">
      <alignment vertical="center"/>
    </xf>
    <xf numFmtId="0" fontId="33" fillId="0" borderId="0" xfId="24" applyFont="1">
      <alignment vertical="center"/>
    </xf>
    <xf numFmtId="41" fontId="0" fillId="0" borderId="28" xfId="27" applyFont="1" applyBorder="1">
      <alignment vertical="center"/>
    </xf>
    <xf numFmtId="41" fontId="33" fillId="0" borderId="25" xfId="24" applyNumberFormat="1" applyFont="1" applyBorder="1">
      <alignment vertical="center"/>
    </xf>
    <xf numFmtId="0" fontId="33" fillId="0" borderId="104" xfId="24" applyFont="1" applyBorder="1" applyAlignment="1">
      <alignment horizontal="right" vertical="center"/>
    </xf>
    <xf numFmtId="0" fontId="33" fillId="0" borderId="104" xfId="24" applyFont="1" applyBorder="1">
      <alignment vertical="center"/>
    </xf>
    <xf numFmtId="0" fontId="33" fillId="0" borderId="105" xfId="24" applyFont="1" applyBorder="1" applyAlignment="1">
      <alignment horizontal="center" vertical="center"/>
    </xf>
    <xf numFmtId="0" fontId="33" fillId="0" borderId="106" xfId="24" applyFont="1" applyBorder="1">
      <alignment vertical="center"/>
    </xf>
    <xf numFmtId="41" fontId="4" fillId="0" borderId="0" xfId="24" applyNumberFormat="1">
      <alignment vertical="center"/>
    </xf>
    <xf numFmtId="9" fontId="4" fillId="0" borderId="0" xfId="24" applyNumberFormat="1">
      <alignment vertical="center"/>
    </xf>
    <xf numFmtId="179" fontId="4" fillId="0" borderId="0" xfId="24" applyNumberFormat="1">
      <alignment vertical="center"/>
    </xf>
    <xf numFmtId="0" fontId="55" fillId="7" borderId="28" xfId="24" applyFont="1" applyFill="1" applyBorder="1" applyAlignment="1">
      <alignment horizontal="center" vertical="center"/>
    </xf>
    <xf numFmtId="0" fontId="57" fillId="0" borderId="28" xfId="24" applyFont="1" applyBorder="1">
      <alignment vertical="center"/>
    </xf>
    <xf numFmtId="0" fontId="58" fillId="0" borderId="28" xfId="24" applyFont="1" applyBorder="1" applyAlignment="1">
      <alignment horizontal="left" vertical="center"/>
    </xf>
    <xf numFmtId="0" fontId="65" fillId="0" borderId="28" xfId="24" applyFont="1" applyBorder="1" applyAlignment="1">
      <alignment horizontal="left" vertical="center"/>
    </xf>
    <xf numFmtId="179" fontId="54" fillId="0" borderId="28" xfId="24" applyNumberFormat="1" applyFont="1" applyBorder="1">
      <alignment vertical="center"/>
    </xf>
    <xf numFmtId="0" fontId="55" fillId="0" borderId="24" xfId="24" applyFont="1" applyBorder="1">
      <alignment vertical="center"/>
    </xf>
    <xf numFmtId="0" fontId="55" fillId="0" borderId="25" xfId="24" applyFont="1" applyBorder="1" applyAlignment="1">
      <alignment horizontal="center" vertical="center"/>
    </xf>
    <xf numFmtId="0" fontId="55" fillId="0" borderId="25" xfId="24" applyFont="1" applyBorder="1">
      <alignment vertical="center"/>
    </xf>
    <xf numFmtId="41" fontId="55" fillId="0" borderId="25" xfId="24" applyNumberFormat="1" applyFont="1" applyBorder="1">
      <alignment vertical="center"/>
    </xf>
    <xf numFmtId="41" fontId="55" fillId="0" borderId="25" xfId="27" applyFont="1" applyBorder="1">
      <alignment vertical="center"/>
    </xf>
    <xf numFmtId="0" fontId="55" fillId="0" borderId="26" xfId="24" applyFont="1" applyBorder="1">
      <alignment vertical="center"/>
    </xf>
    <xf numFmtId="0" fontId="2" fillId="0" borderId="0" xfId="3">
      <alignment vertical="center"/>
    </xf>
    <xf numFmtId="0" fontId="21" fillId="0" borderId="0" xfId="19" applyFont="1" applyAlignment="1">
      <alignment vertical="center" wrapText="1"/>
    </xf>
    <xf numFmtId="41" fontId="20" fillId="0" borderId="0" xfId="19" applyNumberFormat="1" applyFont="1" applyAlignment="1">
      <alignment vertical="center"/>
    </xf>
    <xf numFmtId="0" fontId="7" fillId="0" borderId="0" xfId="19" applyFont="1" applyAlignment="1">
      <alignment horizontal="center" vertical="center"/>
    </xf>
    <xf numFmtId="41" fontId="21" fillId="0" borderId="0" xfId="19" applyNumberFormat="1" applyFont="1" applyAlignment="1">
      <alignment horizontal="left" vertical="center" indent="1"/>
    </xf>
    <xf numFmtId="0" fontId="66" fillId="0" borderId="0" xfId="3" applyFont="1">
      <alignment vertical="center"/>
    </xf>
    <xf numFmtId="41" fontId="28" fillId="0" borderId="0" xfId="19" applyNumberFormat="1" applyFont="1" applyAlignment="1">
      <alignment horizontal="left" vertical="center" indent="1"/>
    </xf>
    <xf numFmtId="0" fontId="21" fillId="0" borderId="28" xfId="19" applyFont="1" applyBorder="1" applyAlignment="1">
      <alignment horizontal="center" vertical="center"/>
    </xf>
    <xf numFmtId="3" fontId="2" fillId="0" borderId="0" xfId="3" applyNumberFormat="1">
      <alignment vertical="center"/>
    </xf>
    <xf numFmtId="41" fontId="2" fillId="0" borderId="0" xfId="3" applyNumberFormat="1">
      <alignment vertical="center"/>
    </xf>
    <xf numFmtId="3" fontId="20" fillId="0" borderId="17" xfId="19" applyNumberFormat="1" applyFont="1" applyBorder="1" applyAlignment="1">
      <alignment vertical="center"/>
    </xf>
    <xf numFmtId="0" fontId="20" fillId="0" borderId="17" xfId="19" applyFont="1" applyBorder="1" applyAlignment="1">
      <alignment vertical="center"/>
    </xf>
    <xf numFmtId="0" fontId="67" fillId="0" borderId="17" xfId="19" applyFont="1" applyBorder="1" applyAlignment="1">
      <alignment vertical="center"/>
    </xf>
    <xf numFmtId="0" fontId="28" fillId="0" borderId="17" xfId="19" applyFont="1" applyBorder="1" applyAlignment="1">
      <alignment vertical="center"/>
    </xf>
    <xf numFmtId="2" fontId="56" fillId="3" borderId="28" xfId="28" applyNumberFormat="1" applyFont="1" applyFill="1" applyBorder="1" applyAlignment="1">
      <alignment horizontal="center" vertical="center"/>
    </xf>
    <xf numFmtId="0" fontId="4" fillId="3" borderId="86" xfId="24" applyFill="1" applyBorder="1">
      <alignment vertical="center"/>
    </xf>
    <xf numFmtId="41" fontId="0" fillId="3" borderId="42" xfId="27" applyFont="1" applyFill="1" applyBorder="1">
      <alignment vertical="center"/>
    </xf>
    <xf numFmtId="0" fontId="43" fillId="0" borderId="12" xfId="19" applyFont="1" applyBorder="1" applyAlignment="1">
      <alignment horizontal="center" vertical="center"/>
    </xf>
    <xf numFmtId="0" fontId="43" fillId="0" borderId="0" xfId="19" applyFont="1" applyAlignment="1">
      <alignment horizontal="center" vertical="center"/>
    </xf>
    <xf numFmtId="0" fontId="43" fillId="0" borderId="14" xfId="19" applyFont="1" applyBorder="1" applyAlignment="1">
      <alignment horizontal="center" vertical="center"/>
    </xf>
    <xf numFmtId="9" fontId="33" fillId="0" borderId="0" xfId="3" applyNumberFormat="1" applyFont="1">
      <alignment vertical="center"/>
    </xf>
    <xf numFmtId="0" fontId="21" fillId="0" borderId="0" xfId="19" applyFont="1" applyAlignment="1">
      <alignment horizontal="center" vertical="center"/>
    </xf>
    <xf numFmtId="41" fontId="21" fillId="3" borderId="0" xfId="18" applyFont="1" applyFill="1" applyBorder="1" applyAlignment="1">
      <alignment horizontal="center" vertical="center"/>
    </xf>
    <xf numFmtId="0" fontId="33" fillId="0" borderId="0" xfId="3" applyFont="1" applyAlignment="1">
      <alignment horizontal="right" vertical="center"/>
    </xf>
    <xf numFmtId="176" fontId="20" fillId="0" borderId="0" xfId="2" applyFont="1" applyBorder="1" applyAlignment="1">
      <alignment horizontal="left" vertical="center" wrapText="1"/>
    </xf>
    <xf numFmtId="0" fontId="10" fillId="0" borderId="11" xfId="0" applyFont="1" applyBorder="1" applyAlignment="1">
      <alignment horizontal="center" vertical="center"/>
    </xf>
    <xf numFmtId="0" fontId="10" fillId="0" borderId="11" xfId="0" applyFont="1" applyBorder="1" applyAlignment="1">
      <alignment horizontal="center" vertical="center" shrinkToFit="1"/>
    </xf>
    <xf numFmtId="0" fontId="10" fillId="0" borderId="11" xfId="0" applyFont="1" applyBorder="1" applyAlignment="1">
      <alignment vertical="center" shrinkToFit="1"/>
    </xf>
    <xf numFmtId="41" fontId="12" fillId="0" borderId="11" xfId="0" applyNumberFormat="1" applyFont="1" applyBorder="1" applyAlignment="1">
      <alignment vertical="center" shrinkToFit="1"/>
    </xf>
    <xf numFmtId="176" fontId="12" fillId="0" borderId="11" xfId="2" applyFont="1" applyBorder="1" applyAlignment="1">
      <alignment horizontal="center" vertical="center" shrinkToFit="1"/>
    </xf>
    <xf numFmtId="0" fontId="12" fillId="0" borderId="11" xfId="0" applyFont="1" applyBorder="1" applyAlignment="1">
      <alignment horizontal="center" vertical="center"/>
    </xf>
    <xf numFmtId="41" fontId="12" fillId="3" borderId="11" xfId="0" applyNumberFormat="1" applyFont="1" applyFill="1" applyBorder="1" applyAlignment="1">
      <alignment vertical="center" shrinkToFit="1"/>
    </xf>
    <xf numFmtId="41" fontId="10" fillId="0" borderId="11" xfId="0" applyNumberFormat="1" applyFont="1" applyBorder="1" applyAlignment="1">
      <alignment vertical="center" shrinkToFit="1"/>
    </xf>
    <xf numFmtId="0" fontId="10" fillId="0" borderId="11" xfId="0" applyFont="1" applyBorder="1" applyAlignment="1">
      <alignment horizontal="center" vertical="center" wrapText="1"/>
    </xf>
    <xf numFmtId="0" fontId="10" fillId="0" borderId="0" xfId="0" applyFont="1">
      <alignment vertical="center"/>
    </xf>
    <xf numFmtId="0" fontId="10" fillId="0" borderId="0" xfId="0" applyFont="1" applyAlignment="1">
      <alignment vertical="center" wrapText="1"/>
    </xf>
    <xf numFmtId="49" fontId="10" fillId="0" borderId="11" xfId="0" applyNumberFormat="1" applyFont="1" applyBorder="1" applyAlignment="1">
      <alignment horizontal="center" vertical="center" shrinkToFit="1"/>
    </xf>
    <xf numFmtId="182" fontId="10" fillId="0" borderId="11" xfId="0" applyNumberFormat="1" applyFont="1" applyBorder="1" applyAlignment="1">
      <alignment horizontal="center" vertical="center" shrinkToFit="1"/>
    </xf>
    <xf numFmtId="183" fontId="10" fillId="0" borderId="11" xfId="0" applyNumberFormat="1" applyFont="1" applyBorder="1" applyAlignment="1">
      <alignment horizontal="center" vertical="center" shrinkToFit="1"/>
    </xf>
    <xf numFmtId="0" fontId="10" fillId="2" borderId="0" xfId="0" applyFont="1" applyFill="1">
      <alignment vertical="center"/>
    </xf>
    <xf numFmtId="176" fontId="6" fillId="0" borderId="11" xfId="2" applyFont="1" applyBorder="1" applyAlignment="1">
      <alignment horizontal="left" vertical="center"/>
    </xf>
    <xf numFmtId="176" fontId="14" fillId="0" borderId="11" xfId="2" applyFont="1" applyBorder="1" applyAlignment="1">
      <alignment vertical="center" shrinkToFit="1"/>
    </xf>
    <xf numFmtId="199" fontId="10" fillId="0" borderId="11" xfId="2" applyNumberFormat="1" applyFont="1" applyFill="1" applyBorder="1" applyAlignment="1">
      <alignment vertical="center" shrinkToFit="1"/>
    </xf>
    <xf numFmtId="199" fontId="10" fillId="0" borderId="11" xfId="8" applyNumberFormat="1" applyFont="1" applyFill="1" applyBorder="1" applyAlignment="1">
      <alignment horizontal="center" vertical="center" shrinkToFit="1"/>
    </xf>
    <xf numFmtId="176" fontId="6" fillId="0" borderId="11" xfId="2" applyFont="1" applyFill="1" applyBorder="1" applyAlignment="1">
      <alignment vertical="center"/>
    </xf>
    <xf numFmtId="176" fontId="10" fillId="0" borderId="11" xfId="2" applyFont="1" applyFill="1" applyBorder="1" applyAlignment="1">
      <alignment vertical="center" shrinkToFit="1"/>
    </xf>
    <xf numFmtId="0" fontId="69" fillId="0" borderId="0" xfId="0" applyFont="1">
      <alignment vertical="center"/>
    </xf>
    <xf numFmtId="0" fontId="10" fillId="3" borderId="11" xfId="0" applyFont="1" applyFill="1" applyBorder="1" applyAlignment="1">
      <alignment horizontal="left" vertical="center" indent="1" shrinkToFit="1"/>
    </xf>
    <xf numFmtId="0" fontId="10" fillId="3" borderId="11" xfId="0" applyFont="1" applyFill="1" applyBorder="1" applyAlignment="1">
      <alignment horizontal="center" vertical="center" shrinkToFit="1"/>
    </xf>
    <xf numFmtId="199" fontId="10" fillId="3" borderId="11" xfId="2" applyNumberFormat="1" applyFont="1" applyFill="1" applyBorder="1" applyAlignment="1">
      <alignment vertical="center" shrinkToFit="1"/>
    </xf>
    <xf numFmtId="184" fontId="10" fillId="3" borderId="11" xfId="8" applyNumberFormat="1" applyFont="1" applyFill="1" applyBorder="1" applyAlignment="1">
      <alignment horizontal="center" vertical="center" shrinkToFit="1"/>
    </xf>
    <xf numFmtId="199" fontId="10" fillId="3" borderId="11" xfId="8" applyNumberFormat="1" applyFont="1" applyFill="1" applyBorder="1" applyAlignment="1">
      <alignment horizontal="center" vertical="center" shrinkToFit="1"/>
    </xf>
    <xf numFmtId="176" fontId="10" fillId="3" borderId="11" xfId="8" applyFont="1" applyFill="1" applyBorder="1" applyAlignment="1">
      <alignment horizontal="center" vertical="center" shrinkToFit="1"/>
    </xf>
    <xf numFmtId="180" fontId="10" fillId="5" borderId="11" xfId="4" applyNumberFormat="1" applyFont="1" applyFill="1" applyBorder="1" applyAlignment="1">
      <alignment horizontal="center" vertical="center" shrinkToFit="1"/>
    </xf>
    <xf numFmtId="180" fontId="10" fillId="4" borderId="11" xfId="4" applyNumberFormat="1" applyFont="1" applyFill="1" applyBorder="1" applyAlignment="1">
      <alignment horizontal="center" vertical="center" shrinkToFit="1"/>
    </xf>
    <xf numFmtId="180" fontId="10" fillId="4" borderId="11" xfId="4" applyNumberFormat="1" applyFont="1" applyFill="1" applyBorder="1" applyAlignment="1">
      <alignment horizontal="center" vertical="center"/>
    </xf>
    <xf numFmtId="176" fontId="10" fillId="0" borderId="11" xfId="2" applyFont="1" applyBorder="1" applyAlignment="1">
      <alignment vertical="center" wrapText="1"/>
    </xf>
    <xf numFmtId="184" fontId="10" fillId="0" borderId="11" xfId="8" applyNumberFormat="1" applyFont="1" applyBorder="1" applyAlignment="1">
      <alignment horizontal="center" vertical="center" wrapText="1"/>
    </xf>
    <xf numFmtId="176" fontId="10" fillId="0" borderId="11" xfId="8" applyFont="1" applyBorder="1" applyAlignment="1">
      <alignment horizontal="center" vertical="center" wrapText="1"/>
    </xf>
    <xf numFmtId="0" fontId="10" fillId="0" borderId="11" xfId="0" applyFont="1" applyBorder="1" applyAlignment="1">
      <alignment horizontal="left" vertical="center" wrapText="1" indent="1" shrinkToFit="1"/>
    </xf>
    <xf numFmtId="41" fontId="10" fillId="6" borderId="11" xfId="3" applyNumberFormat="1" applyFont="1" applyFill="1" applyBorder="1" applyAlignment="1">
      <alignment horizontal="left" vertical="center" shrinkToFit="1"/>
    </xf>
    <xf numFmtId="0" fontId="21" fillId="0" borderId="71" xfId="0" applyFont="1" applyBorder="1" applyAlignment="1">
      <alignment horizontal="left" vertical="center"/>
    </xf>
    <xf numFmtId="0" fontId="21" fillId="0" borderId="11" xfId="0" applyFont="1" applyBorder="1" applyAlignment="1">
      <alignment horizontal="center" vertical="center" wrapText="1"/>
    </xf>
    <xf numFmtId="195" fontId="10" fillId="0" borderId="11" xfId="0" applyNumberFormat="1" applyFont="1" applyBorder="1" applyAlignment="1">
      <alignment horizontal="center" vertical="center" shrinkToFit="1"/>
    </xf>
    <xf numFmtId="49" fontId="10" fillId="0" borderId="70" xfId="0" applyNumberFormat="1" applyFont="1" applyBorder="1" applyAlignment="1">
      <alignment horizontal="center" vertical="center" shrinkToFit="1"/>
    </xf>
    <xf numFmtId="176" fontId="10" fillId="0" borderId="0" xfId="0" applyNumberFormat="1" applyFont="1">
      <alignment vertical="center"/>
    </xf>
    <xf numFmtId="176" fontId="6" fillId="0" borderId="71" xfId="0" applyNumberFormat="1" applyFont="1" applyBorder="1" applyAlignment="1">
      <alignment horizontal="left" vertical="center"/>
    </xf>
    <xf numFmtId="176" fontId="10" fillId="0" borderId="0" xfId="0" applyNumberFormat="1" applyFont="1" applyAlignment="1">
      <alignment vertical="center" shrinkToFit="1"/>
    </xf>
    <xf numFmtId="0" fontId="10" fillId="0" borderId="71" xfId="0" applyFont="1" applyBorder="1" applyAlignment="1">
      <alignment horizontal="left" vertical="center" indent="1" shrinkToFit="1"/>
    </xf>
    <xf numFmtId="0" fontId="11" fillId="0" borderId="11" xfId="0" applyFont="1" applyBorder="1" applyAlignment="1">
      <alignment horizontal="left" vertical="center" wrapText="1" indent="1"/>
    </xf>
    <xf numFmtId="177" fontId="6" fillId="0" borderId="70" xfId="0" applyNumberFormat="1" applyFont="1" applyBorder="1" applyAlignment="1">
      <alignment horizontal="center" vertical="center"/>
    </xf>
    <xf numFmtId="176" fontId="10" fillId="3" borderId="0" xfId="0" applyNumberFormat="1" applyFont="1" applyFill="1" applyAlignment="1">
      <alignment vertical="center" shrinkToFit="1"/>
    </xf>
    <xf numFmtId="0" fontId="10" fillId="3" borderId="71" xfId="0" applyFont="1" applyFill="1" applyBorder="1" applyAlignment="1">
      <alignment horizontal="left" vertical="center" indent="1" shrinkToFit="1"/>
    </xf>
    <xf numFmtId="0" fontId="11" fillId="3" borderId="11" xfId="0" applyFont="1" applyFill="1" applyBorder="1" applyAlignment="1">
      <alignment horizontal="left" vertical="center" wrapText="1" indent="1"/>
    </xf>
    <xf numFmtId="184" fontId="10" fillId="3" borderId="11" xfId="2" applyNumberFormat="1" applyFont="1" applyFill="1" applyBorder="1" applyAlignment="1">
      <alignment horizontal="center" vertical="center"/>
    </xf>
    <xf numFmtId="0" fontId="10" fillId="3" borderId="11" xfId="0" applyFont="1" applyFill="1" applyBorder="1" applyAlignment="1">
      <alignment horizontal="center" vertical="center"/>
    </xf>
    <xf numFmtId="41" fontId="10" fillId="3" borderId="11" xfId="0" applyNumberFormat="1" applyFont="1" applyFill="1" applyBorder="1" applyAlignment="1">
      <alignment vertical="center" shrinkToFit="1"/>
    </xf>
    <xf numFmtId="177" fontId="6" fillId="3" borderId="70" xfId="0" applyNumberFormat="1" applyFont="1" applyFill="1" applyBorder="1" applyAlignment="1">
      <alignment horizontal="center" vertical="center"/>
    </xf>
    <xf numFmtId="176" fontId="10" fillId="3" borderId="0" xfId="0" applyNumberFormat="1" applyFont="1" applyFill="1">
      <alignment vertical="center"/>
    </xf>
    <xf numFmtId="0" fontId="10" fillId="3" borderId="0" xfId="0" applyFont="1" applyFill="1">
      <alignment vertical="center"/>
    </xf>
    <xf numFmtId="0" fontId="11" fillId="0" borderId="11" xfId="0" applyFont="1" applyBorder="1" applyAlignment="1">
      <alignment horizontal="left" vertical="center" indent="1" shrinkToFit="1"/>
    </xf>
    <xf numFmtId="0" fontId="10" fillId="0" borderId="71" xfId="0" applyFont="1" applyBorder="1" applyAlignment="1">
      <alignment horizontal="center" vertical="center" wrapText="1"/>
    </xf>
    <xf numFmtId="0" fontId="11" fillId="0" borderId="11" xfId="0" applyFont="1" applyBorder="1" applyAlignment="1">
      <alignment horizontal="center" vertical="center" wrapText="1" shrinkToFit="1"/>
    </xf>
    <xf numFmtId="37" fontId="9" fillId="0" borderId="71" xfId="0" applyNumberFormat="1" applyFont="1" applyBorder="1" applyAlignment="1">
      <alignment horizontal="center" vertical="center"/>
    </xf>
    <xf numFmtId="37" fontId="10" fillId="0" borderId="11" xfId="0" applyNumberFormat="1" applyFont="1" applyBorder="1" applyAlignment="1">
      <alignment horizontal="left" vertical="center"/>
    </xf>
    <xf numFmtId="37" fontId="10" fillId="0" borderId="11" xfId="0" applyNumberFormat="1" applyFont="1" applyBorder="1" applyAlignment="1">
      <alignment horizontal="center" vertical="center"/>
    </xf>
    <xf numFmtId="176" fontId="28" fillId="0" borderId="71" xfId="2" applyFont="1" applyBorder="1" applyAlignment="1">
      <alignment vertical="center"/>
    </xf>
    <xf numFmtId="176" fontId="9" fillId="0" borderId="11" xfId="2" applyFont="1" applyBorder="1" applyAlignment="1">
      <alignment vertical="center"/>
    </xf>
    <xf numFmtId="176" fontId="9" fillId="0" borderId="11" xfId="2" applyFont="1" applyBorder="1" applyAlignment="1">
      <alignment vertical="center" shrinkToFit="1"/>
    </xf>
    <xf numFmtId="176" fontId="21" fillId="0" borderId="70" xfId="2" applyFont="1" applyBorder="1" applyAlignment="1">
      <alignment vertical="center" shrinkToFit="1"/>
    </xf>
    <xf numFmtId="176" fontId="10" fillId="0" borderId="71" xfId="2" applyFont="1" applyBorder="1" applyAlignment="1">
      <alignment horizontal="left" vertical="center" wrapText="1"/>
    </xf>
    <xf numFmtId="199" fontId="10" fillId="0" borderId="11" xfId="2" applyNumberFormat="1" applyFont="1" applyBorder="1" applyAlignment="1">
      <alignment vertical="center"/>
    </xf>
    <xf numFmtId="184" fontId="10" fillId="0" borderId="11" xfId="2" applyNumberFormat="1" applyFont="1" applyBorder="1" applyAlignment="1">
      <alignment vertical="center"/>
    </xf>
    <xf numFmtId="0" fontId="11" fillId="0" borderId="0" xfId="0" applyFont="1" applyAlignment="1">
      <alignment shrinkToFit="1"/>
    </xf>
    <xf numFmtId="0" fontId="11" fillId="0" borderId="0" xfId="0" applyFont="1" applyAlignment="1"/>
    <xf numFmtId="176" fontId="10" fillId="0" borderId="71" xfId="2" applyFont="1" applyBorder="1" applyAlignment="1">
      <alignment horizontal="left" vertical="center" shrinkToFit="1"/>
    </xf>
    <xf numFmtId="176" fontId="10" fillId="0" borderId="11" xfId="2" applyFont="1" applyBorder="1" applyAlignment="1">
      <alignment vertical="center"/>
    </xf>
    <xf numFmtId="176" fontId="12" fillId="0" borderId="0" xfId="0" applyNumberFormat="1" applyFont="1" applyAlignment="1">
      <alignment vertical="center" shrinkToFit="1"/>
    </xf>
    <xf numFmtId="177" fontId="17" fillId="0" borderId="70" xfId="0" applyNumberFormat="1" applyFont="1" applyBorder="1" applyAlignment="1">
      <alignment horizontal="center" vertical="center"/>
    </xf>
    <xf numFmtId="176" fontId="12" fillId="0" borderId="0" xfId="2" applyFont="1" applyBorder="1" applyAlignment="1">
      <alignment vertical="center"/>
    </xf>
    <xf numFmtId="176" fontId="12" fillId="0" borderId="0" xfId="0" applyNumberFormat="1" applyFont="1">
      <alignment vertical="center"/>
    </xf>
    <xf numFmtId="0" fontId="12" fillId="0" borderId="0" xfId="0" applyFont="1">
      <alignment vertical="center"/>
    </xf>
    <xf numFmtId="176" fontId="10" fillId="0" borderId="0" xfId="2" applyFont="1" applyFill="1" applyBorder="1" applyAlignment="1">
      <alignment vertical="center"/>
    </xf>
    <xf numFmtId="176" fontId="10" fillId="2" borderId="0" xfId="0" applyNumberFormat="1" applyFont="1" applyFill="1" applyAlignment="1">
      <alignment vertical="center" shrinkToFit="1"/>
    </xf>
    <xf numFmtId="176" fontId="10" fillId="2" borderId="0" xfId="2" applyFont="1" applyFill="1" applyBorder="1" applyAlignment="1">
      <alignment vertical="center"/>
    </xf>
    <xf numFmtId="176" fontId="10" fillId="2" borderId="0" xfId="0" applyNumberFormat="1" applyFont="1" applyFill="1">
      <alignment vertical="center"/>
    </xf>
    <xf numFmtId="176" fontId="10" fillId="0" borderId="11" xfId="2" applyFont="1" applyBorder="1" applyAlignment="1">
      <alignment horizontal="center" vertical="center"/>
    </xf>
    <xf numFmtId="176" fontId="10" fillId="3" borderId="11" xfId="2" applyFont="1" applyFill="1" applyBorder="1" applyAlignment="1">
      <alignment vertical="center"/>
    </xf>
    <xf numFmtId="176" fontId="10" fillId="3" borderId="11" xfId="2" applyFont="1" applyFill="1" applyBorder="1" applyAlignment="1">
      <alignment horizontal="center" vertical="center"/>
    </xf>
    <xf numFmtId="176" fontId="12" fillId="0" borderId="11" xfId="2" applyFont="1" applyBorder="1" applyAlignment="1">
      <alignment vertical="center"/>
    </xf>
    <xf numFmtId="176" fontId="12" fillId="0" borderId="11" xfId="2" applyFont="1" applyBorder="1" applyAlignment="1">
      <alignment horizontal="center" vertical="center"/>
    </xf>
    <xf numFmtId="176" fontId="15" fillId="0" borderId="0" xfId="2" applyFont="1" applyBorder="1" applyAlignment="1">
      <alignment vertical="center"/>
    </xf>
    <xf numFmtId="176" fontId="15" fillId="0" borderId="0" xfId="0" applyNumberFormat="1" applyFont="1">
      <alignment vertical="center"/>
    </xf>
    <xf numFmtId="0" fontId="15" fillId="0" borderId="0" xfId="0" applyFont="1">
      <alignment vertical="center"/>
    </xf>
    <xf numFmtId="0" fontId="12" fillId="2" borderId="0" xfId="0" applyFont="1" applyFill="1">
      <alignment vertical="center"/>
    </xf>
    <xf numFmtId="41" fontId="11" fillId="0" borderId="11" xfId="0" applyNumberFormat="1" applyFont="1" applyBorder="1" applyAlignment="1">
      <alignment vertical="center" wrapText="1"/>
    </xf>
    <xf numFmtId="199" fontId="10" fillId="0" borderId="11" xfId="2" applyNumberFormat="1" applyFont="1" applyBorder="1" applyAlignment="1">
      <alignment horizontal="center" vertical="center"/>
    </xf>
    <xf numFmtId="184" fontId="9" fillId="0" borderId="11" xfId="2" applyNumberFormat="1" applyFont="1" applyBorder="1" applyAlignment="1">
      <alignment horizontal="center" vertical="center"/>
    </xf>
    <xf numFmtId="0" fontId="9" fillId="0" borderId="11" xfId="0" applyFont="1" applyBorder="1" applyAlignment="1">
      <alignment horizontal="center" vertical="center"/>
    </xf>
    <xf numFmtId="0" fontId="9" fillId="0" borderId="11" xfId="0" applyFont="1" applyBorder="1" applyAlignment="1">
      <alignment horizontal="center" vertical="center" shrinkToFit="1"/>
    </xf>
    <xf numFmtId="195" fontId="9" fillId="0" borderId="11" xfId="0" applyNumberFormat="1" applyFont="1" applyBorder="1" applyAlignment="1">
      <alignment horizontal="center" vertical="center" shrinkToFit="1"/>
    </xf>
    <xf numFmtId="176" fontId="9" fillId="0" borderId="11" xfId="2" applyFont="1" applyBorder="1" applyAlignment="1">
      <alignment horizontal="center" vertical="center" shrinkToFit="1"/>
    </xf>
    <xf numFmtId="49" fontId="9" fillId="0" borderId="70" xfId="0" applyNumberFormat="1" applyFont="1" applyBorder="1" applyAlignment="1">
      <alignment horizontal="center" vertical="center" shrinkToFit="1"/>
    </xf>
    <xf numFmtId="0" fontId="9" fillId="0" borderId="11" xfId="0" applyFont="1" applyBorder="1" applyAlignment="1">
      <alignment horizontal="center" vertical="center" wrapText="1"/>
    </xf>
    <xf numFmtId="0" fontId="71" fillId="0" borderId="86" xfId="24" applyFont="1" applyBorder="1" applyAlignment="1">
      <alignment horizontal="right" vertical="center"/>
    </xf>
    <xf numFmtId="0" fontId="71" fillId="0" borderId="86" xfId="24" applyFont="1" applyBorder="1">
      <alignment vertical="center"/>
    </xf>
    <xf numFmtId="41" fontId="72" fillId="0" borderId="42" xfId="27" applyFont="1" applyBorder="1">
      <alignment vertical="center"/>
    </xf>
    <xf numFmtId="182" fontId="10" fillId="3" borderId="11" xfId="0" applyNumberFormat="1" applyFont="1" applyFill="1" applyBorder="1" applyAlignment="1">
      <alignment horizontal="center" vertical="center" shrinkToFit="1"/>
    </xf>
    <xf numFmtId="0" fontId="36" fillId="0" borderId="8" xfId="1" applyFont="1" applyBorder="1"/>
    <xf numFmtId="196" fontId="9" fillId="0" borderId="11" xfId="2" applyNumberFormat="1" applyFont="1" applyBorder="1" applyAlignment="1">
      <alignment vertical="center"/>
    </xf>
    <xf numFmtId="195" fontId="9" fillId="0" borderId="11" xfId="16" applyNumberFormat="1" applyFont="1" applyBorder="1" applyAlignment="1">
      <alignment vertical="center" shrinkToFit="1"/>
    </xf>
    <xf numFmtId="195" fontId="36" fillId="0" borderId="70" xfId="16" applyNumberFormat="1" applyFont="1" applyBorder="1" applyAlignment="1">
      <alignment vertical="center" shrinkToFit="1"/>
    </xf>
    <xf numFmtId="176" fontId="36" fillId="0" borderId="0" xfId="2" applyFont="1" applyBorder="1"/>
    <xf numFmtId="176" fontId="9" fillId="0" borderId="0" xfId="1" applyNumberFormat="1" applyFont="1" applyAlignment="1">
      <alignment vertical="center"/>
    </xf>
    <xf numFmtId="0" fontId="36" fillId="0" borderId="7" xfId="1" applyFont="1" applyBorder="1"/>
    <xf numFmtId="0" fontId="36" fillId="0" borderId="11" xfId="1" applyFont="1" applyBorder="1"/>
    <xf numFmtId="0" fontId="36" fillId="0" borderId="8" xfId="0" applyFont="1" applyBorder="1" applyAlignment="1"/>
    <xf numFmtId="37" fontId="9" fillId="0" borderId="11" xfId="0" applyNumberFormat="1" applyFont="1" applyBorder="1" applyAlignment="1">
      <alignment horizontal="left" vertical="center"/>
    </xf>
    <xf numFmtId="199" fontId="9" fillId="0" borderId="11" xfId="2" applyNumberFormat="1" applyFont="1" applyBorder="1" applyAlignment="1">
      <alignment vertical="center"/>
    </xf>
    <xf numFmtId="176" fontId="9" fillId="0" borderId="0" xfId="0" applyNumberFormat="1" applyFont="1">
      <alignment vertical="center"/>
    </xf>
    <xf numFmtId="0" fontId="36" fillId="0" borderId="7" xfId="0" applyFont="1" applyBorder="1" applyAlignment="1"/>
    <xf numFmtId="0" fontId="36" fillId="0" borderId="11" xfId="0" applyFont="1" applyBorder="1" applyAlignment="1"/>
    <xf numFmtId="0" fontId="36" fillId="0" borderId="8" xfId="0" applyFont="1" applyBorder="1" applyAlignment="1">
      <alignment shrinkToFit="1"/>
    </xf>
    <xf numFmtId="0" fontId="34" fillId="0" borderId="0" xfId="24" applyFont="1">
      <alignment vertical="center"/>
    </xf>
    <xf numFmtId="184" fontId="10" fillId="0" borderId="37" xfId="2" applyNumberFormat="1" applyFont="1" applyBorder="1" applyAlignment="1">
      <alignment horizontal="center" vertical="center"/>
    </xf>
    <xf numFmtId="2" fontId="10" fillId="0" borderId="0" xfId="1" applyNumberFormat="1" applyFont="1" applyAlignment="1">
      <alignment vertical="center"/>
    </xf>
    <xf numFmtId="0" fontId="10" fillId="3" borderId="71" xfId="2" applyNumberFormat="1" applyFont="1" applyFill="1" applyBorder="1" applyAlignment="1">
      <alignment horizontal="left" vertical="center" wrapText="1" shrinkToFit="1"/>
    </xf>
    <xf numFmtId="0" fontId="10" fillId="0" borderId="11" xfId="2" applyNumberFormat="1" applyFont="1" applyBorder="1" applyAlignment="1">
      <alignment horizontal="left" vertical="center" shrinkToFit="1"/>
    </xf>
    <xf numFmtId="0" fontId="12" fillId="0" borderId="11" xfId="2" applyNumberFormat="1" applyFont="1" applyBorder="1" applyAlignment="1">
      <alignment horizontal="left" vertical="center" shrinkToFit="1"/>
    </xf>
    <xf numFmtId="0" fontId="6" fillId="0" borderId="69" xfId="2" applyNumberFormat="1" applyFont="1" applyBorder="1" applyAlignment="1">
      <alignment horizontal="left" vertical="center"/>
    </xf>
    <xf numFmtId="0" fontId="6" fillId="0" borderId="11" xfId="2" applyNumberFormat="1" applyFont="1" applyBorder="1" applyAlignment="1">
      <alignment horizontal="left" vertical="center"/>
    </xf>
    <xf numFmtId="0" fontId="10" fillId="0" borderId="71" xfId="2" applyNumberFormat="1" applyFont="1" applyBorder="1" applyAlignment="1">
      <alignment horizontal="left" vertical="center" shrinkToFit="1"/>
    </xf>
    <xf numFmtId="0" fontId="10" fillId="0" borderId="71" xfId="2" applyNumberFormat="1" applyFont="1" applyBorder="1" applyAlignment="1">
      <alignment horizontal="left" vertical="center" wrapText="1"/>
    </xf>
    <xf numFmtId="0" fontId="10" fillId="3" borderId="71" xfId="2" applyNumberFormat="1" applyFont="1" applyFill="1" applyBorder="1" applyAlignment="1">
      <alignment horizontal="left" vertical="center" shrinkToFit="1"/>
    </xf>
    <xf numFmtId="0" fontId="10" fillId="3" borderId="11" xfId="2" applyNumberFormat="1" applyFont="1" applyFill="1" applyBorder="1" applyAlignment="1">
      <alignment horizontal="left" vertical="center" shrinkToFit="1"/>
    </xf>
    <xf numFmtId="199" fontId="10" fillId="3" borderId="11" xfId="2" applyNumberFormat="1" applyFont="1" applyFill="1" applyBorder="1" applyAlignment="1">
      <alignment horizontal="center" vertical="center"/>
    </xf>
    <xf numFmtId="37" fontId="10" fillId="3" borderId="11" xfId="0" applyNumberFormat="1" applyFont="1" applyFill="1" applyBorder="1" applyAlignment="1">
      <alignment horizontal="center" vertical="center"/>
    </xf>
    <xf numFmtId="0" fontId="21" fillId="0" borderId="67" xfId="0" applyFont="1" applyBorder="1" applyAlignment="1">
      <alignment horizontal="left" vertical="center"/>
    </xf>
    <xf numFmtId="0" fontId="10" fillId="0" borderId="37" xfId="0" applyFont="1" applyBorder="1" applyAlignment="1">
      <alignment horizontal="center" vertical="center" wrapText="1"/>
    </xf>
    <xf numFmtId="0" fontId="10" fillId="0" borderId="37" xfId="0" applyFont="1" applyBorder="1" applyAlignment="1">
      <alignment horizontal="center" vertical="center"/>
    </xf>
    <xf numFmtId="0" fontId="10" fillId="0" borderId="37" xfId="0" applyFont="1" applyBorder="1" applyAlignment="1">
      <alignment horizontal="center" vertical="center" shrinkToFit="1"/>
    </xf>
    <xf numFmtId="49" fontId="10" fillId="0" borderId="37" xfId="0" applyNumberFormat="1" applyFont="1" applyBorder="1" applyAlignment="1">
      <alignment horizontal="center" vertical="center" shrinkToFit="1"/>
    </xf>
    <xf numFmtId="49" fontId="10" fillId="0" borderId="68" xfId="0" applyNumberFormat="1" applyFont="1" applyBorder="1" applyAlignment="1">
      <alignment horizontal="center" vertical="center" shrinkToFit="1"/>
    </xf>
    <xf numFmtId="0" fontId="10" fillId="0" borderId="95" xfId="1" applyFont="1" applyBorder="1" applyAlignment="1">
      <alignment horizontal="center" vertical="center" wrapText="1"/>
    </xf>
    <xf numFmtId="0" fontId="10" fillId="0" borderId="42" xfId="1" applyFont="1" applyBorder="1" applyAlignment="1">
      <alignment horizontal="center" vertical="center" wrapText="1"/>
    </xf>
    <xf numFmtId="184" fontId="10" fillId="0" borderId="42" xfId="2" applyNumberFormat="1" applyFont="1" applyBorder="1" applyAlignment="1">
      <alignment horizontal="center" vertical="center"/>
    </xf>
    <xf numFmtId="0" fontId="10" fillId="0" borderId="42" xfId="1" applyFont="1" applyBorder="1" applyAlignment="1">
      <alignment horizontal="center" vertical="center"/>
    </xf>
    <xf numFmtId="0" fontId="10" fillId="0" borderId="42" xfId="1" applyFont="1" applyBorder="1" applyAlignment="1">
      <alignment horizontal="center" vertical="center" shrinkToFit="1"/>
    </xf>
    <xf numFmtId="49" fontId="10" fillId="0" borderId="42" xfId="1" applyNumberFormat="1" applyFont="1" applyBorder="1" applyAlignment="1">
      <alignment horizontal="center" vertical="center" shrinkToFit="1"/>
    </xf>
    <xf numFmtId="49" fontId="10" fillId="0" borderId="114" xfId="1" applyNumberFormat="1" applyFont="1" applyBorder="1" applyAlignment="1">
      <alignment horizontal="center" vertical="center" shrinkToFit="1"/>
    </xf>
    <xf numFmtId="176" fontId="28" fillId="0" borderId="67" xfId="2" applyFont="1" applyBorder="1" applyAlignment="1">
      <alignment vertical="center"/>
    </xf>
    <xf numFmtId="176" fontId="9" fillId="0" borderId="37" xfId="2" applyFont="1" applyBorder="1" applyAlignment="1">
      <alignment vertical="center"/>
    </xf>
    <xf numFmtId="176" fontId="10" fillId="0" borderId="37" xfId="2" applyFont="1" applyBorder="1" applyAlignment="1">
      <alignment horizontal="center" vertical="center" shrinkToFit="1"/>
    </xf>
    <xf numFmtId="176" fontId="9" fillId="0" borderId="37" xfId="2" applyFont="1" applyBorder="1" applyAlignment="1">
      <alignment vertical="center" shrinkToFit="1"/>
    </xf>
    <xf numFmtId="176" fontId="21" fillId="0" borderId="68" xfId="2" applyFont="1" applyBorder="1" applyAlignment="1">
      <alignment vertical="center" shrinkToFit="1"/>
    </xf>
    <xf numFmtId="37" fontId="9" fillId="0" borderId="95" xfId="0" applyNumberFormat="1" applyFont="1" applyBorder="1" applyAlignment="1">
      <alignment horizontal="center" vertical="center"/>
    </xf>
    <xf numFmtId="37" fontId="9" fillId="0" borderId="42" xfId="0" applyNumberFormat="1" applyFont="1" applyBorder="1" applyAlignment="1">
      <alignment horizontal="left" vertical="center"/>
    </xf>
    <xf numFmtId="37" fontId="9" fillId="0" borderId="42" xfId="0" applyNumberFormat="1" applyFont="1" applyBorder="1" applyAlignment="1">
      <alignment horizontal="center" vertical="center"/>
    </xf>
    <xf numFmtId="196" fontId="9" fillId="0" borderId="42" xfId="2" applyNumberFormat="1" applyFont="1" applyBorder="1" applyAlignment="1">
      <alignment vertical="center"/>
    </xf>
    <xf numFmtId="176" fontId="9" fillId="0" borderId="42" xfId="2" applyFont="1" applyBorder="1" applyAlignment="1">
      <alignment horizontal="center" vertical="center" shrinkToFit="1"/>
    </xf>
    <xf numFmtId="195" fontId="9" fillId="0" borderId="42" xfId="16" applyNumberFormat="1" applyFont="1" applyBorder="1" applyAlignment="1">
      <alignment vertical="center" shrinkToFit="1"/>
    </xf>
    <xf numFmtId="195" fontId="36" fillId="0" borderId="114" xfId="16" applyNumberFormat="1" applyFont="1" applyBorder="1" applyAlignment="1">
      <alignment vertical="center" shrinkToFit="1"/>
    </xf>
    <xf numFmtId="199" fontId="10" fillId="0" borderId="37" xfId="2" applyNumberFormat="1" applyFont="1" applyBorder="1" applyAlignment="1">
      <alignment vertical="center"/>
    </xf>
    <xf numFmtId="37" fontId="10" fillId="0" borderId="37" xfId="0" applyNumberFormat="1" applyFont="1" applyBorder="1" applyAlignment="1">
      <alignment horizontal="center" vertical="center"/>
    </xf>
    <xf numFmtId="41" fontId="10" fillId="0" borderId="37" xfId="0" applyNumberFormat="1" applyFont="1" applyBorder="1" applyAlignment="1">
      <alignment vertical="center" shrinkToFit="1"/>
    </xf>
    <xf numFmtId="177" fontId="6" fillId="0" borderId="68" xfId="0" applyNumberFormat="1" applyFont="1" applyBorder="1" applyAlignment="1">
      <alignment horizontal="center" vertical="center"/>
    </xf>
    <xf numFmtId="199" fontId="9" fillId="0" borderId="42" xfId="2" applyNumberFormat="1" applyFont="1" applyBorder="1" applyAlignment="1">
      <alignment vertical="center"/>
    </xf>
    <xf numFmtId="176" fontId="10" fillId="0" borderId="37" xfId="2" applyFont="1" applyBorder="1" applyAlignment="1">
      <alignment horizontal="center" vertical="center"/>
    </xf>
    <xf numFmtId="0" fontId="9" fillId="0" borderId="95" xfId="1" applyFont="1" applyBorder="1" applyAlignment="1">
      <alignment horizontal="center" vertical="center"/>
    </xf>
    <xf numFmtId="0" fontId="9" fillId="0" borderId="42" xfId="1" applyFont="1" applyBorder="1" applyAlignment="1">
      <alignment horizontal="left" vertical="center"/>
    </xf>
    <xf numFmtId="37" fontId="9" fillId="0" borderId="42" xfId="1" applyNumberFormat="1" applyFont="1" applyBorder="1" applyAlignment="1">
      <alignment horizontal="center" vertical="center"/>
    </xf>
    <xf numFmtId="0" fontId="32" fillId="0" borderId="86" xfId="24" applyFont="1" applyBorder="1">
      <alignment vertical="center"/>
    </xf>
    <xf numFmtId="0" fontId="32" fillId="0" borderId="112" xfId="24" applyFont="1" applyBorder="1">
      <alignment vertical="center"/>
    </xf>
    <xf numFmtId="0" fontId="32" fillId="0" borderId="49" xfId="24" applyFont="1" applyBorder="1" applyAlignment="1">
      <alignment horizontal="center" vertical="center"/>
    </xf>
    <xf numFmtId="0" fontId="32" fillId="0" borderId="42" xfId="24" applyFont="1" applyBorder="1">
      <alignment vertical="center"/>
    </xf>
    <xf numFmtId="41" fontId="32" fillId="0" borderId="113" xfId="27" applyFont="1" applyBorder="1">
      <alignment vertical="center"/>
    </xf>
    <xf numFmtId="41" fontId="32" fillId="0" borderId="10" xfId="27" applyFont="1" applyBorder="1">
      <alignment vertical="center"/>
    </xf>
    <xf numFmtId="41" fontId="32" fillId="0" borderId="42" xfId="27" applyFont="1" applyBorder="1">
      <alignment vertical="center"/>
    </xf>
    <xf numFmtId="1" fontId="56" fillId="3" borderId="28" xfId="28" applyNumberFormat="1" applyFont="1" applyFill="1" applyBorder="1" applyAlignment="1">
      <alignment horizontal="center" vertical="center"/>
    </xf>
    <xf numFmtId="0" fontId="68" fillId="0" borderId="27" xfId="24" applyFont="1" applyBorder="1">
      <alignment vertical="center"/>
    </xf>
    <xf numFmtId="0" fontId="68" fillId="0" borderId="28" xfId="24" applyFont="1" applyBorder="1" applyAlignment="1">
      <alignment horizontal="center" vertical="center"/>
    </xf>
    <xf numFmtId="41" fontId="68" fillId="0" borderId="28" xfId="24" applyNumberFormat="1" applyFont="1" applyBorder="1">
      <alignment vertical="center"/>
    </xf>
    <xf numFmtId="0" fontId="68" fillId="0" borderId="28" xfId="24" applyFont="1" applyBorder="1">
      <alignment vertical="center"/>
    </xf>
    <xf numFmtId="0" fontId="68" fillId="0" borderId="29" xfId="24" applyFont="1" applyBorder="1">
      <alignment vertical="center"/>
    </xf>
    <xf numFmtId="0" fontId="31" fillId="0" borderId="0" xfId="24" applyFont="1">
      <alignment vertical="center"/>
    </xf>
    <xf numFmtId="0" fontId="10" fillId="3" borderId="0" xfId="1" applyFont="1" applyFill="1" applyAlignment="1">
      <alignment vertical="center"/>
    </xf>
    <xf numFmtId="0" fontId="10" fillId="3" borderId="69" xfId="2" applyNumberFormat="1" applyFont="1" applyFill="1" applyBorder="1" applyAlignment="1">
      <alignment horizontal="left" vertical="center" wrapText="1" shrinkToFit="1"/>
    </xf>
    <xf numFmtId="0" fontId="10" fillId="3" borderId="11" xfId="2" applyNumberFormat="1" applyFont="1" applyFill="1" applyBorder="1" applyAlignment="1">
      <alignment horizontal="left" vertical="center" wrapText="1" shrinkToFit="1"/>
    </xf>
    <xf numFmtId="41" fontId="10" fillId="3" borderId="11" xfId="2" applyNumberFormat="1" applyFont="1" applyFill="1" applyBorder="1" applyAlignment="1">
      <alignment horizontal="left" vertical="center" wrapText="1" shrinkToFit="1"/>
    </xf>
    <xf numFmtId="176" fontId="19" fillId="3" borderId="0" xfId="2" applyFont="1" applyFill="1" applyBorder="1" applyAlignment="1">
      <alignment vertical="center"/>
    </xf>
    <xf numFmtId="176" fontId="19" fillId="3" borderId="0" xfId="0" applyNumberFormat="1" applyFont="1" applyFill="1">
      <alignment vertical="center"/>
    </xf>
    <xf numFmtId="0" fontId="19" fillId="3" borderId="0" xfId="0" applyFont="1" applyFill="1">
      <alignment vertical="center"/>
    </xf>
    <xf numFmtId="176" fontId="19" fillId="0" borderId="0" xfId="0" applyNumberFormat="1" applyFont="1" applyAlignment="1">
      <alignment vertical="center" shrinkToFit="1"/>
    </xf>
    <xf numFmtId="176" fontId="19" fillId="0" borderId="0" xfId="2" applyFont="1" applyBorder="1" applyAlignment="1">
      <alignment vertical="center"/>
    </xf>
    <xf numFmtId="176" fontId="19" fillId="0" borderId="0" xfId="0" applyNumberFormat="1" applyFont="1">
      <alignment vertical="center"/>
    </xf>
    <xf numFmtId="0" fontId="19" fillId="0" borderId="0" xfId="0" applyFont="1">
      <alignment vertical="center"/>
    </xf>
    <xf numFmtId="0" fontId="12" fillId="0" borderId="71" xfId="0" applyFont="1" applyBorder="1" applyAlignment="1">
      <alignment horizontal="left" vertical="center" indent="1" shrinkToFit="1"/>
    </xf>
    <xf numFmtId="41" fontId="16" fillId="0" borderId="11" xfId="0" applyNumberFormat="1" applyFont="1" applyBorder="1" applyAlignment="1">
      <alignment vertical="center" wrapText="1"/>
    </xf>
    <xf numFmtId="0" fontId="21" fillId="0" borderId="48" xfId="19" applyFont="1" applyBorder="1" applyAlignment="1">
      <alignment horizontal="center" vertical="center"/>
    </xf>
    <xf numFmtId="176" fontId="12" fillId="3" borderId="0" xfId="0" applyNumberFormat="1" applyFont="1" applyFill="1" applyAlignment="1">
      <alignment vertical="center" shrinkToFit="1"/>
    </xf>
    <xf numFmtId="0" fontId="12" fillId="3" borderId="69" xfId="2" applyNumberFormat="1" applyFont="1" applyFill="1" applyBorder="1" applyAlignment="1">
      <alignment horizontal="left" vertical="center" wrapText="1" shrinkToFit="1"/>
    </xf>
    <xf numFmtId="0" fontId="12" fillId="3" borderId="11" xfId="2" applyNumberFormat="1" applyFont="1" applyFill="1" applyBorder="1" applyAlignment="1">
      <alignment horizontal="left" vertical="center" wrapText="1" shrinkToFit="1"/>
    </xf>
    <xf numFmtId="176" fontId="12" fillId="3" borderId="11" xfId="2" applyFont="1" applyFill="1" applyBorder="1" applyAlignment="1">
      <alignment vertical="center"/>
    </xf>
    <xf numFmtId="176" fontId="12" fillId="3" borderId="11" xfId="2" applyFont="1" applyFill="1" applyBorder="1" applyAlignment="1">
      <alignment horizontal="center" vertical="center"/>
    </xf>
    <xf numFmtId="176" fontId="12" fillId="3" borderId="11" xfId="2" applyFont="1" applyFill="1" applyBorder="1" applyAlignment="1">
      <alignment horizontal="center" vertical="center" shrinkToFit="1"/>
    </xf>
    <xf numFmtId="177" fontId="17" fillId="3" borderId="70" xfId="0" applyNumberFormat="1" applyFont="1" applyFill="1" applyBorder="1" applyAlignment="1">
      <alignment horizontal="center" vertical="center"/>
    </xf>
    <xf numFmtId="0" fontId="6" fillId="0" borderId="0" xfId="19" applyFont="1" applyAlignment="1">
      <alignment horizontal="center" vertical="center"/>
    </xf>
    <xf numFmtId="41" fontId="6" fillId="0" borderId="0" xfId="19" applyNumberFormat="1" applyFont="1" applyAlignment="1">
      <alignment horizontal="center" vertical="center"/>
    </xf>
    <xf numFmtId="176" fontId="6" fillId="0" borderId="0" xfId="2" applyFont="1" applyBorder="1" applyAlignment="1">
      <alignment horizontal="center" vertical="center"/>
    </xf>
    <xf numFmtId="3" fontId="6" fillId="0" borderId="0" xfId="19" applyNumberFormat="1" applyFont="1" applyAlignment="1">
      <alignment horizontal="center" vertical="center"/>
    </xf>
    <xf numFmtId="0" fontId="21" fillId="0" borderId="61" xfId="19" applyFont="1" applyBorder="1" applyAlignment="1">
      <alignment horizontal="center" vertical="center"/>
    </xf>
    <xf numFmtId="0" fontId="21" fillId="0" borderId="62" xfId="19" applyFont="1" applyBorder="1" applyAlignment="1">
      <alignment horizontal="center" vertical="center"/>
    </xf>
    <xf numFmtId="0" fontId="21" fillId="0" borderId="58" xfId="19" applyFont="1" applyBorder="1" applyAlignment="1">
      <alignment horizontal="center" vertical="center"/>
    </xf>
    <xf numFmtId="41" fontId="21" fillId="3" borderId="61" xfId="18" applyFont="1" applyFill="1" applyBorder="1" applyAlignment="1">
      <alignment horizontal="center" vertical="center"/>
    </xf>
    <xf numFmtId="41" fontId="21" fillId="3" borderId="62" xfId="18" applyFont="1" applyFill="1" applyBorder="1" applyAlignment="1">
      <alignment horizontal="center" vertical="center"/>
    </xf>
    <xf numFmtId="41" fontId="21" fillId="3" borderId="58" xfId="18" applyFont="1" applyFill="1" applyBorder="1" applyAlignment="1">
      <alignment horizontal="center" vertical="center"/>
    </xf>
    <xf numFmtId="0" fontId="21" fillId="0" borderId="48" xfId="19" applyFont="1" applyBorder="1" applyAlignment="1">
      <alignment horizontal="center" vertical="center"/>
    </xf>
    <xf numFmtId="41" fontId="21" fillId="3" borderId="48" xfId="18" applyFont="1" applyFill="1" applyBorder="1" applyAlignment="1">
      <alignment horizontal="center" vertical="center"/>
    </xf>
    <xf numFmtId="41" fontId="21" fillId="0" borderId="61" xfId="18" applyFont="1" applyBorder="1" applyAlignment="1">
      <alignment horizontal="center" vertical="center"/>
    </xf>
    <xf numFmtId="41" fontId="21" fillId="0" borderId="62" xfId="18" applyFont="1" applyBorder="1" applyAlignment="1">
      <alignment horizontal="center" vertical="center"/>
    </xf>
    <xf numFmtId="41" fontId="21" fillId="0" borderId="58" xfId="18" applyFont="1" applyBorder="1" applyAlignment="1">
      <alignment horizontal="center" vertical="center"/>
    </xf>
    <xf numFmtId="41" fontId="21" fillId="3" borderId="61" xfId="19" applyNumberFormat="1" applyFont="1" applyFill="1" applyBorder="1" applyAlignment="1">
      <alignment horizontal="center" vertical="center"/>
    </xf>
    <xf numFmtId="41" fontId="21" fillId="3" borderId="62" xfId="19" applyNumberFormat="1" applyFont="1" applyFill="1" applyBorder="1" applyAlignment="1">
      <alignment horizontal="center" vertical="center"/>
    </xf>
    <xf numFmtId="41" fontId="21" fillId="3" borderId="58" xfId="19" applyNumberFormat="1" applyFont="1" applyFill="1" applyBorder="1" applyAlignment="1">
      <alignment horizontal="center" vertical="center"/>
    </xf>
    <xf numFmtId="41" fontId="21" fillId="0" borderId="61" xfId="19" applyNumberFormat="1" applyFont="1" applyBorder="1" applyAlignment="1">
      <alignment horizontal="center" vertical="center"/>
    </xf>
    <xf numFmtId="41" fontId="21" fillId="0" borderId="62" xfId="19" applyNumberFormat="1" applyFont="1" applyBorder="1" applyAlignment="1">
      <alignment horizontal="center" vertical="center"/>
    </xf>
    <xf numFmtId="41" fontId="21" fillId="0" borderId="58" xfId="19" applyNumberFormat="1" applyFont="1" applyBorder="1" applyAlignment="1">
      <alignment horizontal="center" vertical="center"/>
    </xf>
    <xf numFmtId="0" fontId="22" fillId="0" borderId="12" xfId="19" applyFont="1" applyBorder="1" applyAlignment="1">
      <alignment horizontal="center" vertical="center"/>
    </xf>
    <xf numFmtId="0" fontId="22" fillId="0" borderId="0" xfId="19" applyFont="1" applyAlignment="1">
      <alignment horizontal="center" vertical="center"/>
    </xf>
    <xf numFmtId="0" fontId="22" fillId="0" borderId="14" xfId="19" applyFont="1" applyBorder="1" applyAlignment="1">
      <alignment horizontal="center" vertical="center"/>
    </xf>
    <xf numFmtId="0" fontId="21" fillId="0" borderId="107" xfId="19" applyFont="1" applyBorder="1" applyAlignment="1">
      <alignment horizontal="center" vertical="center" wrapText="1"/>
    </xf>
    <xf numFmtId="0" fontId="21" fillId="0" borderId="108" xfId="19" applyFont="1" applyBorder="1" applyAlignment="1">
      <alignment horizontal="center" vertical="center" wrapText="1"/>
    </xf>
    <xf numFmtId="0" fontId="21" fillId="0" borderId="108" xfId="19" applyFont="1" applyBorder="1" applyAlignment="1">
      <alignment horizontal="center" vertical="center" textRotation="255"/>
    </xf>
    <xf numFmtId="0" fontId="21" fillId="0" borderId="108" xfId="19" applyFont="1" applyBorder="1" applyAlignment="1">
      <alignment horizontal="center" vertical="center"/>
    </xf>
    <xf numFmtId="0" fontId="21" fillId="0" borderId="109" xfId="19" applyFont="1" applyBorder="1" applyAlignment="1">
      <alignment horizontal="center" vertical="center" textRotation="255"/>
    </xf>
    <xf numFmtId="0" fontId="21" fillId="0" borderId="110" xfId="19" applyFont="1" applyBorder="1" applyAlignment="1">
      <alignment horizontal="center" vertical="center" textRotation="255"/>
    </xf>
    <xf numFmtId="0" fontId="14" fillId="0" borderId="108" xfId="19" applyFont="1" applyBorder="1" applyAlignment="1">
      <alignment horizontal="center" vertical="center"/>
    </xf>
    <xf numFmtId="0" fontId="14" fillId="0" borderId="111" xfId="19" applyFont="1" applyBorder="1" applyAlignment="1">
      <alignment horizontal="center" vertical="center"/>
    </xf>
    <xf numFmtId="0" fontId="70" fillId="0" borderId="12" xfId="19" applyFont="1" applyBorder="1" applyAlignment="1">
      <alignment horizontal="center" vertical="center"/>
    </xf>
    <xf numFmtId="0" fontId="70" fillId="0" borderId="0" xfId="19" applyFont="1" applyAlignment="1">
      <alignment horizontal="center" vertical="center"/>
    </xf>
    <xf numFmtId="0" fontId="70" fillId="0" borderId="14" xfId="19" applyFont="1" applyBorder="1" applyAlignment="1">
      <alignment horizontal="center" vertical="center"/>
    </xf>
    <xf numFmtId="176" fontId="28" fillId="0" borderId="52" xfId="14" applyFont="1" applyBorder="1" applyAlignment="1">
      <alignment horizontal="center" vertical="center"/>
    </xf>
    <xf numFmtId="176" fontId="28" fillId="0" borderId="6" xfId="14" applyFont="1" applyBorder="1" applyAlignment="1">
      <alignment horizontal="center" vertical="center"/>
    </xf>
    <xf numFmtId="176" fontId="28" fillId="0" borderId="7" xfId="14" applyFont="1" applyBorder="1" applyAlignment="1">
      <alignment horizontal="center" vertical="center"/>
    </xf>
    <xf numFmtId="176" fontId="28" fillId="0" borderId="53" xfId="14" applyFont="1" applyBorder="1" applyAlignment="1">
      <alignment horizontal="center" vertical="center"/>
    </xf>
    <xf numFmtId="176" fontId="28" fillId="0" borderId="54" xfId="14" applyFont="1" applyBorder="1" applyAlignment="1">
      <alignment horizontal="center" vertical="center"/>
    </xf>
    <xf numFmtId="176" fontId="28" fillId="0" borderId="55" xfId="14" applyFont="1" applyBorder="1" applyAlignment="1">
      <alignment horizontal="center" vertical="center"/>
    </xf>
    <xf numFmtId="0" fontId="24" fillId="0" borderId="0" xfId="1" applyFont="1" applyAlignment="1">
      <alignment horizontal="center"/>
    </xf>
    <xf numFmtId="176" fontId="20" fillId="0" borderId="31" xfId="2" applyFont="1" applyBorder="1" applyAlignment="1">
      <alignment horizontal="left" vertical="center" wrapText="1"/>
    </xf>
    <xf numFmtId="176" fontId="6" fillId="0" borderId="35" xfId="14" applyFont="1" applyBorder="1" applyAlignment="1">
      <alignment horizontal="center" vertical="center" textRotation="255"/>
    </xf>
    <xf numFmtId="176" fontId="6" fillId="0" borderId="39" xfId="14" applyFont="1" applyBorder="1" applyAlignment="1">
      <alignment horizontal="center" vertical="center" textRotation="255"/>
    </xf>
    <xf numFmtId="176" fontId="6" fillId="0" borderId="46" xfId="14" applyFont="1" applyBorder="1" applyAlignment="1">
      <alignment horizontal="center" vertical="center" textRotation="255"/>
    </xf>
    <xf numFmtId="176" fontId="28" fillId="0" borderId="47" xfId="14" applyFont="1" applyBorder="1" applyAlignment="1">
      <alignment horizontal="center" vertical="center"/>
    </xf>
    <xf numFmtId="176" fontId="28" fillId="0" borderId="48" xfId="14" applyFont="1" applyBorder="1" applyAlignment="1">
      <alignment horizontal="center" vertical="center"/>
    </xf>
    <xf numFmtId="176" fontId="28" fillId="0" borderId="49" xfId="14" applyFont="1" applyBorder="1" applyAlignment="1">
      <alignment horizontal="center" vertical="center"/>
    </xf>
    <xf numFmtId="176" fontId="6" fillId="0" borderId="52" xfId="14" applyFont="1" applyBorder="1" applyAlignment="1">
      <alignment horizontal="center" vertical="center"/>
    </xf>
    <xf numFmtId="176" fontId="6" fillId="0" borderId="6" xfId="14" applyFont="1" applyBorder="1" applyAlignment="1">
      <alignment horizontal="center" vertical="center"/>
    </xf>
    <xf numFmtId="176" fontId="6" fillId="0" borderId="7" xfId="14" applyFont="1" applyBorder="1" applyAlignment="1">
      <alignment horizontal="center" vertical="center"/>
    </xf>
    <xf numFmtId="176" fontId="28" fillId="0" borderId="115" xfId="2" applyFont="1" applyBorder="1" applyAlignment="1">
      <alignment horizontal="left" vertical="center"/>
    </xf>
    <xf numFmtId="176" fontId="28" fillId="0" borderId="15" xfId="2" applyFont="1" applyBorder="1" applyAlignment="1">
      <alignment horizontal="left" vertical="center"/>
    </xf>
    <xf numFmtId="0" fontId="21" fillId="0" borderId="69" xfId="1" applyFont="1" applyBorder="1" applyAlignment="1">
      <alignment horizontal="center" vertical="center" wrapText="1"/>
    </xf>
    <xf numFmtId="0" fontId="21" fillId="0" borderId="7" xfId="1" applyFont="1" applyBorder="1" applyAlignment="1">
      <alignment horizontal="center" vertical="center" wrapText="1"/>
    </xf>
    <xf numFmtId="37" fontId="9" fillId="0" borderId="69" xfId="0" applyNumberFormat="1" applyFont="1" applyBorder="1" applyAlignment="1">
      <alignment horizontal="center" vertical="center"/>
    </xf>
    <xf numFmtId="37" fontId="9" fillId="0" borderId="7" xfId="0" applyNumberFormat="1" applyFont="1" applyBorder="1" applyAlignment="1">
      <alignment horizontal="center" vertical="center"/>
    </xf>
    <xf numFmtId="0" fontId="21" fillId="0" borderId="1" xfId="1" applyFont="1" applyBorder="1" applyAlignment="1">
      <alignment horizontal="left" vertical="center" wrapText="1"/>
    </xf>
    <xf numFmtId="0" fontId="10" fillId="0" borderId="63" xfId="1" applyFont="1" applyBorder="1" applyAlignment="1">
      <alignment horizontal="center" vertical="center" wrapText="1"/>
    </xf>
    <xf numFmtId="0" fontId="10" fillId="0" borderId="67" xfId="1" applyFont="1" applyBorder="1" applyAlignment="1">
      <alignment horizontal="center" vertical="center" wrapText="1"/>
    </xf>
    <xf numFmtId="0" fontId="10" fillId="0" borderId="64" xfId="1" applyFont="1" applyBorder="1" applyAlignment="1">
      <alignment horizontal="center" vertical="center" wrapText="1"/>
    </xf>
    <xf numFmtId="0" fontId="10" fillId="0" borderId="37" xfId="1" applyFont="1" applyBorder="1" applyAlignment="1">
      <alignment horizontal="center" vertical="center" wrapText="1"/>
    </xf>
    <xf numFmtId="184" fontId="10" fillId="0" borderId="64" xfId="2" applyNumberFormat="1" applyFont="1" applyBorder="1" applyAlignment="1">
      <alignment horizontal="center" vertical="center"/>
    </xf>
    <xf numFmtId="184" fontId="10" fillId="0" borderId="37" xfId="2" applyNumberFormat="1" applyFont="1" applyBorder="1" applyAlignment="1">
      <alignment horizontal="center" vertical="center"/>
    </xf>
    <xf numFmtId="0" fontId="10" fillId="0" borderId="64" xfId="1" applyFont="1" applyBorder="1" applyAlignment="1">
      <alignment horizontal="center" vertical="center"/>
    </xf>
    <xf numFmtId="0" fontId="10" fillId="0" borderId="37" xfId="1" applyFont="1" applyBorder="1" applyAlignment="1">
      <alignment horizontal="center" vertical="center"/>
    </xf>
    <xf numFmtId="0" fontId="10" fillId="0" borderId="65" xfId="1" applyFont="1" applyBorder="1" applyAlignment="1">
      <alignment horizontal="center" vertical="center"/>
    </xf>
    <xf numFmtId="0" fontId="10" fillId="0" borderId="49" xfId="1" applyFont="1" applyBorder="1" applyAlignment="1">
      <alignment horizontal="center" vertical="center"/>
    </xf>
    <xf numFmtId="49" fontId="10" fillId="0" borderId="64" xfId="1" applyNumberFormat="1" applyFont="1" applyBorder="1" applyAlignment="1">
      <alignment horizontal="center" vertical="center"/>
    </xf>
    <xf numFmtId="49" fontId="10" fillId="0" borderId="37" xfId="1" applyNumberFormat="1" applyFont="1" applyBorder="1" applyAlignment="1">
      <alignment horizontal="center" vertical="center"/>
    </xf>
    <xf numFmtId="49" fontId="10" fillId="0" borderId="66" xfId="1" applyNumberFormat="1" applyFont="1" applyBorder="1" applyAlignment="1">
      <alignment horizontal="center" vertical="center"/>
    </xf>
    <xf numFmtId="49" fontId="10" fillId="0" borderId="68" xfId="1" applyNumberFormat="1" applyFont="1" applyBorder="1" applyAlignment="1">
      <alignment horizontal="center" vertical="center"/>
    </xf>
    <xf numFmtId="176" fontId="21" fillId="0" borderId="20" xfId="2" applyFont="1" applyBorder="1" applyAlignment="1">
      <alignment horizontal="left" vertical="center" wrapText="1"/>
    </xf>
    <xf numFmtId="0" fontId="3" fillId="0" borderId="20" xfId="0" applyFont="1" applyBorder="1" applyAlignment="1">
      <alignment horizontal="left" vertical="center" wrapText="1"/>
    </xf>
    <xf numFmtId="49" fontId="10" fillId="0" borderId="11" xfId="0" applyNumberFormat="1" applyFont="1" applyBorder="1" applyAlignment="1">
      <alignment horizontal="center" vertical="center"/>
    </xf>
    <xf numFmtId="0" fontId="43" fillId="0" borderId="0" xfId="19" applyFont="1" applyAlignment="1">
      <alignment horizontal="center" vertical="center"/>
    </xf>
    <xf numFmtId="0" fontId="45" fillId="0" borderId="0" xfId="23" applyFont="1" applyAlignment="1">
      <alignment horizontal="left" vertical="center" indent="1"/>
    </xf>
    <xf numFmtId="0" fontId="45" fillId="0" borderId="0" xfId="23" applyFont="1" applyAlignment="1">
      <alignment horizontal="center" vertical="center"/>
    </xf>
    <xf numFmtId="197" fontId="49" fillId="0" borderId="0" xfId="22" applyNumberFormat="1" applyFont="1" applyBorder="1" applyAlignment="1">
      <alignment horizontal="right" vertical="center"/>
    </xf>
    <xf numFmtId="198" fontId="49" fillId="0" borderId="0" xfId="22" applyNumberFormat="1" applyFont="1" applyBorder="1" applyAlignment="1">
      <alignment horizontal="center" vertical="center" shrinkToFit="1"/>
    </xf>
    <xf numFmtId="0" fontId="49" fillId="0" borderId="0" xfId="22" applyNumberFormat="1" applyFont="1" applyBorder="1" applyAlignment="1">
      <alignment horizontal="center" vertical="center" shrinkToFit="1"/>
    </xf>
    <xf numFmtId="0" fontId="4" fillId="0" borderId="0" xfId="24">
      <alignment vertical="center"/>
    </xf>
    <xf numFmtId="0" fontId="50" fillId="0" borderId="0" xfId="25" applyFont="1" applyAlignment="1">
      <alignment horizontal="center" vertical="center"/>
    </xf>
    <xf numFmtId="0" fontId="43" fillId="0" borderId="12" xfId="19" applyFont="1" applyBorder="1" applyAlignment="1">
      <alignment horizontal="center" vertical="center"/>
    </xf>
    <xf numFmtId="0" fontId="43" fillId="0" borderId="14" xfId="19" applyFont="1" applyBorder="1" applyAlignment="1">
      <alignment horizontal="center" vertical="center"/>
    </xf>
    <xf numFmtId="0" fontId="45" fillId="0" borderId="0" xfId="22" applyNumberFormat="1" applyFont="1" applyBorder="1" applyAlignment="1">
      <alignment horizontal="left" vertical="center"/>
    </xf>
    <xf numFmtId="0" fontId="21" fillId="0" borderId="76" xfId="19" applyFont="1" applyBorder="1" applyAlignment="1">
      <alignment horizontal="center" vertical="center" wrapText="1"/>
    </xf>
    <xf numFmtId="0" fontId="21" fillId="0" borderId="77" xfId="19" applyFont="1" applyBorder="1" applyAlignment="1">
      <alignment horizontal="center" vertical="center" wrapText="1"/>
    </xf>
    <xf numFmtId="0" fontId="21" fillId="0" borderId="79" xfId="19" applyFont="1" applyBorder="1" applyAlignment="1">
      <alignment horizontal="center" vertical="center" wrapText="1"/>
    </xf>
    <xf numFmtId="0" fontId="21" fillId="0" borderId="36" xfId="19" applyFont="1" applyBorder="1" applyAlignment="1">
      <alignment horizontal="center" vertical="center" wrapText="1"/>
    </xf>
    <xf numFmtId="0" fontId="21" fillId="0" borderId="81" xfId="19" applyFont="1" applyBorder="1" applyAlignment="1">
      <alignment horizontal="center" vertical="center" wrapText="1"/>
    </xf>
    <xf numFmtId="0" fontId="21" fillId="0" borderId="41" xfId="19" applyFont="1" applyBorder="1" applyAlignment="1">
      <alignment horizontal="center" vertical="center" wrapText="1"/>
    </xf>
    <xf numFmtId="0" fontId="21" fillId="0" borderId="77" xfId="19" applyFont="1" applyBorder="1" applyAlignment="1">
      <alignment horizontal="center" vertical="center" textRotation="255"/>
    </xf>
    <xf numFmtId="0" fontId="21" fillId="0" borderId="36" xfId="19" applyFont="1" applyBorder="1" applyAlignment="1">
      <alignment horizontal="center" vertical="center" textRotation="255"/>
    </xf>
    <xf numFmtId="0" fontId="21" fillId="0" borderId="41" xfId="19" applyFont="1" applyBorder="1" applyAlignment="1">
      <alignment horizontal="center" vertical="center" textRotation="255"/>
    </xf>
    <xf numFmtId="0" fontId="21" fillId="0" borderId="77" xfId="19" applyFont="1" applyBorder="1" applyAlignment="1">
      <alignment horizontal="center" vertical="center"/>
    </xf>
    <xf numFmtId="0" fontId="21" fillId="0" borderId="36" xfId="19" applyFont="1" applyBorder="1" applyAlignment="1">
      <alignment horizontal="center" vertical="center"/>
    </xf>
    <xf numFmtId="0" fontId="21" fillId="0" borderId="41" xfId="19" applyFont="1" applyBorder="1" applyAlignment="1">
      <alignment horizontal="center" vertical="center"/>
    </xf>
    <xf numFmtId="0" fontId="14" fillId="0" borderId="77" xfId="19" applyFont="1" applyBorder="1" applyAlignment="1">
      <alignment horizontal="center" vertical="center"/>
    </xf>
    <xf numFmtId="0" fontId="14" fillId="0" borderId="78" xfId="19" applyFont="1" applyBorder="1" applyAlignment="1">
      <alignment horizontal="center" vertical="center"/>
    </xf>
    <xf numFmtId="0" fontId="14" fillId="0" borderId="36" xfId="19" applyFont="1" applyBorder="1" applyAlignment="1">
      <alignment horizontal="center" vertical="center"/>
    </xf>
    <xf numFmtId="0" fontId="14" fillId="0" borderId="80" xfId="19" applyFont="1" applyBorder="1" applyAlignment="1">
      <alignment horizontal="center" vertical="center"/>
    </xf>
    <xf numFmtId="0" fontId="14" fillId="0" borderId="41" xfId="19" applyFont="1" applyBorder="1" applyAlignment="1">
      <alignment horizontal="center" vertical="center"/>
    </xf>
    <xf numFmtId="0" fontId="14" fillId="0" borderId="82" xfId="19" applyFont="1" applyBorder="1" applyAlignment="1">
      <alignment horizontal="center" vertical="center"/>
    </xf>
    <xf numFmtId="0" fontId="42" fillId="0" borderId="12" xfId="19" applyFont="1" applyBorder="1" applyAlignment="1">
      <alignment horizontal="center" vertical="center"/>
    </xf>
    <xf numFmtId="0" fontId="42" fillId="0" borderId="0" xfId="19" applyFont="1" applyAlignment="1">
      <alignment horizontal="center" vertical="center"/>
    </xf>
    <xf numFmtId="0" fontId="42" fillId="0" borderId="14" xfId="19" applyFont="1" applyBorder="1" applyAlignment="1">
      <alignment horizontal="center" vertical="center"/>
    </xf>
    <xf numFmtId="0" fontId="4" fillId="0" borderId="83" xfId="24" applyBorder="1" applyAlignment="1">
      <alignment horizontal="center" vertical="center"/>
    </xf>
    <xf numFmtId="0" fontId="4" fillId="0" borderId="62" xfId="24" applyBorder="1" applyAlignment="1">
      <alignment horizontal="center" vertical="center"/>
    </xf>
    <xf numFmtId="0" fontId="33" fillId="0" borderId="83" xfId="24" applyFont="1" applyBorder="1" applyAlignment="1">
      <alignment horizontal="center" vertical="center"/>
    </xf>
    <xf numFmtId="0" fontId="33" fillId="0" borderId="62" xfId="24" applyFont="1" applyBorder="1" applyAlignment="1">
      <alignment horizontal="center" vertical="center"/>
    </xf>
    <xf numFmtId="0" fontId="33" fillId="0" borderId="103" xfId="24" applyFont="1" applyBorder="1" applyAlignment="1">
      <alignment horizontal="center" vertical="center"/>
    </xf>
    <xf numFmtId="0" fontId="33" fillId="0" borderId="104" xfId="24" applyFont="1" applyBorder="1" applyAlignment="1">
      <alignment horizontal="center" vertical="center"/>
    </xf>
    <xf numFmtId="0" fontId="64" fillId="0" borderId="0" xfId="24" applyFont="1" applyAlignment="1">
      <alignment horizontal="center" vertical="center"/>
    </xf>
    <xf numFmtId="0" fontId="4" fillId="0" borderId="0" xfId="24" applyAlignment="1">
      <alignment horizontal="center" vertical="center"/>
    </xf>
    <xf numFmtId="0" fontId="53" fillId="7" borderId="75" xfId="24" applyFont="1" applyFill="1" applyBorder="1" applyAlignment="1">
      <alignment horizontal="center" vertical="center"/>
    </xf>
    <xf numFmtId="0" fontId="4" fillId="7" borderId="19" xfId="24" applyFill="1" applyBorder="1" applyAlignment="1">
      <alignment horizontal="center" vertical="center"/>
    </xf>
    <xf numFmtId="0" fontId="53" fillId="0" borderId="91" xfId="24" applyFont="1" applyBorder="1" applyAlignment="1">
      <alignment horizontal="center" vertical="center" wrapText="1"/>
    </xf>
    <xf numFmtId="0" fontId="53" fillId="0" borderId="79" xfId="24" applyFont="1" applyBorder="1" applyAlignment="1">
      <alignment horizontal="center" vertical="center"/>
    </xf>
    <xf numFmtId="0" fontId="53" fillId="0" borderId="92" xfId="24" applyFont="1" applyBorder="1" applyAlignment="1">
      <alignment horizontal="center" vertical="center" wrapText="1"/>
    </xf>
    <xf numFmtId="0" fontId="53" fillId="0" borderId="71" xfId="24" applyFont="1" applyBorder="1" applyAlignment="1">
      <alignment horizontal="center" vertical="center"/>
    </xf>
    <xf numFmtId="0" fontId="53" fillId="0" borderId="95" xfId="24" applyFont="1" applyBorder="1" applyAlignment="1">
      <alignment horizontal="center" vertical="center"/>
    </xf>
    <xf numFmtId="0" fontId="53" fillId="0" borderId="100" xfId="24" applyFont="1" applyBorder="1" applyAlignment="1">
      <alignment horizontal="center" vertical="center" wrapText="1"/>
    </xf>
    <xf numFmtId="0" fontId="53" fillId="0" borderId="101" xfId="24" applyFont="1" applyBorder="1" applyAlignment="1">
      <alignment horizontal="center" vertical="center"/>
    </xf>
    <xf numFmtId="0" fontId="53" fillId="0" borderId="101" xfId="24" applyFont="1" applyBorder="1" applyAlignment="1">
      <alignment horizontal="center" vertical="center" wrapText="1"/>
    </xf>
    <xf numFmtId="0" fontId="53" fillId="0" borderId="63" xfId="24" applyFont="1" applyBorder="1" applyAlignment="1">
      <alignment horizontal="center" vertical="center"/>
    </xf>
    <xf numFmtId="0" fontId="52" fillId="0" borderId="61" xfId="24" applyFont="1" applyBorder="1" applyAlignment="1">
      <alignment horizontal="center" vertical="center"/>
    </xf>
    <xf numFmtId="0" fontId="41" fillId="0" borderId="62" xfId="24" applyFont="1" applyBorder="1" applyAlignment="1">
      <alignment horizontal="center" vertical="center"/>
    </xf>
    <xf numFmtId="0" fontId="52" fillId="0" borderId="17" xfId="24" applyFont="1" applyBorder="1">
      <alignment vertical="center"/>
    </xf>
    <xf numFmtId="0" fontId="53" fillId="0" borderId="17" xfId="24" applyFont="1" applyBorder="1">
      <alignment vertical="center"/>
    </xf>
    <xf numFmtId="0" fontId="55" fillId="7" borderId="21" xfId="24" applyFont="1" applyFill="1" applyBorder="1" applyAlignment="1">
      <alignment horizontal="center" vertical="center"/>
    </xf>
    <xf numFmtId="0" fontId="55" fillId="7" borderId="27" xfId="24" applyFont="1" applyFill="1" applyBorder="1" applyAlignment="1">
      <alignment horizontal="center" vertical="center"/>
    </xf>
    <xf numFmtId="0" fontId="55" fillId="7" borderId="22" xfId="24" applyFont="1" applyFill="1" applyBorder="1" applyAlignment="1">
      <alignment horizontal="center" vertical="center"/>
    </xf>
    <xf numFmtId="0" fontId="55" fillId="7" borderId="28" xfId="24" applyFont="1" applyFill="1" applyBorder="1" applyAlignment="1">
      <alignment horizontal="center" vertical="center"/>
    </xf>
    <xf numFmtId="0" fontId="55" fillId="7" borderId="23" xfId="24" applyFont="1" applyFill="1" applyBorder="1" applyAlignment="1">
      <alignment horizontal="center" vertical="center"/>
    </xf>
    <xf numFmtId="0" fontId="55" fillId="7" borderId="29" xfId="24" applyFont="1" applyFill="1" applyBorder="1" applyAlignment="1">
      <alignment horizontal="center" vertical="center"/>
    </xf>
    <xf numFmtId="0" fontId="52" fillId="0" borderId="83" xfId="24" applyFont="1" applyBorder="1">
      <alignment vertical="center"/>
    </xf>
    <xf numFmtId="0" fontId="41" fillId="0" borderId="62" xfId="24" applyFont="1" applyBorder="1">
      <alignment vertical="center"/>
    </xf>
    <xf numFmtId="0" fontId="41" fillId="0" borderId="84" xfId="24" applyFont="1" applyBorder="1">
      <alignment vertical="center"/>
    </xf>
    <xf numFmtId="0" fontId="52" fillId="0" borderId="27" xfId="24" applyFont="1" applyBorder="1">
      <alignment vertical="center"/>
    </xf>
    <xf numFmtId="0" fontId="52" fillId="0" borderId="28" xfId="24" applyFont="1" applyBorder="1">
      <alignment vertical="center"/>
    </xf>
    <xf numFmtId="0" fontId="52" fillId="0" borderId="29" xfId="24" applyFont="1" applyBorder="1">
      <alignment vertical="center"/>
    </xf>
    <xf numFmtId="0" fontId="51" fillId="0" borderId="0" xfId="24" applyFont="1" applyAlignment="1">
      <alignment horizontal="center" vertical="center"/>
    </xf>
    <xf numFmtId="0" fontId="52" fillId="0" borderId="0" xfId="24" applyFont="1">
      <alignment vertical="center"/>
    </xf>
    <xf numFmtId="0" fontId="53" fillId="0" borderId="0" xfId="24" applyFont="1">
      <alignment vertical="center"/>
    </xf>
    <xf numFmtId="0" fontId="33" fillId="7" borderId="21" xfId="24" applyFont="1" applyFill="1" applyBorder="1" applyAlignment="1">
      <alignment horizontal="center" vertical="center"/>
    </xf>
    <xf numFmtId="0" fontId="33" fillId="7" borderId="27" xfId="24" applyFont="1" applyFill="1" applyBorder="1" applyAlignment="1">
      <alignment horizontal="center" vertical="center"/>
    </xf>
    <xf numFmtId="0" fontId="33" fillId="7" borderId="22" xfId="24" applyFont="1" applyFill="1" applyBorder="1" applyAlignment="1">
      <alignment horizontal="center" vertical="center"/>
    </xf>
    <xf numFmtId="0" fontId="33" fillId="7" borderId="28" xfId="24" applyFont="1" applyFill="1" applyBorder="1" applyAlignment="1">
      <alignment horizontal="center" vertical="center"/>
    </xf>
    <xf numFmtId="0" fontId="33" fillId="7" borderId="77" xfId="24" applyFont="1" applyFill="1" applyBorder="1" applyAlignment="1">
      <alignment horizontal="center" vertical="center"/>
    </xf>
    <xf numFmtId="0" fontId="4" fillId="0" borderId="41" xfId="24" applyBorder="1">
      <alignment vertical="center"/>
    </xf>
    <xf numFmtId="0" fontId="33" fillId="7" borderId="78" xfId="24" applyFont="1" applyFill="1" applyBorder="1" applyAlignment="1">
      <alignment horizontal="center" vertical="center"/>
    </xf>
    <xf numFmtId="0" fontId="4" fillId="0" borderId="82" xfId="24" applyBorder="1" applyAlignment="1">
      <alignment horizontal="center" vertical="center"/>
    </xf>
    <xf numFmtId="0" fontId="4" fillId="0" borderId="87" xfId="24" applyBorder="1" applyAlignment="1">
      <alignment vertical="center" wrapText="1"/>
    </xf>
    <xf numFmtId="0" fontId="4" fillId="0" borderId="89" xfId="24" applyBorder="1" applyAlignment="1">
      <alignment vertical="center" wrapText="1"/>
    </xf>
    <xf numFmtId="0" fontId="0" fillId="0" borderId="85" xfId="24" applyFont="1" applyBorder="1" applyAlignment="1">
      <alignment horizontal="center" vertical="center" wrapText="1"/>
    </xf>
    <xf numFmtId="0" fontId="4" fillId="0" borderId="88" xfId="24" applyBorder="1" applyAlignment="1">
      <alignment horizontal="center" vertical="center" wrapText="1"/>
    </xf>
    <xf numFmtId="0" fontId="63" fillId="0" borderId="86" xfId="24" applyFont="1" applyBorder="1" applyAlignment="1">
      <alignment vertical="center" wrapText="1"/>
    </xf>
    <xf numFmtId="0" fontId="30" fillId="0" borderId="42" xfId="24" applyFont="1" applyBorder="1" applyAlignment="1">
      <alignment vertical="center" wrapText="1"/>
    </xf>
    <xf numFmtId="0" fontId="4" fillId="0" borderId="86" xfId="24" applyBorder="1" applyAlignment="1">
      <alignment horizontal="center" vertical="center"/>
    </xf>
    <xf numFmtId="0" fontId="4" fillId="0" borderId="42" xfId="24" applyBorder="1" applyAlignment="1">
      <alignment horizontal="center" vertical="center"/>
    </xf>
    <xf numFmtId="0" fontId="0" fillId="0" borderId="86" xfId="24" applyFont="1" applyBorder="1" applyAlignment="1">
      <alignment horizontal="center" vertical="center"/>
    </xf>
    <xf numFmtId="41" fontId="0" fillId="0" borderId="86" xfId="27" applyFont="1" applyBorder="1" applyAlignment="1">
      <alignment vertical="center"/>
    </xf>
    <xf numFmtId="41" fontId="0" fillId="0" borderId="42" xfId="27" applyFont="1" applyBorder="1" applyAlignment="1">
      <alignment vertical="center"/>
    </xf>
    <xf numFmtId="0" fontId="32" fillId="0" borderId="87" xfId="24" applyFont="1" applyBorder="1" applyAlignment="1">
      <alignment vertical="center" wrapText="1"/>
    </xf>
    <xf numFmtId="0" fontId="32" fillId="0" borderId="89" xfId="24" applyFont="1" applyBorder="1" applyAlignment="1">
      <alignment vertical="center" wrapText="1"/>
    </xf>
    <xf numFmtId="0" fontId="32" fillId="0" borderId="86" xfId="24" applyFont="1" applyBorder="1" applyAlignment="1">
      <alignment horizontal="center" vertical="center"/>
    </xf>
    <xf numFmtId="0" fontId="32" fillId="0" borderId="42" xfId="24" applyFont="1" applyBorder="1" applyAlignment="1">
      <alignment horizontal="center" vertical="center"/>
    </xf>
    <xf numFmtId="0" fontId="32" fillId="0" borderId="85" xfId="24" applyFont="1" applyBorder="1" applyAlignment="1">
      <alignment horizontal="center" vertical="center"/>
    </xf>
    <xf numFmtId="0" fontId="32" fillId="0" borderId="88" xfId="24" applyFont="1" applyBorder="1" applyAlignment="1">
      <alignment horizontal="center" vertical="center"/>
    </xf>
    <xf numFmtId="0" fontId="32" fillId="0" borderId="86" xfId="24" applyFont="1" applyBorder="1">
      <alignment vertical="center"/>
    </xf>
    <xf numFmtId="0" fontId="32" fillId="0" borderId="42" xfId="24" applyFont="1" applyBorder="1">
      <alignment vertical="center"/>
    </xf>
    <xf numFmtId="41" fontId="32" fillId="0" borderId="86" xfId="27" applyFont="1" applyBorder="1" applyAlignment="1">
      <alignment vertical="center"/>
    </xf>
    <xf numFmtId="41" fontId="32" fillId="0" borderId="42" xfId="27" applyFont="1" applyBorder="1" applyAlignment="1">
      <alignment vertical="center"/>
    </xf>
    <xf numFmtId="0" fontId="32" fillId="0" borderId="85" xfId="24" applyFont="1" applyBorder="1" applyAlignment="1">
      <alignment horizontal="center" vertical="center" wrapText="1"/>
    </xf>
    <xf numFmtId="0" fontId="32" fillId="0" borderId="88" xfId="24" applyFont="1" applyBorder="1" applyAlignment="1">
      <alignment horizontal="center" vertical="center" wrapText="1"/>
    </xf>
    <xf numFmtId="0" fontId="32" fillId="0" borderId="86" xfId="24" applyFont="1" applyBorder="1" applyAlignment="1">
      <alignment vertical="center" wrapText="1"/>
    </xf>
    <xf numFmtId="0" fontId="32" fillId="0" borderId="42" xfId="24" applyFont="1" applyBorder="1" applyAlignment="1">
      <alignment vertical="center" wrapText="1"/>
    </xf>
    <xf numFmtId="0" fontId="59" fillId="0" borderId="0" xfId="28" applyFont="1" applyAlignment="1">
      <alignment horizontal="center" vertical="center" wrapText="1"/>
    </xf>
    <xf numFmtId="0" fontId="59" fillId="0" borderId="0" xfId="25" applyFont="1" applyAlignment="1">
      <alignment horizontal="center" vertical="center"/>
    </xf>
    <xf numFmtId="0" fontId="61" fillId="3" borderId="0" xfId="28" applyFont="1" applyFill="1" applyAlignment="1">
      <alignment horizontal="left" vertical="center" wrapText="1"/>
    </xf>
    <xf numFmtId="0" fontId="5" fillId="3" borderId="0" xfId="25" applyFill="1">
      <alignment vertical="center"/>
    </xf>
    <xf numFmtId="0" fontId="33" fillId="7" borderId="30" xfId="24" applyFont="1" applyFill="1" applyBorder="1" applyAlignment="1">
      <alignment horizontal="center" vertical="center"/>
    </xf>
    <xf numFmtId="0" fontId="33" fillId="7" borderId="72" xfId="24" applyFont="1" applyFill="1" applyBorder="1" applyAlignment="1">
      <alignment horizontal="center" vertical="center"/>
    </xf>
    <xf numFmtId="0" fontId="33" fillId="7" borderId="4" xfId="24" applyFont="1" applyFill="1" applyBorder="1" applyAlignment="1">
      <alignment horizontal="center" vertical="center"/>
    </xf>
    <xf numFmtId="0" fontId="33" fillId="7" borderId="45" xfId="24" applyFont="1" applyFill="1" applyBorder="1" applyAlignment="1">
      <alignment horizontal="center" vertical="center"/>
    </xf>
    <xf numFmtId="0" fontId="33" fillId="7" borderId="5" xfId="24" applyFont="1" applyFill="1" applyBorder="1" applyAlignment="1">
      <alignment horizontal="center" vertical="center"/>
    </xf>
    <xf numFmtId="0" fontId="33" fillId="7" borderId="73" xfId="24" applyFont="1" applyFill="1" applyBorder="1" applyAlignment="1">
      <alignment horizontal="center" vertical="center"/>
    </xf>
  </cellXfs>
  <cellStyles count="33">
    <cellStyle name="백분율 2" xfId="31" xr:uid="{00000000-0005-0000-0000-000000000000}"/>
    <cellStyle name="쉼표 [0]" xfId="18" builtinId="6"/>
    <cellStyle name="쉼표 [0] 2" xfId="2" xr:uid="{00000000-0005-0000-0000-000002000000}"/>
    <cellStyle name="쉼표 [0] 2 38" xfId="9" xr:uid="{00000000-0005-0000-0000-000003000000}"/>
    <cellStyle name="쉼표 [0] 2 38 2" xfId="11" xr:uid="{00000000-0005-0000-0000-000004000000}"/>
    <cellStyle name="쉼표 [0] 2 4" xfId="13" xr:uid="{00000000-0005-0000-0000-000005000000}"/>
    <cellStyle name="쉼표 [0] 2 5" xfId="22" xr:uid="{00000000-0005-0000-0000-000006000000}"/>
    <cellStyle name="쉼표 [0] 3 3" xfId="30" xr:uid="{00000000-0005-0000-0000-000007000000}"/>
    <cellStyle name="쉼표 [0] 4" xfId="32" xr:uid="{00000000-0005-0000-0000-000008000000}"/>
    <cellStyle name="쉼표 [0] 5 2" xfId="10" xr:uid="{00000000-0005-0000-0000-000009000000}"/>
    <cellStyle name="쉼표 [0] 6" xfId="27" xr:uid="{00000000-0005-0000-0000-00000A000000}"/>
    <cellStyle name="쉼표 [0]_관광안내소-전기내역,일위대가,집계,인원,단가" xfId="14" xr:uid="{00000000-0005-0000-0000-00000B000000}"/>
    <cellStyle name="쉼표 [0]_집계(~1" xfId="8" xr:uid="{00000000-0005-0000-0000-00000D000000}"/>
    <cellStyle name="쉼표 2" xfId="16" xr:uid="{00000000-0005-0000-0000-00000E000000}"/>
    <cellStyle name="콤마_1월2주" xfId="5" xr:uid="{00000000-0005-0000-0000-00000F000000}"/>
    <cellStyle name="통화 [0] 2" xfId="4" xr:uid="{00000000-0005-0000-0000-000010000000}"/>
    <cellStyle name="표준" xfId="0" builtinId="0"/>
    <cellStyle name="표준 10 2" xfId="3" xr:uid="{00000000-0005-0000-0000-000012000000}"/>
    <cellStyle name="표준 12" xfId="7" xr:uid="{00000000-0005-0000-0000-000013000000}"/>
    <cellStyle name="표준 14" xfId="15" xr:uid="{00000000-0005-0000-0000-000014000000}"/>
    <cellStyle name="표준 14 2" xfId="20" xr:uid="{00000000-0005-0000-0000-000015000000}"/>
    <cellStyle name="표준 15" xfId="12" xr:uid="{00000000-0005-0000-0000-000016000000}"/>
    <cellStyle name="표준 16" xfId="24" xr:uid="{00000000-0005-0000-0000-000017000000}"/>
    <cellStyle name="표준 2" xfId="1" xr:uid="{00000000-0005-0000-0000-000018000000}"/>
    <cellStyle name="표준 2 4" xfId="25" xr:uid="{00000000-0005-0000-0000-000019000000}"/>
    <cellStyle name="표준 3" xfId="6" xr:uid="{00000000-0005-0000-0000-00001A000000}"/>
    <cellStyle name="표준 3 4" xfId="29" xr:uid="{00000000-0005-0000-0000-00001B000000}"/>
    <cellStyle name="표준 41" xfId="17" xr:uid="{00000000-0005-0000-0000-00001C000000}"/>
    <cellStyle name="표준_내역서" xfId="23" xr:uid="{00000000-0005-0000-0000-00001E000000}"/>
    <cellStyle name="표준_마산전문대" xfId="19" xr:uid="{00000000-0005-0000-0000-00001F000000}"/>
    <cellStyle name="표준_방송장치(상수도본부) 2" xfId="28" xr:uid="{00000000-0005-0000-0000-000021000000}"/>
    <cellStyle name="표준_소방내역서(전기)" xfId="21" xr:uid="{00000000-0005-0000-0000-000024000000}"/>
    <cellStyle name="표준_어린이 교통안전교육 테마공원 전기내역서(관급,도급) 2" xfId="26"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5.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9.png"/><Relationship Id="rId5" Type="http://schemas.openxmlformats.org/officeDocument/2006/relationships/image" Target="../media/image5.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73</xdr:row>
      <xdr:rowOff>85725</xdr:rowOff>
    </xdr:from>
    <xdr:to>
      <xdr:col>8</xdr:col>
      <xdr:colOff>666750</xdr:colOff>
      <xdr:row>114</xdr:row>
      <xdr:rowOff>161925</xdr:rowOff>
    </xdr:to>
    <xdr:pic>
      <xdr:nvPicPr>
        <xdr:cNvPr id="2" name="그림 1">
          <a:extLst>
            <a:ext uri="{FF2B5EF4-FFF2-40B4-BE49-F238E27FC236}">
              <a16:creationId xmlns:a16="http://schemas.microsoft.com/office/drawing/2014/main" id="{0762CF5F-23F7-461E-BEC7-97AD6A89DD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601575"/>
          <a:ext cx="6762750" cy="7105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38100</xdr:rowOff>
    </xdr:from>
    <xdr:to>
      <xdr:col>9</xdr:col>
      <xdr:colOff>5443</xdr:colOff>
      <xdr:row>114</xdr:row>
      <xdr:rowOff>133350</xdr:rowOff>
    </xdr:to>
    <xdr:pic>
      <xdr:nvPicPr>
        <xdr:cNvPr id="3" name="그림 2">
          <a:extLst>
            <a:ext uri="{FF2B5EF4-FFF2-40B4-BE49-F238E27FC236}">
              <a16:creationId xmlns:a16="http://schemas.microsoft.com/office/drawing/2014/main" id="{54F49325-471C-4FAB-B92B-E941C34495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553950"/>
          <a:ext cx="6863443" cy="7124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28575</xdr:rowOff>
    </xdr:from>
    <xdr:to>
      <xdr:col>9</xdr:col>
      <xdr:colOff>5443</xdr:colOff>
      <xdr:row>114</xdr:row>
      <xdr:rowOff>152400</xdr:rowOff>
    </xdr:to>
    <xdr:pic>
      <xdr:nvPicPr>
        <xdr:cNvPr id="4" name="그림 3">
          <a:extLst>
            <a:ext uri="{FF2B5EF4-FFF2-40B4-BE49-F238E27FC236}">
              <a16:creationId xmlns:a16="http://schemas.microsoft.com/office/drawing/2014/main" id="{51C98032-5213-464B-A066-AC87AF6B0B0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2544425"/>
          <a:ext cx="6863443" cy="715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47625</xdr:rowOff>
    </xdr:from>
    <xdr:to>
      <xdr:col>9</xdr:col>
      <xdr:colOff>5443</xdr:colOff>
      <xdr:row>114</xdr:row>
      <xdr:rowOff>152400</xdr:rowOff>
    </xdr:to>
    <xdr:pic>
      <xdr:nvPicPr>
        <xdr:cNvPr id="5" name="그림 4">
          <a:extLst>
            <a:ext uri="{FF2B5EF4-FFF2-40B4-BE49-F238E27FC236}">
              <a16:creationId xmlns:a16="http://schemas.microsoft.com/office/drawing/2014/main" id="{679CA93A-65F6-4D29-84C6-3183CDC82C6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2563475"/>
          <a:ext cx="6863443" cy="7134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28575</xdr:rowOff>
    </xdr:from>
    <xdr:to>
      <xdr:col>8</xdr:col>
      <xdr:colOff>666750</xdr:colOff>
      <xdr:row>114</xdr:row>
      <xdr:rowOff>76200</xdr:rowOff>
    </xdr:to>
    <xdr:pic>
      <xdr:nvPicPr>
        <xdr:cNvPr id="6" name="그림 1">
          <a:extLst>
            <a:ext uri="{FF2B5EF4-FFF2-40B4-BE49-F238E27FC236}">
              <a16:creationId xmlns:a16="http://schemas.microsoft.com/office/drawing/2014/main" id="{AE59305E-81F5-46C5-A512-3B192E58D55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2544425"/>
          <a:ext cx="6762750" cy="707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7</xdr:col>
      <xdr:colOff>666749</xdr:colOff>
      <xdr:row>41</xdr:row>
      <xdr:rowOff>149679</xdr:rowOff>
    </xdr:to>
    <xdr:pic>
      <xdr:nvPicPr>
        <xdr:cNvPr id="8" name="그림 7">
          <a:extLst>
            <a:ext uri="{FF2B5EF4-FFF2-40B4-BE49-F238E27FC236}">
              <a16:creationId xmlns:a16="http://schemas.microsoft.com/office/drawing/2014/main" id="{936A69D2-214E-46EF-9B73-D9ACA15556C8}"/>
            </a:ext>
          </a:extLst>
        </xdr:cNvPr>
        <xdr:cNvPicPr>
          <a:picLocks noChangeAspect="1"/>
        </xdr:cNvPicPr>
      </xdr:nvPicPr>
      <xdr:blipFill>
        <a:blip xmlns:r="http://schemas.openxmlformats.org/officeDocument/2006/relationships" r:embed="rId6"/>
        <a:stretch>
          <a:fillRect/>
        </a:stretch>
      </xdr:blipFill>
      <xdr:spPr>
        <a:xfrm>
          <a:off x="0" y="0"/>
          <a:ext cx="5487864" cy="70589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27215</xdr:colOff>
      <xdr:row>0</xdr:row>
      <xdr:rowOff>40821</xdr:rowOff>
    </xdr:from>
    <xdr:to>
      <xdr:col>8</xdr:col>
      <xdr:colOff>1</xdr:colOff>
      <xdr:row>48</xdr:row>
      <xdr:rowOff>136071</xdr:rowOff>
    </xdr:to>
    <xdr:pic>
      <xdr:nvPicPr>
        <xdr:cNvPr id="2" name="그림 1">
          <a:extLst>
            <a:ext uri="{FF2B5EF4-FFF2-40B4-BE49-F238E27FC236}">
              <a16:creationId xmlns:a16="http://schemas.microsoft.com/office/drawing/2014/main" id="{9A1BA838-AB43-45A4-9084-7921B5C548B4}"/>
            </a:ext>
          </a:extLst>
        </xdr:cNvPr>
        <xdr:cNvPicPr>
          <a:picLocks noChangeAspect="1"/>
        </xdr:cNvPicPr>
      </xdr:nvPicPr>
      <xdr:blipFill>
        <a:blip xmlns:r="http://schemas.openxmlformats.org/officeDocument/2006/relationships" r:embed="rId1"/>
        <a:stretch>
          <a:fillRect/>
        </a:stretch>
      </xdr:blipFill>
      <xdr:spPr>
        <a:xfrm>
          <a:off x="27215" y="40821"/>
          <a:ext cx="5459186" cy="8324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73</xdr:row>
      <xdr:rowOff>85725</xdr:rowOff>
    </xdr:from>
    <xdr:to>
      <xdr:col>8</xdr:col>
      <xdr:colOff>666750</xdr:colOff>
      <xdr:row>114</xdr:row>
      <xdr:rowOff>161925</xdr:rowOff>
    </xdr:to>
    <xdr:pic>
      <xdr:nvPicPr>
        <xdr:cNvPr id="2" name="그림 1">
          <a:extLst>
            <a:ext uri="{FF2B5EF4-FFF2-40B4-BE49-F238E27FC236}">
              <a16:creationId xmlns:a16="http://schemas.microsoft.com/office/drawing/2014/main" id="{9CC229CE-5421-4EFD-ACE5-A3FDFCEB5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601575"/>
          <a:ext cx="6762750" cy="7105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38100</xdr:rowOff>
    </xdr:from>
    <xdr:to>
      <xdr:col>9</xdr:col>
      <xdr:colOff>5443</xdr:colOff>
      <xdr:row>114</xdr:row>
      <xdr:rowOff>133350</xdr:rowOff>
    </xdr:to>
    <xdr:pic>
      <xdr:nvPicPr>
        <xdr:cNvPr id="3" name="그림 2">
          <a:extLst>
            <a:ext uri="{FF2B5EF4-FFF2-40B4-BE49-F238E27FC236}">
              <a16:creationId xmlns:a16="http://schemas.microsoft.com/office/drawing/2014/main" id="{8207595E-F623-42F0-9873-7699FF8BB2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553950"/>
          <a:ext cx="6863443" cy="7124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28575</xdr:rowOff>
    </xdr:from>
    <xdr:to>
      <xdr:col>9</xdr:col>
      <xdr:colOff>5443</xdr:colOff>
      <xdr:row>114</xdr:row>
      <xdr:rowOff>152400</xdr:rowOff>
    </xdr:to>
    <xdr:pic>
      <xdr:nvPicPr>
        <xdr:cNvPr id="4" name="그림 3">
          <a:extLst>
            <a:ext uri="{FF2B5EF4-FFF2-40B4-BE49-F238E27FC236}">
              <a16:creationId xmlns:a16="http://schemas.microsoft.com/office/drawing/2014/main" id="{FF5B4F66-6CC6-487D-A6A9-BF00955E621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2544425"/>
          <a:ext cx="6863443" cy="715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47625</xdr:rowOff>
    </xdr:from>
    <xdr:to>
      <xdr:col>9</xdr:col>
      <xdr:colOff>5443</xdr:colOff>
      <xdr:row>114</xdr:row>
      <xdr:rowOff>152400</xdr:rowOff>
    </xdr:to>
    <xdr:pic>
      <xdr:nvPicPr>
        <xdr:cNvPr id="5" name="그림 4">
          <a:extLst>
            <a:ext uri="{FF2B5EF4-FFF2-40B4-BE49-F238E27FC236}">
              <a16:creationId xmlns:a16="http://schemas.microsoft.com/office/drawing/2014/main" id="{D53D8DBB-E851-498F-AA74-20510977380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2563475"/>
          <a:ext cx="6863443" cy="7134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28575</xdr:rowOff>
    </xdr:from>
    <xdr:to>
      <xdr:col>8</xdr:col>
      <xdr:colOff>666750</xdr:colOff>
      <xdr:row>114</xdr:row>
      <xdr:rowOff>76200</xdr:rowOff>
    </xdr:to>
    <xdr:pic>
      <xdr:nvPicPr>
        <xdr:cNvPr id="6" name="그림 1">
          <a:extLst>
            <a:ext uri="{FF2B5EF4-FFF2-40B4-BE49-F238E27FC236}">
              <a16:creationId xmlns:a16="http://schemas.microsoft.com/office/drawing/2014/main" id="{BCC600C3-CF5F-4CFE-A873-6D1B15C9613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2544425"/>
          <a:ext cx="6762750" cy="707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0</xdr:row>
      <xdr:rowOff>28574</xdr:rowOff>
    </xdr:from>
    <xdr:to>
      <xdr:col>7</xdr:col>
      <xdr:colOff>676275</xdr:colOff>
      <xdr:row>41</xdr:row>
      <xdr:rowOff>133349</xdr:rowOff>
    </xdr:to>
    <xdr:pic>
      <xdr:nvPicPr>
        <xdr:cNvPr id="7" name="그림 6">
          <a:extLst>
            <a:ext uri="{FF2B5EF4-FFF2-40B4-BE49-F238E27FC236}">
              <a16:creationId xmlns:a16="http://schemas.microsoft.com/office/drawing/2014/main" id="{A98C8995-AB15-455C-8CC3-B3468E537D3B}"/>
            </a:ext>
          </a:extLst>
        </xdr:cNvPr>
        <xdr:cNvPicPr>
          <a:picLocks noChangeAspect="1"/>
        </xdr:cNvPicPr>
      </xdr:nvPicPr>
      <xdr:blipFill>
        <a:blip xmlns:r="http://schemas.openxmlformats.org/officeDocument/2006/relationships" r:embed="rId6"/>
        <a:stretch>
          <a:fillRect/>
        </a:stretch>
      </xdr:blipFill>
      <xdr:spPr>
        <a:xfrm>
          <a:off x="38100" y="28574"/>
          <a:ext cx="5438775" cy="71342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73</xdr:row>
      <xdr:rowOff>85725</xdr:rowOff>
    </xdr:from>
    <xdr:to>
      <xdr:col>8</xdr:col>
      <xdr:colOff>666750</xdr:colOff>
      <xdr:row>114</xdr:row>
      <xdr:rowOff>161925</xdr:rowOff>
    </xdr:to>
    <xdr:pic>
      <xdr:nvPicPr>
        <xdr:cNvPr id="2" name="그림 1">
          <a:extLst>
            <a:ext uri="{FF2B5EF4-FFF2-40B4-BE49-F238E27FC236}">
              <a16:creationId xmlns:a16="http://schemas.microsoft.com/office/drawing/2014/main" id="{EB684E32-E02F-4A31-A83E-69B1D659B9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601575"/>
          <a:ext cx="6762750" cy="7105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38100</xdr:rowOff>
    </xdr:from>
    <xdr:to>
      <xdr:col>9</xdr:col>
      <xdr:colOff>5443</xdr:colOff>
      <xdr:row>114</xdr:row>
      <xdr:rowOff>133350</xdr:rowOff>
    </xdr:to>
    <xdr:pic>
      <xdr:nvPicPr>
        <xdr:cNvPr id="3" name="그림 2">
          <a:extLst>
            <a:ext uri="{FF2B5EF4-FFF2-40B4-BE49-F238E27FC236}">
              <a16:creationId xmlns:a16="http://schemas.microsoft.com/office/drawing/2014/main" id="{0A08C21B-FAA0-487A-A84A-5F4EB2B385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553950"/>
          <a:ext cx="6863443" cy="7124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28575</xdr:rowOff>
    </xdr:from>
    <xdr:to>
      <xdr:col>9</xdr:col>
      <xdr:colOff>5443</xdr:colOff>
      <xdr:row>114</xdr:row>
      <xdr:rowOff>152400</xdr:rowOff>
    </xdr:to>
    <xdr:pic>
      <xdr:nvPicPr>
        <xdr:cNvPr id="4" name="그림 3">
          <a:extLst>
            <a:ext uri="{FF2B5EF4-FFF2-40B4-BE49-F238E27FC236}">
              <a16:creationId xmlns:a16="http://schemas.microsoft.com/office/drawing/2014/main" id="{ECE94B43-7CE1-45F3-BC67-B320EF93B31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2544425"/>
          <a:ext cx="6863443" cy="715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47625</xdr:rowOff>
    </xdr:from>
    <xdr:to>
      <xdr:col>9</xdr:col>
      <xdr:colOff>5443</xdr:colOff>
      <xdr:row>114</xdr:row>
      <xdr:rowOff>152400</xdr:rowOff>
    </xdr:to>
    <xdr:pic>
      <xdr:nvPicPr>
        <xdr:cNvPr id="5" name="그림 4">
          <a:extLst>
            <a:ext uri="{FF2B5EF4-FFF2-40B4-BE49-F238E27FC236}">
              <a16:creationId xmlns:a16="http://schemas.microsoft.com/office/drawing/2014/main" id="{811559D1-6FFA-4C69-B541-CBAAAC310EB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2563475"/>
          <a:ext cx="6863443" cy="7134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28575</xdr:rowOff>
    </xdr:from>
    <xdr:to>
      <xdr:col>8</xdr:col>
      <xdr:colOff>666750</xdr:colOff>
      <xdr:row>114</xdr:row>
      <xdr:rowOff>76200</xdr:rowOff>
    </xdr:to>
    <xdr:pic>
      <xdr:nvPicPr>
        <xdr:cNvPr id="6" name="그림 1">
          <a:extLst>
            <a:ext uri="{FF2B5EF4-FFF2-40B4-BE49-F238E27FC236}">
              <a16:creationId xmlns:a16="http://schemas.microsoft.com/office/drawing/2014/main" id="{15220739-65A5-4CB7-8ADB-6EA33E49C34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2544425"/>
          <a:ext cx="6762750" cy="707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21981</xdr:colOff>
      <xdr:row>0</xdr:row>
      <xdr:rowOff>21976</xdr:rowOff>
    </xdr:from>
    <xdr:to>
      <xdr:col>7</xdr:col>
      <xdr:colOff>679174</xdr:colOff>
      <xdr:row>41</xdr:row>
      <xdr:rowOff>157369</xdr:rowOff>
    </xdr:to>
    <xdr:pic>
      <xdr:nvPicPr>
        <xdr:cNvPr id="7" name="그림 6">
          <a:extLst>
            <a:ext uri="{FF2B5EF4-FFF2-40B4-BE49-F238E27FC236}">
              <a16:creationId xmlns:a16="http://schemas.microsoft.com/office/drawing/2014/main" id="{33913F9A-1AE2-44E6-8BCF-1914EA19A147}"/>
            </a:ext>
          </a:extLst>
        </xdr:cNvPr>
        <xdr:cNvPicPr>
          <a:picLocks noChangeAspect="1"/>
        </xdr:cNvPicPr>
      </xdr:nvPicPr>
      <xdr:blipFill>
        <a:blip xmlns:r="http://schemas.openxmlformats.org/officeDocument/2006/relationships" r:embed="rId6"/>
        <a:stretch>
          <a:fillRect/>
        </a:stretch>
      </xdr:blipFill>
      <xdr:spPr>
        <a:xfrm>
          <a:off x="21981" y="21976"/>
          <a:ext cx="5469389" cy="72667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666751</xdr:colOff>
      <xdr:row>48</xdr:row>
      <xdr:rowOff>163285</xdr:rowOff>
    </xdr:to>
    <xdr:pic>
      <xdr:nvPicPr>
        <xdr:cNvPr id="3" name="그림 2">
          <a:extLst>
            <a:ext uri="{FF2B5EF4-FFF2-40B4-BE49-F238E27FC236}">
              <a16:creationId xmlns:a16="http://schemas.microsoft.com/office/drawing/2014/main" id="{0EF8C8EE-FC75-430B-97E7-33DC4535A198}"/>
            </a:ext>
          </a:extLst>
        </xdr:cNvPr>
        <xdr:cNvPicPr>
          <a:picLocks noChangeAspect="1"/>
        </xdr:cNvPicPr>
      </xdr:nvPicPr>
      <xdr:blipFill>
        <a:blip xmlns:r="http://schemas.openxmlformats.org/officeDocument/2006/relationships" r:embed="rId1"/>
        <a:stretch>
          <a:fillRect/>
        </a:stretch>
      </xdr:blipFill>
      <xdr:spPr>
        <a:xfrm>
          <a:off x="1" y="0"/>
          <a:ext cx="5429250" cy="86541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2572;&#48337;&#52268;\&#47196;&#52972;%20&#46356;&#49828;&#53356;%20(g)\&#44277;&#50976;\&#53664;&#44148;inquiry\My%20Documents\ARCH.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5224;&#54788;\&#51089;&#50629;&#48169;\&#51089;&#50629;&#48169;\&#45236;&#50669;&#49436;\&#48169;&#49569;&#45236;&#50669;&#494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yeuon\e\00&#51089;&#50629;&#47785;&#47197;\PROJECT\1997%20&#49324;&#50629;&#44228;&#54925;\&#46020;&#51204;&#47785;&#54364;\temp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2572;&#48337;&#52268;\&#47196;&#52972;%20&#46356;&#49828;&#53356;%20(g)\WINDOWS\&#48148;&#53461;%20&#54868;&#47732;\&#50577;&#50577;&#49688;&#54644;2\&#51077;&#50516;&#47532;\&#45236;&#49436;&#47448;\2001&#45380;\&#44397;&#51068;\&#47784;&#44257;4&#50577;&#49688;&#51109;\&#50669;&#48372;&#44592;&#4422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2572;&#51333;&#50864;\&#44277;&#50976;%20&#47928;&#49436;\2003&#51204;&#44592;&#51089;&#50629;\&#45236;&#50669;&#51089;&#50629;\&#49549;&#52488;&#50668;&#51088;&#44256;&#46321;&#54617;&#44368;\&#49549;&#52488;&#50668;&#44256;&#49548;&#54868;&#45236;&#50669;&#49436;-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4608;&#54861;&#52384;pc\&#47196;&#52972;%20&#46356;&#49828;&#53356;%20(d)\&#49444;&#44228;&#46020;&#47732;03\&#44256;&#46321;&#54617;&#44368;\&#48512;&#49328;&#50668;&#51088;&#44256;&#46321;&#54617;&#44368;\5&#52264;&#49688;&#51221;(&#54617;&#44368;&#51116;&#52636;&#49436;&#47448;&#54252;&#54632;)\&#54617;&#44368;&#51116;&#52636;&#49436;&#47448;\&#45236;&#50669;&#49436;&#48143;&#45800;&#44032;&#44204;&#51201;\&#48512;&#49328;&#50668;&#51088;&#44256;&#46321;&#54617;&#44368;%20&#48169;&#49569;&#51109;&#52824;D-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8149;&#49688;&#50896;\C\&#49444;&#44228;&#46020;&#47732;03\&#44256;&#46321;&#54617;&#44368;\&#48512;&#49328;&#50668;&#51088;&#44256;&#46321;&#54617;&#44368;\&#48512;&#49328;&#50668;&#51088;&#44256;&#46321;&#54617;&#44368;%20&#48169;&#49569;&#51109;&#52824;D-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2572;&#48337;&#52268;\&#47196;&#52972;%20&#46356;&#49828;&#53356;%20(g)\pjt-2002\&#54217;&#54868;&#51032;&#45840;\&#50696;&#49328;&#49436;(&#51068;&#50948;&#45824;&#44032;,&#45840;)\&#44048;&#47532;&#51089;&#50629;\&#49884;&#44277;&#44228;&#5492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JEC99\SONGB\new\&#49457;&#48513;&#45236;&#50669;&#49436;(&#51333;&#5463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csys\&#47196;&#52972;%20&#46356;&#49828;&#53356;%20(g)\&#49436;&#47448;\&#49324;&#54616;&#52488;&#46321;&#44592;&#49457;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9569;&#44305;&#48176;\&#52292;&#54861;&#44592;\work\&#51216;&#47532;&#48173;&#44592;&#48152;\&#51204;&#44592;&#51216;&#47532;\&#51076;&#50984;&#5249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2572;&#48337;&#52268;\&#47196;&#52972;%20&#46356;&#49828;&#53356;%20(g)\work\&#51060;&#45909;&#54364;\&#47928;&#54868;&#47560;&#51012;\&#51652;&#50900;&#48372;&#50756;(&#52572;&#51333;)\&#49437;&#48372;&#47928;&#54868;(&#49892;&#49884;-0011)\&#51076;&#50984;&#5249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USER/Desktop/26&#45380;%20&#44053;&#49436;&#44396;%20&#44396;&#48169;&#48276;/26&#45380;%20&#44053;&#49436;&#44396;%20CCTV-&#49444;&#44228;/&#45225;&#54408;&#50696;&#51221;%2026.4.27/02.%20&#45236;&#50669;&#49436;/01.&#46020;&#44553;+&#44288;&#44553;&#45236;&#50669;&#49436;(&#44053;&#49436;&#44396;)-25.5.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S41"/>
      <sheetName val="SS&quot;G&quot; "/>
      <sheetName val="CONTROL"/>
      <sheetName val="Sheet1"/>
      <sheetName val="Sheet2"/>
      <sheetName val="Sheet3"/>
      <sheetName val="NGL-4"/>
      <sheetName val="CTEMCOST"/>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원가계산서"/>
      <sheetName val="표지"/>
      <sheetName val="내역서"/>
      <sheetName val="기기품셈내역"/>
      <sheetName val="포장절단"/>
      <sheetName val="한강운반비"/>
      <sheetName val="일위대가"/>
      <sheetName val="하조서"/>
      <sheetName val="노임"/>
      <sheetName val="J直材4"/>
      <sheetName val="빌딩 안내"/>
      <sheetName val="표준건축비"/>
      <sheetName val="111001_x0000_橠_x0000__x0001__x0001_0_x0000_ _x0000__x0002__x0002_Ք_x0000__x0001__x0004_Arab_x0000_դ_x0000__x0001__x0004_A"/>
      <sheetName val="기계경비(시간당)"/>
      <sheetName val="램머"/>
      <sheetName val="111001"/>
      <sheetName val="중기일위대가"/>
      <sheetName val="금액내역서"/>
      <sheetName val="프랜트면허"/>
      <sheetName val="토목주소"/>
      <sheetName val="CPM챠트"/>
      <sheetName val="동원인원산출"/>
      <sheetName val="예비"/>
      <sheetName val="경비_원본"/>
      <sheetName val="노임단가"/>
      <sheetName val="원가계산 "/>
      <sheetName val="단위단가"/>
      <sheetName val="대운산출"/>
      <sheetName val="선로수량집계"/>
      <sheetName val="장비수량집계"/>
      <sheetName val="지장수량집계"/>
      <sheetName val="철거"/>
      <sheetName val="__"/>
      <sheetName val="내역서1"/>
      <sheetName val="방송내역서"/>
      <sheetName val="기본단가표"/>
      <sheetName val="설직재-1"/>
      <sheetName val="111001_橠___0_____Ք___Arab_դ___2"/>
      <sheetName val="#REF"/>
      <sheetName val="수량명세서"/>
      <sheetName val="6공구(당초)"/>
      <sheetName val="Equipment"/>
      <sheetName val="TL,Termination"/>
      <sheetName val="Cable,Conduit"/>
      <sheetName val="Instrument"/>
      <sheetName val="요율"/>
      <sheetName val="111001_____0_________Arab_____2"/>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개전략-SECURITY"/>
      <sheetName val="시장점유-SECURITY"/>
      <sheetName val="VXXX"/>
      <sheetName val="표지"/>
      <sheetName val="팀목표"/>
      <sheetName val="팀달성방안"/>
      <sheetName val="Key값"/>
      <sheetName val="99년손익(WS용)"/>
      <sheetName val="수주잔후"/>
      <sheetName val="98년손익"/>
      <sheetName val="#REF"/>
      <sheetName val="용9_x0004_즐ﳂ铈쓇חĀ9"/>
      <sheetName val="주식"/>
      <sheetName val="일위대가"/>
      <sheetName val="temp1"/>
      <sheetName val="설계산출기초"/>
      <sheetName val="도급예산내역서봉투"/>
      <sheetName val="공사원가계산서"/>
      <sheetName val="기계경비(시간당)"/>
      <sheetName val="설계산출표지"/>
      <sheetName val="DATA"/>
      <sheetName val="도급예산내역서총괄표"/>
      <sheetName val="램머"/>
      <sheetName val="단가조사"/>
      <sheetName val="Baby일위대가"/>
      <sheetName val="노임"/>
      <sheetName val="분전함신설"/>
      <sheetName val="자재단가"/>
      <sheetName val="을부담운반비"/>
      <sheetName val="운반비산출"/>
      <sheetName val="접지1종"/>
      <sheetName val="조명율표"/>
      <sheetName val="단가"/>
      <sheetName val="간선계산"/>
      <sheetName val="전기일위대가"/>
      <sheetName val="데이타"/>
      <sheetName val="ITEM"/>
      <sheetName val="동력부하(도산)"/>
      <sheetName val="Macro(차단기)"/>
      <sheetName val="Sheet1"/>
      <sheetName val="터널조도"/>
      <sheetName val="회선별대책안(한전)"/>
      <sheetName val="손익분석"/>
      <sheetName val="건축내역"/>
      <sheetName val="예가표"/>
      <sheetName val="C-직노1"/>
      <sheetName val="매립"/>
      <sheetName val="단가산출"/>
      <sheetName val="동일대내"/>
      <sheetName val="일위"/>
      <sheetName val="직노"/>
      <sheetName val="N賃率-職"/>
      <sheetName val="내역"/>
      <sheetName val="공사노임"/>
      <sheetName val="설직재-1"/>
      <sheetName val="제직재"/>
      <sheetName val="갑지"/>
      <sheetName val="집계표"/>
      <sheetName val="금액내역서"/>
      <sheetName val="03전반노무비"/>
      <sheetName val="U-TYPE(1)"/>
      <sheetName val="대치판정"/>
      <sheetName val="실행내역"/>
      <sheetName val="물량표"/>
      <sheetName val="__"/>
      <sheetName val="일위대가(계측기설치)"/>
      <sheetName val="일위대가목록"/>
      <sheetName val="직재"/>
      <sheetName val="내역서"/>
      <sheetName val="2F 회의실견적(5_14 일대)"/>
      <sheetName val="일위대가-1"/>
      <sheetName val="원가"/>
      <sheetName val="계약단가"/>
      <sheetName val="신규단가"/>
      <sheetName val="1유리"/>
      <sheetName val="전계가"/>
      <sheetName val="CTEMCOST"/>
      <sheetName val="J直材4"/>
      <sheetName val="을"/>
      <sheetName val="공문"/>
      <sheetName val="I一般比"/>
      <sheetName val="TOTAL3"/>
      <sheetName val="견적대비 견적서"/>
      <sheetName val="200"/>
      <sheetName val="CONCRETE"/>
      <sheetName val="원가계산서"/>
      <sheetName val="일위_파일"/>
      <sheetName val="업무분장"/>
      <sheetName val="골조시행"/>
      <sheetName val="실행철강하도"/>
      <sheetName val="총괄표"/>
      <sheetName val="예정(3)"/>
      <sheetName val="동원(3)"/>
      <sheetName val="차액보증"/>
      <sheetName val="약품공급2"/>
      <sheetName val="공사비증감"/>
      <sheetName val="전기혼잡제경비(45)"/>
      <sheetName val="변경집계표"/>
      <sheetName val="도"/>
      <sheetName val="잡철물"/>
      <sheetName val="FORM-0"/>
      <sheetName val="4-3 보온 기본물량집계"/>
      <sheetName val="부하계산서"/>
      <sheetName val="처리단락"/>
      <sheetName val="48일위(기존)"/>
      <sheetName val="SG"/>
      <sheetName val="일위대가-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횡배수관"/>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내역갑지"/>
      <sheetName val="내역서"/>
      <sheetName val="물량산출"/>
      <sheetName val="인공산출"/>
      <sheetName val="단가비교표"/>
      <sheetName val="일위대가목록"/>
      <sheetName val="일위-강관슬리브"/>
      <sheetName val="일위-강관용접"/>
      <sheetName val="일위-행거"/>
      <sheetName val="일위-강관후렌지"/>
      <sheetName val="일위-보온"/>
      <sheetName val="일위-옥내소화전"/>
      <sheetName val="일위-터파기되메우기"/>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기성금내역서"/>
      <sheetName val="내역서1"/>
      <sheetName val="부서현황"/>
      <sheetName val="노임"/>
      <sheetName val="BASIC (2)"/>
      <sheetName val="Y-WORK"/>
      <sheetName val="Sheet2"/>
      <sheetName val="일위대가(계측기설치)"/>
      <sheetName val="현장관리비집계표"/>
      <sheetName val="포장복구집계"/>
      <sheetName val="AS복구"/>
      <sheetName val="중기터파기"/>
      <sheetName val="변수값"/>
      <sheetName val="중기상차"/>
      <sheetName val="간선계산"/>
      <sheetName val="요율"/>
      <sheetName val="수로교총재료집계"/>
      <sheetName val="DATA"/>
      <sheetName val="단가 및 재료비"/>
      <sheetName val="교각1"/>
      <sheetName val="갑지"/>
      <sheetName val="조건표"/>
      <sheetName val="일위대가"/>
      <sheetName val="노임단가"/>
      <sheetName val="Data&amp;Result"/>
      <sheetName val="일위대가2"/>
      <sheetName val="입찰안"/>
      <sheetName val="6PILE  (돌출)"/>
      <sheetName val="수량산출"/>
      <sheetName val="단가대비표"/>
      <sheetName val="내역"/>
      <sheetName val="ABUT수량-A1"/>
      <sheetName val="단가산출"/>
      <sheetName val="단면 (2)"/>
      <sheetName val="버스운행안내"/>
      <sheetName val="예방접종계획"/>
      <sheetName val="근태계획서"/>
      <sheetName val="Sheet1 (2)"/>
      <sheetName val="삼성전기"/>
      <sheetName val="부산여자고등학교 방송장치D-2"/>
      <sheetName val="기본DATA"/>
      <sheetName val="#REF"/>
      <sheetName val="빌딩 안내"/>
      <sheetName val="인건-측정"/>
      <sheetName val="손익분석"/>
      <sheetName val="CTEMCOST"/>
      <sheetName val="공사비예산서(토목분)"/>
      <sheetName val="중기(목록)"/>
      <sheetName val="노무비"/>
      <sheetName val="견적990322"/>
      <sheetName val="교각계산"/>
      <sheetName val="1.설계조건"/>
      <sheetName val="EP0618"/>
      <sheetName val="전기일위목록"/>
      <sheetName val="설계내역서"/>
      <sheetName val="부대비율"/>
      <sheetName val="환율"/>
      <sheetName val="98수문일위"/>
      <sheetName val="자재단가비교표"/>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일위대가"/>
      <sheetName val="TEL"/>
      <sheetName val="과천MAIN"/>
      <sheetName val="대비"/>
      <sheetName val="내역서(총)"/>
      <sheetName val="부대대비"/>
      <sheetName val="냉연집계"/>
      <sheetName val="예산M12A"/>
      <sheetName val="Sheet3"/>
      <sheetName val="신우"/>
      <sheetName val="직재"/>
      <sheetName val="교각계산"/>
      <sheetName val="건축내역"/>
      <sheetName val="입찰안"/>
      <sheetName val="감가상각"/>
      <sheetName val="DATE"/>
      <sheetName val="sheets"/>
      <sheetName val="일위대가목차"/>
      <sheetName val="노임단가"/>
      <sheetName val="경비_원본"/>
      <sheetName val="설계조건"/>
      <sheetName val="J直材4"/>
      <sheetName val="N賃率-職"/>
      <sheetName val="plan&amp;section of foundation"/>
      <sheetName val="노원열병합  건축공사기성내역서"/>
      <sheetName val="민속촌메뉴"/>
      <sheetName val="수량산출서"/>
      <sheetName val="업무"/>
      <sheetName val="code"/>
      <sheetName val="공사현황"/>
      <sheetName val="직노"/>
      <sheetName val="경산"/>
      <sheetName val="Sheet2"/>
      <sheetName val="20관리비율"/>
      <sheetName val="C-노임단가"/>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실행철강하도"/>
      <sheetName val="단가비교표"/>
      <sheetName val="동원(3)"/>
      <sheetName val="예정(3)"/>
      <sheetName val="인건-측정"/>
      <sheetName val="조도계산서 (도서)"/>
      <sheetName val="동력부하(도산)"/>
      <sheetName val="명세서"/>
      <sheetName val="Sheet14"/>
      <sheetName val="Sheet13"/>
      <sheetName val="danga"/>
      <sheetName val="ilch"/>
      <sheetName val="유림골조"/>
      <sheetName val="소비자가"/>
      <sheetName val="6호기"/>
      <sheetName val="공사원가계산서"/>
      <sheetName val="재집"/>
      <sheetName val="FANDBS"/>
      <sheetName val="GRDATA"/>
      <sheetName val="SHAFTDBSE"/>
      <sheetName val="자재단가비교표"/>
      <sheetName val="견적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일위"/>
      <sheetName val="TABLE"/>
      <sheetName val="유기공정"/>
      <sheetName val="96물가 CODE"/>
      <sheetName val="연부97-1"/>
      <sheetName val="갑지1"/>
      <sheetName val="단가산출2"/>
      <sheetName val="개요"/>
      <sheetName val="DB단가"/>
      <sheetName val="조명시설"/>
      <sheetName val="예산변경사항"/>
      <sheetName val="세부내역"/>
      <sheetName val="정공공사"/>
      <sheetName val="Sheet5"/>
      <sheetName val="갑지"/>
      <sheetName val="인건비"/>
      <sheetName val="공사내역"/>
      <sheetName val="도"/>
      <sheetName val="전기일위대가"/>
      <sheetName val="DATA"/>
      <sheetName val="BID"/>
      <sheetName val="내역"/>
      <sheetName val="일위단가"/>
      <sheetName val="단가산출(변경없음)"/>
      <sheetName val="LEGEND"/>
      <sheetName val="갑지(추정)"/>
      <sheetName val="조경"/>
      <sheetName val="도체종-상수표"/>
      <sheetName val="설직재-1"/>
      <sheetName val="주소록"/>
      <sheetName val="Sheet1"/>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을지"/>
      <sheetName val="DB"/>
      <sheetName val="기성금내역서"/>
      <sheetName val="신규 수주분(사용자 정의)"/>
      <sheetName val="화재 탐지 설비"/>
      <sheetName val="工완성공사율"/>
      <sheetName val="Y-WORK"/>
      <sheetName val="밸브설치"/>
      <sheetName val="합천내역"/>
      <sheetName val="1안"/>
      <sheetName val="음료실행"/>
      <sheetName val="APT내역"/>
      <sheetName val="부대시설"/>
      <sheetName val="기둥(원형)"/>
      <sheetName val="사통"/>
      <sheetName val="CTEMCOST"/>
      <sheetName val="Sheet9"/>
      <sheetName val="EACT10"/>
      <sheetName val="원가계산서"/>
      <sheetName val="타견적1"/>
      <sheetName val="타견적2"/>
      <sheetName val="타견적3"/>
      <sheetName val="단가표"/>
      <sheetName val="견적대비 견적서"/>
      <sheetName val="계산서(곡선부)"/>
      <sheetName val="-치수표(곡선부)"/>
      <sheetName val="첨부파일"/>
      <sheetName val="심사계산"/>
      <sheetName val="심사물량"/>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OPT7"/>
      <sheetName val="6PILE  (돌출)"/>
      <sheetName val="UserData"/>
      <sheetName val="환율"/>
      <sheetName val="금액집계"/>
      <sheetName val="통신원가"/>
      <sheetName val="터파기및재료"/>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GAEYO"/>
      <sheetName val="단"/>
      <sheetName val="부속동"/>
      <sheetName val="공사개요(좌)"/>
      <sheetName val="직공비"/>
      <sheetName val="매입세율"/>
      <sheetName val="공사개요"/>
      <sheetName val="Sheet7"/>
      <sheetName val="어음광고주"/>
      <sheetName val="내역서1999.8최종"/>
      <sheetName val="차수"/>
      <sheetName val="FPA"/>
      <sheetName val="Data Vol"/>
      <sheetName val="순수개발"/>
      <sheetName val="11.단가비교표_"/>
      <sheetName val="16.기계경비산출내역_"/>
      <sheetName val="공통가설"/>
      <sheetName val="전체"/>
      <sheetName val="단면가정"/>
      <sheetName val="백암비스타내역"/>
      <sheetName val="가로등기초"/>
      <sheetName val="Galaxy 소비자가격표"/>
      <sheetName val="BASIC (2)"/>
      <sheetName val="기성"/>
      <sheetName val="copy"/>
      <sheetName val="전기"/>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토공계산서(부체도로)"/>
      <sheetName val="7.1 자재단가표(케이블)"/>
      <sheetName val="dt0301"/>
      <sheetName val="dtt0301"/>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목록"/>
      <sheetName val="화재_탐지_설비"/>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Oper Amount"/>
      <sheetName val="실적단가"/>
      <sheetName val="일위대가_복합"/>
      <sheetName val="일위대가_서비스"/>
      <sheetName val="장비집계"/>
      <sheetName val="대치판정"/>
      <sheetName val="8.PILE  (돌출)"/>
      <sheetName val="임차품의(농조)"/>
      <sheetName val="입출재고현황 (2)"/>
      <sheetName val="실행내역"/>
      <sheetName val="조도계산서 _도서_"/>
      <sheetName val="기계내역"/>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VE절감"/>
      <sheetName val="물량표S"/>
      <sheetName val="금액내역서"/>
      <sheetName val="물가시세"/>
      <sheetName val="ITEM"/>
      <sheetName val="type-F"/>
      <sheetName val="실행"/>
      <sheetName val="협조전"/>
      <sheetName val="BUS제원1"/>
      <sheetName val="dtxl"/>
      <sheetName val="단가조사서"/>
      <sheetName val="목차"/>
      <sheetName val="내부부하"/>
      <sheetName val="LOAD-46"/>
      <sheetName val="부하(성남)"/>
      <sheetName val="소상_&quot;1&quot;"/>
      <sheetName val="간지"/>
      <sheetName val="7내역"/>
      <sheetName val="98수문일위"/>
      <sheetName val="rate"/>
      <sheetName val="원가 (2)"/>
      <sheetName val="진주방향"/>
      <sheetName val="유통망계획"/>
      <sheetName val="기준자료"/>
      <sheetName val="제품"/>
      <sheetName val="견적계산"/>
      <sheetName val="담장산출"/>
      <sheetName val="말뚝지지력산정"/>
      <sheetName val="예산대비"/>
      <sheetName val="공문"/>
      <sheetName val="NEYOK"/>
      <sheetName val="TRE TABLE"/>
      <sheetName val="건축내역서"/>
      <sheetName val="간선계산"/>
      <sheetName val="소업1교"/>
      <sheetName val="자판실행"/>
      <sheetName val="건축원가계산서"/>
      <sheetName val="설계내역(2001)"/>
      <sheetName val="본체"/>
      <sheetName val="토목"/>
      <sheetName val="품산출서"/>
      <sheetName val="견내"/>
      <sheetName val="매립"/>
      <sheetName val="단가목록"/>
      <sheetName val="대창(장성)"/>
      <sheetName val="자재운반단가일람표"/>
      <sheetName val="DRUM"/>
      <sheetName val="표지판단위"/>
      <sheetName val="설계"/>
      <sheetName val="자재조사표(참고용)"/>
      <sheetName val="품셈집계표"/>
      <sheetName val="일반부표집계표"/>
      <sheetName val="외주가공"/>
      <sheetName val="FACTOR"/>
      <sheetName val="Cost bd-&quot;A&quot;"/>
      <sheetName val="자료"/>
      <sheetName val="우각부보강"/>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7단가"/>
      <sheetName val="약품공급2"/>
      <sheetName val="BOX"/>
      <sheetName val="1-1"/>
      <sheetName val="차도조도계산"/>
      <sheetName val="실정공사비단가표"/>
      <sheetName val="PROCESS"/>
      <sheetName val="일위대가(계측기설치)"/>
      <sheetName val=" HIT-&gt;HMC 견적(3900)"/>
      <sheetName val="설계예산서(2016년 보안등 신설공사 단가계약-).xls"/>
      <sheetName val="I.설계조건"/>
      <sheetName val="재1"/>
      <sheetName val="노무비 근거"/>
      <sheetName val="배수내역 (2)"/>
      <sheetName val="단가"/>
      <sheetName val="변압기 및 발전기 용량"/>
      <sheetName val="수량산출서 갑지"/>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상승노임"/>
      <sheetName val="건축집계표"/>
      <sheetName val="공종별내역서"/>
      <sheetName val="토사(PE)"/>
      <sheetName val="Ekog10"/>
      <sheetName val="코드표"/>
      <sheetName val="기초단가"/>
      <sheetName val="전선 및 전선관"/>
      <sheetName val="청주(철골발주의뢰서)"/>
      <sheetName val="정렬"/>
      <sheetName val="분전함신설"/>
      <sheetName val="접지1종"/>
      <sheetName val="자재테이블"/>
      <sheetName val="산출금액내역"/>
      <sheetName val="A-4"/>
      <sheetName val="변경갑지"/>
      <sheetName val="증감(갑지)"/>
      <sheetName val="손익차9월2"/>
      <sheetName val="실행간접비용"/>
      <sheetName val="3련 BOX"/>
      <sheetName val="단위수량"/>
      <sheetName val="CB"/>
      <sheetName val="단위중량"/>
      <sheetName val="11"/>
      <sheetName val="공주-교대(A1)"/>
      <sheetName val="도근좌표"/>
      <sheetName val="99총공사내역서"/>
      <sheetName val="입상내역"/>
      <sheetName val="우수"/>
      <sheetName val="FAB별"/>
      <sheetName val="DLA"/>
      <sheetName val=" 견적서"/>
      <sheetName val="단가표 "/>
      <sheetName val="시행후면적"/>
      <sheetName val="수지예산"/>
      <sheetName val="단가대비"/>
      <sheetName val="소요자재"/>
      <sheetName val="ROOF(ALKALI)"/>
      <sheetName val="일위대가(4층원격)"/>
      <sheetName val="cost"/>
      <sheetName val="총괄"/>
      <sheetName val="공사비"/>
      <sheetName val="7.경제성결과"/>
      <sheetName val="FRP내역서"/>
      <sheetName val="OPT"/>
      <sheetName val="SV"/>
      <sheetName val="부대내역"/>
      <sheetName val="실행내역서_"/>
      <sheetName val="1공구(을)"/>
      <sheetName val="XL4Poppy"/>
      <sheetName val="List"/>
      <sheetName val="CHITIET VL-NC"/>
      <sheetName val="DON GIA"/>
      <sheetName val="MOTOR"/>
      <sheetName val="참고"/>
      <sheetName val="DHEQSUPT"/>
      <sheetName val="DATA1"/>
      <sheetName val="목표세부명세"/>
      <sheetName val="변화치수"/>
      <sheetName val="견적(갑지)"/>
      <sheetName val="연령현황"/>
      <sheetName val="__"/>
      <sheetName val="DIAPHRAGM"/>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계약내력"/>
      <sheetName val="원계약서"/>
      <sheetName val="총괄내역"/>
      <sheetName val="기초자료입력"/>
      <sheetName val="Baby일위대가"/>
      <sheetName val="물량산출근거"/>
      <sheetName val="암거공"/>
      <sheetName val="맨홀토공"/>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배수통관(좌)"/>
      <sheetName val="15100"/>
      <sheetName val="시행예산"/>
      <sheetName val="현장지지물물량"/>
      <sheetName val="두앙"/>
      <sheetName val="가격표"/>
      <sheetName val="일위대가1"/>
      <sheetName val="원형측구(B-type)"/>
      <sheetName val="총괄표"/>
      <sheetName val="원가입력"/>
      <sheetName val="교통대책내역"/>
      <sheetName val="수량집계"/>
      <sheetName val="수량산출서 (2)"/>
      <sheetName val="Customer Databas"/>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자재"/>
      <sheetName val="원형맨홀수량"/>
      <sheetName val="기기리스트"/>
      <sheetName val="01"/>
      <sheetName val="연돌일위집계"/>
      <sheetName val="9호관로"/>
      <sheetName val="시화점실행"/>
      <sheetName val="샘플표지"/>
      <sheetName val="수안보-MBR1"/>
      <sheetName val="금융비용"/>
      <sheetName val="주안3차A-A"/>
      <sheetName val="유림총괄"/>
      <sheetName val="본실행경비"/>
      <sheetName val="분류작업"/>
      <sheetName val="기본자료"/>
      <sheetName val="2002상반기노임기준"/>
      <sheetName val="안정계산"/>
      <sheetName val="매크로"/>
      <sheetName val="TYPE-A"/>
      <sheetName val="집계"/>
      <sheetName val="전체현황"/>
      <sheetName val="CAL"/>
      <sheetName val="COVER-P"/>
      <sheetName val="3BL공동구 수량"/>
      <sheetName val="L형 옹벽"/>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주요측점"/>
      <sheetName val="BOQ(전체)"/>
      <sheetName val="위치조서"/>
      <sheetName val="Controls"/>
      <sheetName val="기성내역서"/>
      <sheetName val="__MAIN"/>
      <sheetName val="회로내역(승인)"/>
      <sheetName val="안정검토(온1)"/>
      <sheetName val="관급"/>
      <sheetName val="투찰(하수)"/>
      <sheetName val="Site Expenses"/>
      <sheetName val="AHU집계"/>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CATV"/>
      <sheetName val="국지도70호선-수량"/>
      <sheetName val="사전공사"/>
      <sheetName val="물건도(원본)"/>
      <sheetName val="관로공표지"/>
      <sheetName val="통합"/>
      <sheetName val="배관"/>
      <sheetName val=" 냉각수펌프"/>
      <sheetName val="해상PCB"/>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몰탈재료산출"/>
      <sheetName val="G.R300경비"/>
      <sheetName val="예시 (수정 및 삭제금지)"/>
      <sheetName val="3.공통공사대비"/>
      <sheetName val="대전-교대(A1-A2)"/>
      <sheetName val="8-1"/>
      <sheetName val="1-3.조건,바닥판 "/>
      <sheetName val="월말"/>
      <sheetName val="데리네이타현황"/>
      <sheetName val="가정오수"/>
      <sheetName val="잔수량(작성)"/>
      <sheetName val="토공총괄표"/>
      <sheetName val="적용단위길이"/>
      <sheetName val="피벗테이블데이터분석"/>
      <sheetName val="특수기호강도거푸집"/>
      <sheetName val="종배수관면벽신"/>
      <sheetName val="종배수관(신)"/>
      <sheetName val="기본"/>
      <sheetName val="견적대비"/>
      <sheetName val="교차구"/>
      <sheetName val="TABLE DB"/>
      <sheetName val="쌍용 data base"/>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재료비"/>
      <sheetName val="보온자재단가표"/>
      <sheetName val="guard(mac)"/>
      <sheetName val="추가예산"/>
      <sheetName val="Sheet4"/>
      <sheetName val="기초안정검토"/>
      <sheetName val="산수배수"/>
      <sheetName val="설계명세서"/>
      <sheetName val="출입자명단"/>
      <sheetName val="뚝토공"/>
      <sheetName val="Macro(전선)"/>
      <sheetName val="우棌"/>
      <sheetName val="COVER"/>
      <sheetName val="PIPE"/>
      <sheetName val="FLANGE"/>
      <sheetName val="VALVE"/>
      <sheetName val="단가대비표 표지"/>
      <sheetName val="2000시행"/>
      <sheetName val="첨부1-1"/>
      <sheetName val="소운반"/>
      <sheetName val="물가"/>
      <sheetName val="일보"/>
      <sheetName val="기력고압전동기"/>
      <sheetName val="OH공량old"/>
      <sheetName val="1을"/>
      <sheetName val="예산내역서"/>
      <sheetName val="총요약서"/>
      <sheetName val="각종양식"/>
      <sheetName val="지주목시비량산출서"/>
      <sheetName val="총_x0000_ϭ"/>
      <sheetName val="우륀"/>
      <sheetName val="식재ط"/>
      <sheetName val="1,2공구원가계산서"/>
      <sheetName val="2공구산출내역"/>
      <sheetName val="1공구산출내역서"/>
      <sheetName val="Proposal"/>
      <sheetName val="단위수량산출"/>
      <sheetName val="배수공 시멘트 및 골재량 산출"/>
      <sheetName val="원가계산하도"/>
      <sheetName val="총_x0002__x0000_"/>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입찰견적보고서"/>
      <sheetName val="일반공사"/>
      <sheetName val="사  업  비  수  지  예  산  서"/>
      <sheetName val="암거(내역)"/>
      <sheetName val="VENDOR LIST"/>
      <sheetName val="일위목차"/>
      <sheetName val="24.보증금(전신전화가입권)"/>
      <sheetName val="계정code"/>
      <sheetName val="시산표"/>
      <sheetName val="비교1"/>
      <sheetName val="오존실배관내역"/>
      <sheetName val="특별교실"/>
      <sheetName val="EPro"/>
      <sheetName val="옹벽1"/>
      <sheetName val="BSD (2)"/>
      <sheetName val="CALCULATION"/>
      <sheetName val="직접인건비"/>
      <sheetName val="기초공"/>
      <sheetName val="물량표"/>
      <sheetName val="평가데이터"/>
      <sheetName val="토적표"/>
      <sheetName val="Front"/>
      <sheetName val="사용성검토"/>
      <sheetName val="깨기수량"/>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9.1지하2층하부보"/>
      <sheetName val="anchor"/>
      <sheetName val="서울대규장각_가시설흙막이_"/>
      <sheetName val="40총괄"/>
      <sheetName val="40집계"/>
      <sheetName val="참조"/>
      <sheetName val="주식"/>
      <sheetName val="본사공가현황"/>
      <sheetName val="횡배수관재료-"/>
      <sheetName val="계산서(직선부)"/>
      <sheetName val="포장재료집계표"/>
      <sheetName val="콘크리트측구연장"/>
      <sheetName val="-몰탈콘크리트"/>
      <sheetName val="-배수구조물공토공"/>
      <sheetName val="3.현장배치"/>
      <sheetName val="마산방향"/>
      <sheetName val="사리부설"/>
      <sheetName val="요율"/>
      <sheetName val="일위집계(기존)"/>
      <sheetName val="제경비"/>
      <sheetName val="내역서(삼호)"/>
      <sheetName val="규격"/>
      <sheetName val="입고장부 (4)"/>
      <sheetName val="견적보고(총액)"/>
      <sheetName val="공사손익실적"/>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11.자재단가"/>
      <sheetName val="NEGO"/>
      <sheetName val="직접경비"/>
      <sheetName val="물가자료"/>
      <sheetName val="부대집계1"/>
      <sheetName val="가도단위"/>
      <sheetName val="C.배수관공"/>
      <sheetName val="비용"/>
      <sheetName val="4.2.1 마루높이 검토"/>
      <sheetName val="타견적(을)"/>
      <sheetName val="SANTOGO"/>
      <sheetName val="SANBAISU"/>
      <sheetName val="사업수지"/>
      <sheetName val="식재품셈"/>
      <sheetName val="총蚨ϖ"/>
      <sheetName val="총蓨ώ"/>
      <sheetName val="총벝l"/>
      <sheetName val="총벝ê"/>
      <sheetName val="단락전류-A"/>
      <sheetName val="역T형교대(말뚝기초)"/>
      <sheetName val="수량산출서-2"/>
      <sheetName val="지급자재조서"/>
      <sheetName val="1. 설계서-갑지"/>
      <sheetName val="2. 설계서-을지"/>
      <sheetName val="3. 산출기계"/>
      <sheetName val="4. 산출전기"/>
      <sheetName val="5. 일위대가목록"/>
      <sheetName val="6. 일위대가 "/>
      <sheetName val="7. 물가조사"/>
      <sheetName val="8. 견적대비"/>
      <sheetName val="9. 시중노임"/>
      <sheetName val="TARGET"/>
      <sheetName val="구천"/>
      <sheetName val="근생APT-신마감"/>
      <sheetName val="복지관_FIART"/>
      <sheetName val="근생APT-FIART"/>
      <sheetName val="근생-FIART"/>
      <sheetName val="23"/>
      <sheetName val="총_x0010__x0000_"/>
      <sheetName val="전기자료"/>
      <sheetName val="CVT산정"/>
      <sheetName val="빗물받이(910-510-410)"/>
      <sheetName val="우수공"/>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기계경비일람"/>
      <sheetName val="STEEL BOX 단면설계(SEC.8)"/>
      <sheetName val="일반수량총괄집계"/>
      <sheetName val="종합단가표"/>
      <sheetName val="woo(mac)"/>
      <sheetName val="기본DATA"/>
      <sheetName val="F4-F7"/>
      <sheetName val="FOOTING단면력"/>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실행예산서"/>
      <sheetName val="시설물일위"/>
      <sheetName val="현장식당(1)"/>
      <sheetName val="양수장"/>
      <sheetName val="양수장내역"/>
      <sheetName val="1.개요"/>
      <sheetName val="범례표"/>
      <sheetName val="투찰"/>
      <sheetName val="증감내역서"/>
      <sheetName val="교량data"/>
      <sheetName val="토공"/>
      <sheetName val="품셈TABLE"/>
      <sheetName val="시점교대"/>
      <sheetName val="총괄BOQ"/>
      <sheetName val="내역(전체)"/>
      <sheetName val="내역_ver1.0"/>
      <sheetName val="일위총괄표"/>
      <sheetName val="입력"/>
      <sheetName val="유지관_x0000_"/>
      <sheetName val="경비2내역"/>
      <sheetName val="95년12월말"/>
      <sheetName val="basic_info"/>
      <sheetName val="공통부대비"/>
      <sheetName val="회로내역(승인䠎"/>
      <sheetName val="회로내역(승인Ԉ"/>
      <sheetName val="총ꊐ˕"/>
      <sheetName val="원본"/>
      <sheetName val="총肸"/>
      <sheetName val="총Ῐᅯ"/>
      <sheetName val="총葨ù"/>
      <sheetName val="총_x0005__x0000_"/>
      <sheetName val="총"/>
      <sheetName val="총缀⇐"/>
      <sheetName val="총䮘໪"/>
      <sheetName val="총ꘓÀ"/>
      <sheetName val="총鎠ັ"/>
      <sheetName val="총㳨⎱"/>
      <sheetName val="총౐ʥ"/>
      <sheetName val="총ꊐʮ"/>
      <sheetName val="안정검토(온1"/>
      <sheetName val="안정검토(온1렷"/>
      <sheetName val="총_xdfcc_"/>
      <sheetName val="회사기초자료"/>
      <sheetName val="잔공사현황"/>
      <sheetName val="TEST1"/>
      <sheetName val="토적"/>
      <sheetName val="내역서01"/>
      <sheetName val="단 box"/>
      <sheetName val="INFO"/>
      <sheetName val="지장물C"/>
      <sheetName val="투찰금액"/>
      <sheetName val="암거날개벽"/>
      <sheetName val="금주1교"/>
      <sheetName val="철근량"/>
      <sheetName val="신림자금"/>
      <sheetName val=" 총괄표"/>
      <sheetName val="3BL공동구 수_x0000_"/>
      <sheetName val="3BL공동구 수嚠"/>
      <sheetName val="3BL공동구 수吐"/>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설계내역서"/>
      <sheetName val="일위내역"/>
      <sheetName val="8-3기계경비"/>
      <sheetName val="단漰_x001d_潼"/>
      <sheetName val="가시설단위수량"/>
      <sheetName val="eq_data"/>
      <sheetName val="현장관리비"/>
      <sheetName val="1.2.1 마루높이결정"/>
      <sheetName val="군자4교하부-Ö_x0000_"/>
      <sheetName val="제품별"/>
      <sheetName val="구조물터파기수량집계"/>
      <sheetName val="집수정(600-700)"/>
      <sheetName val="부적합유형"/>
      <sheetName val="부적합 유형"/>
      <sheetName val="데이터"/>
      <sheetName val=" 내역"/>
      <sheetName val="05년"/>
      <sheetName val="Calcs"/>
      <sheetName val="설계내역"/>
      <sheetName val="이름정의"/>
      <sheetName val="공내역"/>
      <sheetName val="[TOTAL.xls]______D_2001_______3"/>
      <sheetName val="[TOTAL.xls]______D_2001_______2"/>
      <sheetName val="[TOTAL.xls]______D_2001_______4"/>
      <sheetName val="REINF."/>
      <sheetName val="SKETCH"/>
      <sheetName val="LOADS"/>
      <sheetName val="design criteria"/>
      <sheetName val="CHECK1"/>
      <sheetName val="간접"/>
      <sheetName val="노무단가"/>
      <sheetName val="EQ-R1"/>
      <sheetName val="수목단가"/>
      <sheetName val="시설수량표"/>
      <sheetName val="식재수량표"/>
      <sheetName val="설계서을"/>
      <sheetName val="가압장구체수량산출서"/>
      <sheetName val="안정검토(온1瀀"/>
      <sheetName val="안정검토(온1瀕"/>
      <sheetName val="식재퀀濟叏"/>
      <sheetName val="식재က"/>
      <sheetName val="식재Ⴒ꿦휅"/>
      <sheetName val="암거ၒ"/>
      <sheetName val="예산조서"/>
      <sheetName val="3.CCTV설비공사"/>
      <sheetName val="b"/>
      <sheetName val="[TOTAL.xls]__4_c_1_________TO_2"/>
      <sheetName val="대상공사(조_x0011__x0000__x0000_"/>
      <sheetName val="Bill 2.2 Villa 2 beds"/>
      <sheetName val="一発シート"/>
      <sheetName val="노무비(전지2기)"/>
      <sheetName val="노임단가표"/>
      <sheetName val="소일위대가코드표"/>
      <sheetName val="날개벽(시점좌측)"/>
      <sheetName val="지사인원사무실"/>
      <sheetName val="sheet10"/>
      <sheetName val="단면 (2)"/>
      <sheetName val="설계산출기초"/>
      <sheetName val="표지 (2)"/>
      <sheetName val="계수시트"/>
      <sheetName val="원가서"/>
      <sheetName val="관람석제출"/>
      <sheetName val="건축공사 집계표"/>
      <sheetName val="골조"/>
      <sheetName val="외천교"/>
      <sheetName val="DOGI"/>
      <sheetName val="물가시세표"/>
      <sheetName val="감액총괄표"/>
      <sheetName val="내역(영일)"/>
      <sheetName val="총집계표"/>
      <sheetName val="공양식"/>
      <sheetName val="진행 DATA (2)"/>
      <sheetName val="품의양"/>
      <sheetName val="예산계획"/>
      <sheetName val="내역(입찰)"/>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산출내역서"/>
      <sheetName val="전기일위목록"/>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94"/>
      <sheetName val="TARG＠ͷ"/>
      <sheetName val="설䨕쟛ꀀ"/>
      <sheetName val="일위집계표"/>
      <sheetName val="Sheet16"/>
      <sheetName val="일반부표"/>
      <sheetName val="입찰보고"/>
      <sheetName val="가도공"/>
      <sheetName val="BREAKDOWN(철거설치_x0011_"/>
      <sheetName val="BREAKDOWN(철거설치Æ"/>
      <sheetName val="안정검토(온1ȕ"/>
      <sheetName val="일위산출"/>
      <sheetName val="총Ć_x0000_"/>
      <sheetName val="최적단면"/>
      <sheetName val="특수선일위대가"/>
      <sheetName val="공문(신)"/>
      <sheetName val="쌍송교"/>
      <sheetName val="9811"/>
      <sheetName val="(포장)BOQ-실적공사"/>
      <sheetName val="횡배수관"/>
      <sheetName val="중간부"/>
      <sheetName val="내역(2000년)"/>
      <sheetName val="eq. mobilization"/>
      <sheetName val="교각토공"/>
      <sheetName val="각형맨홀"/>
      <sheetName val="공사요율"/>
      <sheetName val="남춘천IC접속_x0000__x0000__x0005__x0000_"/>
      <sheetName val="유화"/>
      <sheetName val="98NS-N"/>
      <sheetName val="工관리비율"/>
      <sheetName val="도급자재"/>
      <sheetName val="실행(표지,갑,을)"/>
      <sheetName val="의정부문예회관변경내역"/>
      <sheetName val="변경증감내역서"/>
      <sheetName val="공통비"/>
      <sheetName val="충주"/>
      <sheetName val="TTL"/>
      <sheetName val="조건 (A)"/>
      <sheetName val="b_balju_cho"/>
      <sheetName val="샘플표⁑"/>
      <sheetName val="샘플표⣨"/>
      <sheetName val="샘플표쁑"/>
      <sheetName val="샘플표샨"/>
      <sheetName val="견적내역서"/>
      <sheetName val="2.재료비"/>
      <sheetName val="1.인건비"/>
      <sheetName val="일집"/>
      <sheetName val="총?"/>
      <sheetName val="안"/>
      <sheetName val="간접비"/>
      <sheetName val="[TOTAL.xls]______D_2001_______5"/>
      <sheetName val="[TOTAL.xls]______D_2001_______6"/>
      <sheetName val="[TOTAL.xls]______D_2001_______7"/>
      <sheetName val="인사자료총집계"/>
      <sheetName val="CAT_5"/>
      <sheetName val="인부신상자료"/>
      <sheetName val="연락처"/>
      <sheetName val="횡배수관집"/>
      <sheetName val="횡배수관집_x0000__x0000_餀_x0000__x0000__x0000__x0000_"/>
      <sheetName val="상세내역서"/>
      <sheetName val="#2-3 일위대가"/>
      <sheetName val="#2-4 단가대비표"/>
      <sheetName val="7.PILE  (돌출)"/>
      <sheetName val="자  재"/>
      <sheetName val="건축외주"/>
      <sheetName val="현장경비"/>
      <sheetName val="database"/>
      <sheetName val="방배동내역 (총괄)"/>
      <sheetName val="cost9702"/>
      <sheetName val="음봉방향"/>
      <sheetName val="GI-LIST"/>
      <sheetName val="건축2"/>
      <sheetName val="업무분장"/>
      <sheetName val="급수공사"/>
      <sheetName val="지원5월"/>
      <sheetName val="_______________2021______2021_2"/>
      <sheetName val="ITB COST"/>
      <sheetName val="인천제철"/>
      <sheetName val="DAN"/>
      <sheetName val="백호우계수"/>
      <sheetName val="노무비단가"/>
      <sheetName val="FRP배관단가(만수)"/>
      <sheetName val="만수배관단가"/>
      <sheetName val="공종별_집계"/>
      <sheetName val="VS_P-Q"/>
      <sheetName val="Bill_2_2_Villa_2_beds"/>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1.설계기준 "/>
      <sheetName val="설계명세"/>
      <sheetName val="배수내역"/>
      <sheetName val="집 계 표"/>
      <sheetName val="1.설계기준"/>
      <sheetName val="계측-정부노임단가"/>
      <sheetName val="보차도경계석"/>
      <sheetName val="CPM챠트"/>
      <sheetName val="노임단가명세표"/>
      <sheetName val="단중표"/>
      <sheetName val="초기화면1"/>
      <sheetName val="VVVVVVVa"/>
      <sheetName val="교육계획"/>
      <sheetName val="문서처리전"/>
      <sheetName val="샘플표⃨"/>
      <sheetName val="_Users_USER_Downloads_________2"/>
      <sheetName val="MEMORY"/>
      <sheetName val="순공사비"/>
      <sheetName val="1차 내역서"/>
      <sheetName val="GEN"/>
      <sheetName val="2.1  노무비 평균단가산출"/>
      <sheetName val="pile bearing capa &amp; arrenge"/>
      <sheetName val="design load"/>
      <sheetName val="working load at the btm ft."/>
      <sheetName val="stability check"/>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가설건물"/>
      <sheetName val="실행예산"/>
      <sheetName val="기계상세"/>
      <sheetName val="연령_x0000__x0000_"/>
      <sheetName val="FC-101"/>
      <sheetName val="TB-내역서"/>
      <sheetName val="SILICATE"/>
      <sheetName val="Option"/>
      <sheetName val="BLR-S"/>
      <sheetName val="뜃맟뭁돽띿맟?-BLDG"/>
      <sheetName val="CAPVC"/>
      <sheetName val="1호인버트수량"/>
      <sheetName val="토적계산서"/>
      <sheetName val="제잡비계산"/>
      <sheetName val="수량산출서 (ૐƴ"/>
      <sheetName val="수량산출서 (柖"/>
      <sheetName val="수량산출서 (_x0000__x0000_"/>
      <sheetName val="수량산출서 (葔ǯ"/>
      <sheetName val="본댐설계"/>
      <sheetName val="원가계산(샷시포함총괄ESC)"/>
      <sheetName val="장비가동"/>
      <sheetName val="토사聢ἂ堃ꊐ"/>
      <sheetName val="지불내역(장비비)"/>
      <sheetName val="설계예산"/>
      <sheetName val="차량구입"/>
      <sheetName val="cash"/>
      <sheetName val="총괄뀀"/>
      <sheetName val="경계석수량집계"/>
      <sheetName val="2-1. 경관조명 내역총괄표"/>
      <sheetName val="주안3차A-_x0000_"/>
      <sheetName val="본부소개"/>
      <sheetName val="G.R300경颳"/>
      <sheetName val="유림䳆꽆"/>
      <sheetName val="군자4교하부-ז_x0000_"/>
      <sheetName val="단가조사표"/>
      <sheetName val="파일"/>
      <sheetName val="kich thuoc"/>
      <sheetName val="DTHH"/>
      <sheetName val="시멘트"/>
      <sheetName val="지명 안내게시판"/>
      <sheetName val="실내건축일위대가"/>
      <sheetName val="h-013211-2"/>
      <sheetName val="토목내역"/>
      <sheetName val=" 갑  지 "/>
      <sheetName val="BM"/>
      <sheetName val="Adimi bldg"/>
      <sheetName val="Pump House"/>
      <sheetName val="Fuel Regu Station"/>
      <sheetName val="G2설비도급"/>
      <sheetName val="DUT-BAT1"/>
      <sheetName val="CAUDIT"/>
      <sheetName val="적용환율"/>
      <sheetName val="계산서(직선부_x0000_"/>
      <sheetName val="WEON"/>
      <sheetName val="투자효율분석"/>
      <sheetName val="PROJECT BRIEF(EX.NEW)"/>
      <sheetName val="1.우편집중내역서"/>
      <sheetName val="운용방안"/>
      <sheetName val="유지관_xddc0_"/>
      <sheetName val="양식_자재단가조사표"/>
      <sheetName val="양식"/>
      <sheetName val="계산DATA입력"/>
      <sheetName val="상세 계산 내역"/>
      <sheetName val="계산정보"/>
      <sheetName val="적용토목"/>
      <sheetName val="지하"/>
      <sheetName val="구동"/>
      <sheetName val="3BL공동구 수_x0005_"/>
      <sheetName val="2유플(내부협의안)"/>
      <sheetName val="유지㐠ͮ"/>
      <sheetName val="유지⠨ᥚ"/>
      <sheetName val="EE-PROP"/>
      <sheetName val="작업일ၒ"/>
      <sheetName val="SCH"/>
      <sheetName val="제수"/>
      <sheetName val="36+45-113-18+19+20I"/>
      <sheetName val="_내역"/>
      <sheetName val="_총괄표"/>
      <sheetName val="용수량(생활용수)"/>
      <sheetName val="입력데이타"/>
      <sheetName val="유림_x0000__x0000_"/>
      <sheetName val="0226"/>
      <sheetName val="동력"/>
      <sheetName val="법인카드정산내역서7월"/>
      <sheetName val="법인카드정산내역서7월 (2)"/>
      <sheetName val="법인카드정산내역서8월 (3)"/>
      <sheetName val="법인카드정산내역서8월"/>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ow r="1">
          <cell r="A1" t="str">
            <v>단  종</v>
          </cell>
        </row>
      </sheetData>
      <sheetData sheetId="564" refreshError="1"/>
      <sheetData sheetId="565" refreshError="1"/>
      <sheetData sheetId="566">
        <row r="1">
          <cell r="A1" t="str">
            <v>단  종</v>
          </cell>
        </row>
      </sheetData>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ow r="1">
          <cell r="A1" t="str">
            <v>단  종</v>
          </cell>
        </row>
      </sheetData>
      <sheetData sheetId="941">
        <row r="1">
          <cell r="A1" t="str">
            <v>단  종</v>
          </cell>
        </row>
      </sheetData>
      <sheetData sheetId="942">
        <row r="1">
          <cell r="A1" t="str">
            <v>단  종</v>
          </cell>
        </row>
      </sheetData>
      <sheetData sheetId="943">
        <row r="1">
          <cell r="A1" t="str">
            <v>단  종</v>
          </cell>
        </row>
      </sheetData>
      <sheetData sheetId="944">
        <row r="1">
          <cell r="A1" t="str">
            <v>단  종</v>
          </cell>
        </row>
      </sheetData>
      <sheetData sheetId="945"/>
      <sheetData sheetId="946"/>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ow r="1">
          <cell r="A1" t="str">
            <v>단  종</v>
          </cell>
        </row>
      </sheetData>
      <sheetData sheetId="962">
        <row r="1">
          <cell r="A1" t="str">
            <v>단  종</v>
          </cell>
        </row>
      </sheetData>
      <sheetData sheetId="963">
        <row r="1">
          <cell r="A1" t="str">
            <v>단  종</v>
          </cell>
        </row>
      </sheetData>
      <sheetData sheetId="964">
        <row r="1">
          <cell r="A1" t="str">
            <v>단  종</v>
          </cell>
        </row>
      </sheetData>
      <sheetData sheetId="965">
        <row r="1">
          <cell r="A1" t="str">
            <v>단  종</v>
          </cell>
        </row>
      </sheetData>
      <sheetData sheetId="966" refreshError="1"/>
      <sheetData sheetId="967">
        <row r="1">
          <cell r="A1" t="str">
            <v>단  종</v>
          </cell>
        </row>
      </sheetData>
      <sheetData sheetId="968">
        <row r="1">
          <cell r="A1" t="str">
            <v>단  종</v>
          </cell>
        </row>
      </sheetData>
      <sheetData sheetId="969">
        <row r="1">
          <cell r="A1" t="str">
            <v>단  종</v>
          </cell>
        </row>
      </sheetData>
      <sheetData sheetId="970" refreshError="1"/>
      <sheetData sheetId="971">
        <row r="1">
          <cell r="A1" t="str">
            <v>단  종</v>
          </cell>
        </row>
      </sheetData>
      <sheetData sheetId="972">
        <row r="1">
          <cell r="A1" t="str">
            <v>단  종</v>
          </cell>
        </row>
      </sheetData>
      <sheetData sheetId="973">
        <row r="1">
          <cell r="A1" t="str">
            <v>단  종</v>
          </cell>
        </row>
      </sheetData>
      <sheetData sheetId="974">
        <row r="1">
          <cell r="A1" t="str">
            <v>단  종</v>
          </cell>
        </row>
      </sheetData>
      <sheetData sheetId="975" refreshError="1"/>
      <sheetData sheetId="976" refreshError="1"/>
      <sheetData sheetId="977">
        <row r="1">
          <cell r="A1" t="str">
            <v>단  종</v>
          </cell>
        </row>
      </sheetData>
      <sheetData sheetId="978" refreshError="1"/>
      <sheetData sheetId="979" refreshError="1"/>
      <sheetData sheetId="980" refreshError="1"/>
      <sheetData sheetId="981">
        <row r="1">
          <cell r="A1" t="str">
            <v>단  종</v>
          </cell>
        </row>
      </sheetData>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ow r="1">
          <cell r="A1" t="str">
            <v>단  종</v>
          </cell>
        </row>
      </sheetData>
      <sheetData sheetId="1192">
        <row r="1">
          <cell r="A1" t="str">
            <v>단  종</v>
          </cell>
        </row>
      </sheetData>
      <sheetData sheetId="1193"/>
      <sheetData sheetId="1194"/>
      <sheetData sheetId="1195">
        <row r="1">
          <cell r="A1" t="str">
            <v>단  종</v>
          </cell>
        </row>
      </sheetData>
      <sheetData sheetId="1196">
        <row r="1">
          <cell r="A1" t="str">
            <v>단  종</v>
          </cell>
        </row>
      </sheetData>
      <sheetData sheetId="1197"/>
      <sheetData sheetId="1198"/>
      <sheetData sheetId="1199">
        <row r="1">
          <cell r="A1" t="str">
            <v>단  종</v>
          </cell>
        </row>
      </sheetData>
      <sheetData sheetId="1200"/>
      <sheetData sheetId="1201">
        <row r="1">
          <cell r="A1" t="str">
            <v>단  종</v>
          </cell>
        </row>
      </sheetData>
      <sheetData sheetId="1202"/>
      <sheetData sheetId="1203">
        <row r="1">
          <cell r="A1" t="str">
            <v>단  종</v>
          </cell>
        </row>
      </sheetData>
      <sheetData sheetId="1204"/>
      <sheetData sheetId="1205">
        <row r="1">
          <cell r="A1" t="str">
            <v>단  종</v>
          </cell>
        </row>
      </sheetData>
      <sheetData sheetId="1206"/>
      <sheetData sheetId="1207"/>
      <sheetData sheetId="1208"/>
      <sheetData sheetId="1209">
        <row r="1">
          <cell r="A1" t="str">
            <v>단  종</v>
          </cell>
        </row>
      </sheetData>
      <sheetData sheetId="1210" refreshError="1"/>
      <sheetData sheetId="1211" refreshError="1"/>
      <sheetData sheetId="1212" refreshError="1"/>
      <sheetData sheetId="1213"/>
      <sheetData sheetId="1214"/>
      <sheetData sheetId="1215"/>
      <sheetData sheetId="1216"/>
      <sheetData sheetId="1217"/>
      <sheetData sheetId="1218"/>
      <sheetData sheetId="1219"/>
      <sheetData sheetId="1220"/>
      <sheetData sheetId="1221"/>
      <sheetData sheetId="1222">
        <row r="1">
          <cell r="A1" t="str">
            <v>단  종</v>
          </cell>
        </row>
      </sheetData>
      <sheetData sheetId="1223"/>
      <sheetData sheetId="1224"/>
      <sheetData sheetId="1225"/>
      <sheetData sheetId="1226"/>
      <sheetData sheetId="1227"/>
      <sheetData sheetId="1228"/>
      <sheetData sheetId="1229">
        <row r="1">
          <cell r="A1" t="str">
            <v>단  종</v>
          </cell>
        </row>
      </sheetData>
      <sheetData sheetId="1230"/>
      <sheetData sheetId="1231"/>
      <sheetData sheetId="1232">
        <row r="1">
          <cell r="A1" t="str">
            <v>단  종</v>
          </cell>
        </row>
      </sheetData>
      <sheetData sheetId="1233">
        <row r="1">
          <cell r="A1" t="str">
            <v>단  종</v>
          </cell>
        </row>
      </sheetData>
      <sheetData sheetId="1234">
        <row r="1">
          <cell r="A1" t="str">
            <v>단  종</v>
          </cell>
        </row>
      </sheetData>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row r="1">
          <cell r="A1" t="str">
            <v>단  종</v>
          </cell>
        </row>
      </sheetData>
      <sheetData sheetId="1241">
        <row r="1">
          <cell r="A1" t="str">
            <v>단  종</v>
          </cell>
        </row>
      </sheetData>
      <sheetData sheetId="1242">
        <row r="1">
          <cell r="A1" t="str">
            <v>단  종</v>
          </cell>
        </row>
      </sheetData>
      <sheetData sheetId="1243">
        <row r="1">
          <cell r="A1" t="str">
            <v>단  종</v>
          </cell>
        </row>
      </sheetData>
      <sheetData sheetId="1244">
        <row r="1">
          <cell r="A1" t="str">
            <v>단  종</v>
          </cell>
        </row>
      </sheetData>
      <sheetData sheetId="1245">
        <row r="1">
          <cell r="A1" t="str">
            <v>단  종</v>
          </cell>
        </row>
      </sheetData>
      <sheetData sheetId="1246">
        <row r="1">
          <cell r="A1" t="str">
            <v>단  종</v>
          </cell>
        </row>
      </sheetData>
      <sheetData sheetId="1247"/>
      <sheetData sheetId="1248"/>
      <sheetData sheetId="1249">
        <row r="1">
          <cell r="A1" t="str">
            <v>단  종</v>
          </cell>
        </row>
      </sheetData>
      <sheetData sheetId="1250"/>
      <sheetData sheetId="1251"/>
      <sheetData sheetId="1252"/>
      <sheetData sheetId="1253"/>
      <sheetData sheetId="1254"/>
      <sheetData sheetId="1255"/>
      <sheetData sheetId="1256"/>
      <sheetData sheetId="1257"/>
      <sheetData sheetId="1258"/>
      <sheetData sheetId="1259"/>
      <sheetData sheetId="1260">
        <row r="1">
          <cell r="A1" t="str">
            <v>단  종</v>
          </cell>
        </row>
      </sheetData>
      <sheetData sheetId="1261"/>
      <sheetData sheetId="1262"/>
      <sheetData sheetId="1263">
        <row r="1">
          <cell r="A1" t="str">
            <v>단  종</v>
          </cell>
        </row>
      </sheetData>
      <sheetData sheetId="1264">
        <row r="1">
          <cell r="A1" t="str">
            <v>단  종</v>
          </cell>
        </row>
      </sheetData>
      <sheetData sheetId="1265"/>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sheetData sheetId="1287">
        <row r="1">
          <cell r="A1" t="str">
            <v>단  종</v>
          </cell>
        </row>
      </sheetData>
      <sheetData sheetId="1288">
        <row r="1">
          <cell r="A1" t="str">
            <v>단  종</v>
          </cell>
        </row>
      </sheetData>
      <sheetData sheetId="1289"/>
      <sheetData sheetId="1290"/>
      <sheetData sheetId="1291"/>
      <sheetData sheetId="1292">
        <row r="1">
          <cell r="A1" t="str">
            <v>단  종</v>
          </cell>
        </row>
      </sheetData>
      <sheetData sheetId="1293"/>
      <sheetData sheetId="1294"/>
      <sheetData sheetId="1295">
        <row r="1">
          <cell r="A1" t="str">
            <v>단  종</v>
          </cell>
        </row>
      </sheetData>
      <sheetData sheetId="1296"/>
      <sheetData sheetId="1297"/>
      <sheetData sheetId="1298">
        <row r="1">
          <cell r="A1" t="str">
            <v>단  종</v>
          </cell>
        </row>
      </sheetData>
      <sheetData sheetId="1299">
        <row r="1">
          <cell r="A1" t="str">
            <v>단  종</v>
          </cell>
        </row>
      </sheetData>
      <sheetData sheetId="1300"/>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sheetData sheetId="1316">
        <row r="1">
          <cell r="A1" t="str">
            <v>단  종</v>
          </cell>
        </row>
      </sheetData>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sheetData sheetId="1488"/>
      <sheetData sheetId="1489" refreshError="1"/>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refreshError="1"/>
      <sheetData sheetId="1660" refreshError="1"/>
      <sheetData sheetId="166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부서현황"/>
      <sheetName val="sw1"/>
      <sheetName val="NOMUBI"/>
      <sheetName val="기성금내역서"/>
      <sheetName val="EP0618"/>
      <sheetName val="B부대공"/>
      <sheetName val="교각계산"/>
      <sheetName val="개소별수량산출"/>
      <sheetName val="부산여자고등학교 방송장치D-2"/>
      <sheetName val="#REF"/>
      <sheetName val="일위대가(계측기설치)"/>
      <sheetName val="우수공"/>
      <sheetName val="우수"/>
      <sheetName val="토공"/>
      <sheetName val="부하계산서"/>
      <sheetName val="기본DATA"/>
      <sheetName val="전기공사일위대가"/>
      <sheetName val="집계"/>
      <sheetName val="직노"/>
      <sheetName val="기본일위"/>
      <sheetName val="패널"/>
      <sheetName val="내역서2안"/>
      <sheetName val="실행내역"/>
      <sheetName val="969910( R)"/>
      <sheetName val="현장관리비 산출내역"/>
      <sheetName val="내역서1"/>
      <sheetName val="BASIC (2)"/>
      <sheetName val="AS복구"/>
      <sheetName val="중기터파기"/>
      <sheetName val="변수값"/>
      <sheetName val="중기상차"/>
      <sheetName val="간선계산"/>
      <sheetName val="자재단가비교표"/>
      <sheetName val="환율"/>
      <sheetName val="지명송금"/>
      <sheetName val="영창26"/>
      <sheetName val="불출요청"/>
      <sheetName val="교각1"/>
      <sheetName val="요율"/>
      <sheetName val="한일양산"/>
      <sheetName val="내역"/>
      <sheetName val="48전력선로일위"/>
      <sheetName val="48일위(기존)"/>
      <sheetName val="가도공"/>
      <sheetName val="총괄"/>
      <sheetName val="IMPEADENCE MAP 취수장"/>
      <sheetName val="전기일위대가"/>
      <sheetName val="입찰안"/>
      <sheetName val="상 부"/>
      <sheetName val="방송"/>
      <sheetName val="1 자원총괄"/>
      <sheetName val="N賃率-職"/>
      <sheetName val="2F 회의실견적(5_14 일대)"/>
      <sheetName val="집수정(600-700)"/>
      <sheetName val="오억미만"/>
      <sheetName val="상수도토공집계표"/>
      <sheetName val="DATA"/>
      <sheetName val="계산중"/>
      <sheetName val="횡배위치"/>
      <sheetName val="노임단가"/>
      <sheetName val="갑지1"/>
      <sheetName val="GAEYO"/>
      <sheetName val="Sheet3"/>
      <sheetName val="Sheet1"/>
      <sheetName val="도장면적"/>
      <sheetName val="단중표"/>
      <sheetName val="공사비예산서(토목분)"/>
      <sheetName val="전차선로 물량표"/>
      <sheetName val="입출재고현황 (2)"/>
      <sheetName val="2.대외공문"/>
      <sheetName val="설계내역서"/>
      <sheetName val="실행철강하도"/>
      <sheetName val="집계표"/>
      <sheetName val="차액보증"/>
      <sheetName val="일위"/>
      <sheetName val="문학간접"/>
      <sheetName val="EQ"/>
      <sheetName val="LD"/>
      <sheetName val="원가"/>
      <sheetName val="조건입력"/>
      <sheetName val="조건입력(2)"/>
      <sheetName val="장비선정"/>
      <sheetName val="금액내역서"/>
      <sheetName val="수량산출"/>
      <sheetName val="김포IO"/>
      <sheetName val="일지-H"/>
      <sheetName val="약전닥트"/>
      <sheetName val="FD"/>
      <sheetName val="건축부하"/>
      <sheetName val="FA설치명세"/>
      <sheetName val="처리단락"/>
      <sheetName val="99관저"/>
      <sheetName val="1.설계조건"/>
      <sheetName val="수로교총재료집계"/>
      <sheetName val="관급단가"/>
      <sheetName val="특별교실"/>
      <sheetName val="프랜트면허"/>
      <sheetName val="단양 00 아파트-세부내역"/>
      <sheetName val="토목내역서 (도급단가) (2)"/>
      <sheetName val="갑지(추정)"/>
      <sheetName val="아파트급수지하PIT층평면도(평면도)"/>
      <sheetName val="일위집계(기존)"/>
      <sheetName val="금액"/>
      <sheetName val="ETC"/>
      <sheetName val="CABLE SIZE-3"/>
      <sheetName val="포장복구집계"/>
      <sheetName val="일위목록"/>
      <sheetName val="J형측구단위수량"/>
      <sheetName val="품셈총괄표"/>
      <sheetName val="FB25JN"/>
      <sheetName val="부대비율"/>
      <sheetName val="배수공 시멘트 및 골재량 산출"/>
      <sheetName val="노임이"/>
      <sheetName val="단가 및 재료비"/>
      <sheetName val="일위대가양식"/>
      <sheetName val="설계명세서"/>
      <sheetName val="예산명세서"/>
      <sheetName val="자료입력"/>
      <sheetName val="내용"/>
      <sheetName val="단가결정"/>
      <sheetName val="도급양식"/>
      <sheetName val="4차원가계산서"/>
      <sheetName val="경비공통"/>
      <sheetName val="합의경상"/>
      <sheetName val="품셈"/>
      <sheetName val="견적대비 견적서"/>
      <sheetName val="사급자재"/>
      <sheetName val="Ⅴ-2.공종별내역"/>
      <sheetName val="가계부"/>
      <sheetName val="제품목록"/>
      <sheetName val="매입매출관리"/>
      <sheetName val="도장수량(하1)"/>
      <sheetName val="주형"/>
      <sheetName val="1.동력공사"/>
      <sheetName val="기계경비"/>
      <sheetName val="단가산출"/>
      <sheetName val="목차"/>
      <sheetName val="건축"/>
      <sheetName val="b_balju"/>
      <sheetName val="98수문일위"/>
      <sheetName val="양불이비고"/>
      <sheetName val="간접비"/>
      <sheetName val="간접"/>
      <sheetName val="공종별"/>
      <sheetName val="공통가설공사"/>
      <sheetName val="토목내역서 (도급단가)"/>
      <sheetName val="부하LOAD"/>
      <sheetName val="MOTOR"/>
      <sheetName val="가감수량"/>
      <sheetName val="맨홀수량산출"/>
      <sheetName val="70%"/>
      <sheetName val="예가표"/>
      <sheetName val="P-산#1-1(WOWA1)"/>
      <sheetName val="데이터"/>
      <sheetName val="진주방향"/>
      <sheetName val="마산방향"/>
      <sheetName val="공사내역서"/>
      <sheetName val="1단계"/>
      <sheetName val="대치판정"/>
      <sheetName val="교대시점"/>
      <sheetName val="갑지"/>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직노"/>
      <sheetName val="내역서1999.8최종"/>
      <sheetName val="대치판정"/>
      <sheetName val="일위대가"/>
      <sheetName val="연습"/>
      <sheetName val="N賃率-職"/>
      <sheetName val="내역서1"/>
      <sheetName val="K-SET1"/>
      <sheetName val="집계표"/>
      <sheetName val="약품공급2"/>
      <sheetName val="신우"/>
      <sheetName val="Sheet2"/>
      <sheetName val="Sheet3"/>
      <sheetName val="과천MAIN"/>
      <sheetName val="Sheet14"/>
      <sheetName val="Sheet13"/>
      <sheetName val="자재단가표"/>
      <sheetName val="일보_생산"/>
      <sheetName val="일위"/>
      <sheetName val="제출내역 (2)"/>
      <sheetName val="sw1"/>
      <sheetName val="합천내역"/>
      <sheetName val="Sheet1"/>
      <sheetName val="단가산출"/>
      <sheetName val="시화점실행"/>
      <sheetName val="을지"/>
      <sheetName val="한일양산"/>
      <sheetName val="견적서"/>
      <sheetName val="화산경계"/>
      <sheetName val="인건-측정"/>
      <sheetName val="공사원가계산서"/>
      <sheetName val="NOMUBI"/>
      <sheetName val="DATA"/>
      <sheetName val="원가계산 (2)"/>
      <sheetName val="일위_파일"/>
      <sheetName val="환율"/>
      <sheetName val="강교(Sub)"/>
      <sheetName val="우수공"/>
      <sheetName val="1.수인터널"/>
      <sheetName val="도체종-상수표"/>
      <sheetName val="J直材4"/>
      <sheetName val="원가계산서"/>
      <sheetName val="계수시트"/>
      <sheetName val="EL90"/>
      <sheetName val="내역"/>
      <sheetName val="G.R300경비"/>
      <sheetName val="EQT-ESTN"/>
      <sheetName val="원본(갑지)"/>
      <sheetName val="원본"/>
      <sheetName val="I一般比"/>
      <sheetName val="세부내역서"/>
      <sheetName val="수량집계"/>
      <sheetName val="총괄집계표"/>
      <sheetName val="직재"/>
      <sheetName val="노임"/>
      <sheetName val="요율"/>
      <sheetName val="맨홀"/>
      <sheetName val="98수문일위"/>
      <sheetName val="몰탈재료산출"/>
      <sheetName val="01"/>
      <sheetName val="유동표"/>
      <sheetName val="평3"/>
      <sheetName val="FAX"/>
      <sheetName val="3.하중산정4.지지력"/>
      <sheetName val="노무"/>
      <sheetName val="배관단가조사서"/>
      <sheetName val="일위대가목차"/>
      <sheetName val="__"/>
      <sheetName val="각형맨홀"/>
      <sheetName val="설비"/>
      <sheetName val="구천"/>
      <sheetName val="금호"/>
      <sheetName val="집수정(600-700)"/>
      <sheetName val="JUCKEYK"/>
      <sheetName val="현장관리비 산출내역"/>
      <sheetName val="EP0618"/>
      <sheetName val="wall"/>
      <sheetName val="자재단가비교표"/>
      <sheetName val="SP-B1"/>
      <sheetName val="갑지(추정)"/>
      <sheetName val="설계조건"/>
      <sheetName val="실행철강하도"/>
      <sheetName val="내역전기"/>
      <sheetName val="일위목록"/>
      <sheetName val="T13(P68~72,78)"/>
      <sheetName val="입고장부 (4)"/>
      <sheetName val="낙찰표"/>
      <sheetName val="교각계산"/>
      <sheetName val="노임단가"/>
      <sheetName val="구조물터파기수량집계"/>
      <sheetName val="측구터파기공수량집계"/>
      <sheetName val="배수공 시멘트 및 골재량 산출"/>
      <sheetName val="MOTOR"/>
      <sheetName val="화재 탐지 설비"/>
      <sheetName val="#REF"/>
      <sheetName val="C3"/>
      <sheetName val="양식"/>
      <sheetName val="1 자원총괄"/>
      <sheetName val="밸브설치"/>
      <sheetName val="22수량"/>
      <sheetName val="단"/>
      <sheetName val="일위대가(계측기설치)"/>
      <sheetName val="경비"/>
      <sheetName val="PANEL_중량산출"/>
      <sheetName val="내역서1999_8최종"/>
      <sheetName val="빌딩 안내"/>
      <sheetName val="견적단가"/>
      <sheetName val="기초입력 DATA"/>
      <sheetName val="1차 내역서"/>
      <sheetName val="품셈TABLE"/>
      <sheetName val="기별(종합)"/>
      <sheetName val="설계내역서"/>
      <sheetName val="동해title"/>
      <sheetName val="갑지"/>
      <sheetName val="TEL"/>
      <sheetName val="Total"/>
      <sheetName val="COVER"/>
      <sheetName val="집계표(공종별)"/>
      <sheetName val="XXXXXX"/>
      <sheetName val="CAT_5"/>
      <sheetName val="VENT"/>
      <sheetName val="__MAIN"/>
      <sheetName val="1.설계조건"/>
      <sheetName val="하조서"/>
      <sheetName val="단가"/>
      <sheetName val="costing_CV"/>
      <sheetName val="6동"/>
      <sheetName val="조명시설"/>
      <sheetName val="입찰안"/>
      <sheetName val="내역갑지"/>
      <sheetName val="단가표"/>
      <sheetName val="구조물철거타공정이월"/>
      <sheetName val="우수"/>
      <sheetName val="토공사"/>
      <sheetName val="날개벽수량표"/>
      <sheetName val="터파기및재료"/>
      <sheetName val="특별교실"/>
      <sheetName val="건축집계"/>
      <sheetName val="확정실적"/>
      <sheetName val="예총"/>
      <sheetName val="인사자료총집계"/>
      <sheetName val="가격표"/>
      <sheetName val="2000전체분"/>
      <sheetName val="2000년1차"/>
      <sheetName val="foxz"/>
      <sheetName val="A(Rev.3)"/>
      <sheetName val="견적조건"/>
      <sheetName val="기기리스트"/>
      <sheetName val="인부신상자료"/>
      <sheetName val="잡철물"/>
      <sheetName val="UNIT"/>
      <sheetName val="일위대가표"/>
      <sheetName val="전기공사"/>
      <sheetName val="Macro1"/>
      <sheetName val="정산내역서"/>
      <sheetName val="산출기준(파견전산실)"/>
      <sheetName val="평균터파기고(1-2,ASP)"/>
      <sheetName val="목차"/>
      <sheetName val="가도공"/>
      <sheetName val="총괄-1"/>
      <sheetName val="품셈총괄표"/>
      <sheetName val="수량산출서"/>
      <sheetName val="기초자료입력"/>
      <sheetName val="원형1호맨홀토공수량"/>
      <sheetName val="주차구획선수량"/>
      <sheetName val="외주현황.wq1"/>
      <sheetName val="품셈표"/>
      <sheetName val="S0"/>
      <sheetName val="(4-2)열관류값-2"/>
      <sheetName val="을"/>
      <sheetName val="Maine"/>
      <sheetName val="인상효1"/>
      <sheetName val="데이타"/>
      <sheetName val="건축내역"/>
      <sheetName val="DATE"/>
      <sheetName val="산출내역서집계표"/>
      <sheetName val="간접"/>
      <sheetName val="전기일위대가"/>
      <sheetName val="설계명세서"/>
      <sheetName val="예산명세서"/>
      <sheetName val="자료입력"/>
      <sheetName val="건축내역서"/>
      <sheetName val="설비내역서"/>
      <sheetName val="전기내역서"/>
      <sheetName val="골조"/>
      <sheetName val="토공총괄표"/>
      <sheetName val="Macro(전선)"/>
      <sheetName val="금융자산집계표"/>
      <sheetName val="물량표"/>
      <sheetName val="45,46"/>
      <sheetName val="횡배수관토공수량"/>
      <sheetName val="대외공문"/>
      <sheetName val="ABUT수량-A1"/>
      <sheetName val="8.3해석단면 선정"/>
      <sheetName val="경영혁신본부"/>
      <sheetName val="AHU집계"/>
      <sheetName val="공조기휀"/>
      <sheetName val="공조기"/>
      <sheetName val="1-1"/>
      <sheetName val="관일"/>
      <sheetName val="날개벽(TYPE1)"/>
      <sheetName val="노임이"/>
      <sheetName val="MAT_N048"/>
      <sheetName val="EQ"/>
      <sheetName val="현장관리비_산출내역"/>
      <sheetName val="원가계산_(2)"/>
      <sheetName val="제출내역_(2)"/>
      <sheetName val="1_수인터널"/>
      <sheetName val="G_R300경비"/>
      <sheetName val="입고장부_(4)"/>
      <sheetName val="1_자원총괄"/>
      <sheetName val="배수공_시멘트_및_골재량_산출"/>
      <sheetName val="화재_탐지_설비"/>
      <sheetName val="A-4"/>
      <sheetName val="TB(BS)"/>
      <sheetName val="TB(PL)"/>
      <sheetName val="도면명"/>
      <sheetName val="s"/>
      <sheetName val="경비공통"/>
      <sheetName val="LIST"/>
      <sheetName val="FAB별"/>
      <sheetName val="BID"/>
      <sheetName val="토목주소"/>
      <sheetName val="프랜트면허"/>
      <sheetName val="BJJIN"/>
      <sheetName val="EACT10"/>
      <sheetName val="첨부파일"/>
      <sheetName val="날개벽"/>
      <sheetName val="설직재-1"/>
      <sheetName val="CAPVC"/>
      <sheetName val="工완성공사율"/>
      <sheetName val="전기"/>
      <sheetName val="교대"/>
      <sheetName val="정부노임단가"/>
      <sheetName val="지구단위계획"/>
      <sheetName val="조명율표"/>
      <sheetName val="상가지급현황"/>
      <sheetName val="Tool"/>
      <sheetName val="부대시설"/>
      <sheetName val="건축(충일분)"/>
      <sheetName val="PUMP"/>
      <sheetName val="PumpSpec"/>
      <sheetName val="자재"/>
      <sheetName val="산출내역서"/>
      <sheetName val="TYPE-1"/>
      <sheetName val="자재단가"/>
      <sheetName val="가시설"/>
      <sheetName val=""/>
      <sheetName val="건축집계표"/>
      <sheetName val="배수통관(좌)"/>
      <sheetName val="설계물량산출"/>
      <sheetName val="FA설치명세"/>
      <sheetName val="2.대외공문"/>
      <sheetName val="진주방향"/>
      <sheetName val="합계금액"/>
      <sheetName val="총괄"/>
      <sheetName val="SANTOGO"/>
      <sheetName val="b_balju_cho"/>
      <sheetName val="배수공"/>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세무사님댁-박성배사장공사"/>
      <sheetName val="다대중"/>
      <sheetName val="위봉초"/>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부경대-제일방수낙찰건"/>
      <sheetName val="이케아-에스티시"/>
      <sheetName val="이케아-제일방수(정산)"/>
      <sheetName val="이케아-제일방수,케이엘"/>
      <sheetName val="청양군부자농촌-mas"/>
      <sheetName val="동인고"/>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총 원가계산"/>
      <sheetName val="금액내역서"/>
      <sheetName val="지수"/>
      <sheetName val="P-산#1-1(WOWA1)"/>
      <sheetName val="10동"/>
      <sheetName val="연동내역"/>
      <sheetName val="인건비"/>
      <sheetName val="Bulk"/>
      <sheetName val="대림산업"/>
      <sheetName val="신공항A-9(원가수정)"/>
      <sheetName val="단면가정"/>
      <sheetName val="9GNG운반"/>
      <sheetName val="CTEMCOST"/>
      <sheetName val="불출요청"/>
      <sheetName val="총괄표"/>
      <sheetName val="조도계산(1)"/>
      <sheetName val="가로등일위대가"/>
      <sheetName val="소야공정계획표"/>
      <sheetName val="MAIN"/>
      <sheetName val="상 부"/>
      <sheetName val="한강운반비"/>
      <sheetName val="REACTION(USE평시)"/>
      <sheetName val="Sheet1 (2)"/>
      <sheetName val="PAINT"/>
      <sheetName val="참조"/>
      <sheetName val="기기공수"/>
      <sheetName val="공예을"/>
      <sheetName val="6PILE  (돌출)"/>
      <sheetName val="차액보증"/>
      <sheetName val="특수선일위대가"/>
      <sheetName val="1차증가원가계산"/>
      <sheetName val="입찰보고"/>
      <sheetName val="내역서변경성원"/>
      <sheetName val="통로box전기"/>
      <sheetName val="공문"/>
      <sheetName val="MACRO(전선관)"/>
      <sheetName val="터널조도"/>
      <sheetName val="부대공Ⅱ"/>
      <sheetName val="배수내역"/>
      <sheetName val="PI"/>
      <sheetName val="개착내역서"/>
      <sheetName val="관로토공집계"/>
      <sheetName val="Input"/>
      <sheetName val="Manmonth(입력)"/>
      <sheetName val="MACRO(MCC)"/>
      <sheetName val="준검 내역서"/>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ow r="1">
          <cell r="A1" t="str">
            <v>단  종</v>
          </cell>
        </row>
      </sheetData>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 val="수량산출"/>
      <sheetName val="내역"/>
      <sheetName val="1.동력공사"/>
      <sheetName val="자재견적 (대왕) (2)"/>
      <sheetName val="터파기및재료"/>
      <sheetName val="단가"/>
      <sheetName val="ABUT수량-A1"/>
      <sheetName val="예가표"/>
      <sheetName val="발주내역"/>
      <sheetName val="설계개요"/>
      <sheetName val="도로구조공사비"/>
      <sheetName val="도로토공공사비"/>
      <sheetName val="여수토공사비"/>
      <sheetName val="설계"/>
      <sheetName val="1단계"/>
      <sheetName val="단면가정"/>
      <sheetName val="부대내역"/>
      <sheetName val="사유서(출)"/>
      <sheetName val="품셈(기초)"/>
      <sheetName val="내역서"/>
      <sheetName val="총괄표"/>
      <sheetName val="산출근거"/>
      <sheetName val="공사비"/>
      <sheetName val="부안일위"/>
      <sheetName val="결과조달"/>
      <sheetName val="구조물철거타공정이월"/>
      <sheetName val="실행철강하도"/>
      <sheetName val="재료값"/>
      <sheetName val="사리부설"/>
      <sheetName val="일위대가(가설)"/>
      <sheetName val="약품설비"/>
      <sheetName val="한전납입금"/>
      <sheetName val="계약일반사항"/>
      <sheetName val="산수배수"/>
      <sheetName val="1,2공구원가계산서"/>
      <sheetName val="2공구산출내역"/>
      <sheetName val="1공구산출내역서"/>
      <sheetName val="투찰내역"/>
      <sheetName val="집계표"/>
      <sheetName val="제경비요율"/>
      <sheetName val="노무비"/>
      <sheetName val="전차선로 물량표"/>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재료비"/>
      <sheetName val="작업일보"/>
      <sheetName val="표준계약서"/>
      <sheetName val="금액내역서"/>
      <sheetName val="#REF"/>
      <sheetName val="밸브설치"/>
      <sheetName val="전기"/>
      <sheetName val="철집"/>
      <sheetName val="Sheet1 (2)"/>
      <sheetName val="내역표지"/>
      <sheetName val="일위대가표"/>
      <sheetName val="설명"/>
      <sheetName val="시공여유율"/>
      <sheetName val="일위대가"/>
      <sheetName val="1호맨홀토공"/>
      <sheetName val="단면 (2)"/>
      <sheetName val="제출내역 (2)"/>
      <sheetName val="전기혼잡제경비(45)"/>
      <sheetName val="현장관리비 산출내역"/>
      <sheetName val="교각계산"/>
      <sheetName val="VXXXXX"/>
      <sheetName val="조경일람"/>
      <sheetName val="CCTV내역서"/>
      <sheetName val="unit"/>
      <sheetName val="단위가격 "/>
      <sheetName val="유림골조"/>
      <sheetName val="수토공단위당"/>
      <sheetName val="공사비집계"/>
      <sheetName val="PAD TR보호대기초"/>
      <sheetName val="가로등기초"/>
      <sheetName val="HANDHOLE(2)"/>
      <sheetName val="일위대가(계측기설치)"/>
      <sheetName val="중기비"/>
      <sheetName val="년도별"/>
      <sheetName val="남양내역"/>
      <sheetName val="공사비총괄표"/>
      <sheetName val="찍기"/>
      <sheetName val="P-산#1-1(WOWA1)"/>
      <sheetName val="Sheet1"/>
      <sheetName val="가공비"/>
      <sheetName val="원가계산서(집계)"/>
      <sheetName val="날개벽"/>
      <sheetName val="PIPE내역_FCN_"/>
      <sheetName val="횡배수관집현황(2공구)"/>
      <sheetName val="일위"/>
      <sheetName val="요율"/>
      <sheetName val="NYS"/>
      <sheetName val="매립"/>
      <sheetName val="양수장내역"/>
      <sheetName val="양수장"/>
      <sheetName val="대치판정"/>
      <sheetName val="토적"/>
      <sheetName val="공내역"/>
      <sheetName val="Sheet2"/>
      <sheetName val="계화총괄"/>
      <sheetName val="계화배수(3대)"/>
      <sheetName val="고창방향"/>
      <sheetName val="일위대가(목록)"/>
      <sheetName val="자원리스트"/>
      <sheetName val="조건표"/>
      <sheetName val="공통"/>
      <sheetName val="98수문일위"/>
      <sheetName val="갑지"/>
      <sheetName val="조명시설"/>
      <sheetName val="건              축"/>
      <sheetName val="일위집계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참조"/>
      <sheetName val="현산지구200420"/>
      <sheetName val="설계조건"/>
      <sheetName val="안정계산"/>
      <sheetName val="단면검토"/>
      <sheetName val="관급수량총"/>
      <sheetName val="총괄내역서"/>
      <sheetName val="공장유"/>
      <sheetName val="전선 및 전선관"/>
      <sheetName val="98NS-N"/>
      <sheetName val="문학간접"/>
      <sheetName val="DATE"/>
      <sheetName val="대비"/>
      <sheetName val="별첨1-임식"/>
      <sheetName val="기본자료"/>
      <sheetName val="안정검토"/>
      <sheetName val="교각1"/>
      <sheetName val="CODE"/>
      <sheetName val="COPING"/>
      <sheetName val="기초공"/>
      <sheetName val="MOTOR"/>
      <sheetName val="기둥(원형)"/>
      <sheetName val="1.토공"/>
      <sheetName val="가설공사비"/>
      <sheetName val="공사비예산서(토목분)"/>
      <sheetName val="천방교접속"/>
      <sheetName val="일위_파일"/>
      <sheetName val="견적대비"/>
      <sheetName val="지급자재"/>
      <sheetName val="변경집계표"/>
      <sheetName val="MACRO(MCC)"/>
      <sheetName val="날개벽(시점좌측)"/>
      <sheetName val="8.PILE  (돌출)"/>
      <sheetName val="원가계산서 "/>
      <sheetName val="고용보험료"/>
      <sheetName val="예산내역서"/>
      <sheetName val="9509"/>
      <sheetName val="배수내역"/>
      <sheetName val="입찰안"/>
      <sheetName val="96보완계획7.12"/>
      <sheetName val="업무처리전"/>
      <sheetName val="설계내역서"/>
      <sheetName val="INPUT"/>
      <sheetName val="참조자료"/>
      <sheetName val="SG"/>
      <sheetName val="입상내역"/>
      <sheetName val="반중력식옹벽"/>
      <sheetName val="DATA"/>
      <sheetName val="당초명세(평)"/>
      <sheetName val="계산근거"/>
      <sheetName val="건축"/>
      <sheetName val="건축-물가변동"/>
      <sheetName val="일반문틀 설치"/>
      <sheetName val="샌딩 에폭시 도장"/>
      <sheetName val="스텐문틀설치"/>
      <sheetName val="주beam"/>
      <sheetName val="1.설계조건"/>
      <sheetName val="BID"/>
      <sheetName val="자재단가비교표"/>
      <sheetName val="기계경비일람"/>
      <sheetName val="기기리스트"/>
      <sheetName val="기존구조물철거집계계표"/>
      <sheetName val="일위대가목차"/>
      <sheetName val="충돌 내용"/>
      <sheetName val="A-4"/>
      <sheetName val="공문"/>
      <sheetName val="6PILE  (돌출)"/>
      <sheetName val="단가산출내역(노임부분수정)"/>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단가일람"/>
      <sheetName val="공  종  별  집  계  표"/>
      <sheetName val="일  위  대  가  목  록"/>
      <sheetName val="일 위 대 가 표"/>
      <sheetName val="단  가  대  비  표"/>
      <sheetName val="연습"/>
      <sheetName val="건축내역"/>
      <sheetName val="본지점중"/>
      <sheetName val="지장물C"/>
      <sheetName val="공통비총괄표"/>
      <sheetName val="재개발"/>
      <sheetName val="토총괄 (2)"/>
      <sheetName val="음봉방향"/>
      <sheetName val="원형1호맨홀토공수량"/>
      <sheetName val="내역서1"/>
      <sheetName val="차액보증"/>
      <sheetName val="설치중량_"/>
      <sheetName val="수문일위_"/>
      <sheetName val="자재견적_(대왕)_(2)"/>
      <sheetName val="D-623D"/>
      <sheetName val="M-EQPT-Z"/>
      <sheetName val="경비2내역"/>
      <sheetName val="국내"/>
      <sheetName val="견적대비표"/>
      <sheetName val="집계표(육상)"/>
      <sheetName val="1NYS(당)"/>
      <sheetName val="부표총괄"/>
      <sheetName val="아파트 "/>
      <sheetName val="A(Rev.3)"/>
      <sheetName val="Macro"/>
      <sheetName val="Taux"/>
      <sheetName val="입력시트"/>
      <sheetName val="3.하중산정4.지지력"/>
      <sheetName val="플랜트 설치"/>
      <sheetName val="교량하부공"/>
      <sheetName val="A1"/>
      <sheetName val="원가계산서"/>
      <sheetName val="간접비"/>
      <sheetName val="청하배수"/>
      <sheetName val="NAI"/>
      <sheetName val="CAT_5"/>
      <sheetName val="COPING-1"/>
      <sheetName val="역T형교대-2수량"/>
      <sheetName val="Y-WORK"/>
      <sheetName val="약품공급2"/>
      <sheetName val="공사비증감"/>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기자재비"/>
      <sheetName val="EP0618"/>
      <sheetName val="1.설계기준"/>
      <sheetName val="집수정(600-700)"/>
      <sheetName val="장문교(대전)"/>
      <sheetName val="주재료비"/>
      <sheetName val="수지예산서(세부) (2)"/>
      <sheetName val="상 부"/>
      <sheetName val="증감내역서"/>
      <sheetName val="수량이동"/>
      <sheetName val="가도공"/>
      <sheetName val="분전함신설"/>
      <sheetName val="접지1종"/>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200"/>
      <sheetName val="토공"/>
      <sheetName val="설 계"/>
      <sheetName val="WORK"/>
      <sheetName val="일반공사"/>
      <sheetName val="노임"/>
      <sheetName val="충주"/>
      <sheetName val="2000전체분"/>
      <sheetName val="포장물량집계"/>
      <sheetName val="공통부대비"/>
      <sheetName val="총괄내역"/>
      <sheetName val="3.공통공사대비"/>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토공총괄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TYPE-A"/>
      <sheetName val="PIPE내역(FCN)"/>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
      <sheetName val="합천내역"/>
      <sheetName val="9GNG운반"/>
      <sheetName val="정공공사"/>
      <sheetName val="신우"/>
      <sheetName val="데이타"/>
      <sheetName val="식재인부"/>
      <sheetName val="工완성공사율"/>
      <sheetName val="CTEMCOST"/>
      <sheetName val="수량산출(음암)"/>
      <sheetName val="예총"/>
      <sheetName val="일위총괄표"/>
      <sheetName val="대치판정"/>
      <sheetName val="을"/>
      <sheetName val="약품설비"/>
      <sheetName val="일위대가표"/>
      <sheetName val="송라초중학교(final)"/>
      <sheetName val="2.대외공문"/>
      <sheetName val="H-PILE수량집계"/>
      <sheetName val="H PILE수량"/>
      <sheetName val="철집"/>
      <sheetName val="매립"/>
      <sheetName val="N賃率-職"/>
      <sheetName val="제출내역 (2)"/>
      <sheetName val="공사원가계산서"/>
      <sheetName val="여과지동"/>
      <sheetName val="기초자료"/>
      <sheetName val="일위대가"/>
      <sheetName val="일위대가목차"/>
      <sheetName val="01"/>
      <sheetName val="약품공급2"/>
      <sheetName val="내역"/>
      <sheetName val="부하계산서"/>
      <sheetName val="설계명세서"/>
      <sheetName val="한일양산"/>
      <sheetName val="EP0618"/>
      <sheetName val="1단계"/>
      <sheetName val="합의경상"/>
      <sheetName val="내역서1"/>
      <sheetName val="99노임기준"/>
      <sheetName val="갑지"/>
      <sheetName val="집계표"/>
      <sheetName val="단가 및 재료비"/>
      <sheetName val="중기사용료산출근거"/>
      <sheetName val="샘플표지"/>
      <sheetName val="입찰안"/>
      <sheetName val="#REF"/>
      <sheetName val="일위목록"/>
      <sheetName val="MOTOR"/>
      <sheetName val="안전장치"/>
      <sheetName val="사통"/>
      <sheetName val="1안"/>
      <sheetName val="T13(P68~72,78)"/>
      <sheetName val="Sheet1"/>
      <sheetName val="수지표"/>
      <sheetName val="셀명"/>
      <sheetName val="총괄표"/>
      <sheetName val="중강당 내역"/>
      <sheetName val="증감대비"/>
      <sheetName val="FA설치명세"/>
      <sheetName val="DATA"/>
      <sheetName val="Ⅲ.설계명세서"/>
      <sheetName val="공조기"/>
      <sheetName val="AHU집계"/>
      <sheetName val="공조기휀"/>
      <sheetName val="C3"/>
      <sheetName val="수량산출서"/>
      <sheetName val="106C0300"/>
      <sheetName val="1검토보고서"/>
      <sheetName val="견"/>
      <sheetName val="포장집계"/>
      <sheetName val="포장연장"/>
      <sheetName val="갑지(추정)"/>
      <sheetName val="J直材4"/>
      <sheetName val="구체"/>
      <sheetName val="좌측날개벽"/>
      <sheetName val="우측날개벽"/>
      <sheetName val="건축내역"/>
      <sheetName val="입고장부 (4)"/>
      <sheetName val="소방"/>
      <sheetName val="SUMMARY"/>
      <sheetName val="강교(Sub)"/>
      <sheetName val="자동제어"/>
      <sheetName val="Total"/>
      <sheetName val="날개벽"/>
      <sheetName val="실행철강하도"/>
      <sheetName val="준공조서"/>
      <sheetName val="공사준공계"/>
      <sheetName val="준공검사보고서"/>
      <sheetName val="양식"/>
      <sheetName val="도급"/>
      <sheetName val="BasePriceList"/>
      <sheetName val="표지"/>
      <sheetName val="총괄실행예산서"/>
      <sheetName val="설계기준"/>
      <sheetName val="내역1"/>
      <sheetName val="단가"/>
      <sheetName val="공문"/>
      <sheetName val="일위1"/>
      <sheetName val="화재 탐지 설비"/>
      <sheetName val="을부담운반비"/>
      <sheetName val="개산공사비"/>
      <sheetName val="단가표"/>
      <sheetName val="PANEL_중량산출"/>
      <sheetName val="원가계산서"/>
      <sheetName val="수량산출기초(케블등)"/>
      <sheetName val="XL4Poppy"/>
      <sheetName val="일위대가(가설)"/>
      <sheetName val="교량하부공"/>
      <sheetName val="요율"/>
      <sheetName val="단가산출"/>
      <sheetName val="일위대가목록"/>
      <sheetName val="건축"/>
      <sheetName val="재료비"/>
      <sheetName val="내부부하"/>
      <sheetName val="재집"/>
      <sheetName val="직재"/>
      <sheetName val="Sheet14"/>
      <sheetName val="Sheet13"/>
      <sheetName val="발전기"/>
      <sheetName val="노임단가"/>
      <sheetName val="밸브설치"/>
      <sheetName val="1. 설계조건 2.단면가정 3. 하중계산"/>
      <sheetName val="DATA 입력란"/>
      <sheetName val="역T형교대(말뚝기초)"/>
      <sheetName val="편성절차"/>
      <sheetName val="GAEYO"/>
      <sheetName val="용수량(생활용수)"/>
      <sheetName val="일위대가(1)"/>
      <sheetName val="최초설계"/>
      <sheetName val="인제내역"/>
      <sheetName val="공사착공계"/>
      <sheetName val="간접경상비"/>
      <sheetName val="노무"/>
      <sheetName val="월별지출"/>
      <sheetName val="일용직급여"/>
      <sheetName val="일용직"/>
      <sheetName val="단가일람표"/>
      <sheetName val="대창(함평)"/>
      <sheetName val="대창(장성)"/>
      <sheetName val="대창(함평)-창열"/>
      <sheetName val="경비"/>
      <sheetName val="AILC004"/>
      <sheetName val="1.설계조건"/>
      <sheetName val="LeadSchedule"/>
      <sheetName val="소요자재"/>
      <sheetName val="내역을"/>
      <sheetName val="수목데이타"/>
      <sheetName val="GI-LIST"/>
      <sheetName val="22전선(P)"/>
      <sheetName val="22전선(L)"/>
      <sheetName val="22전선(R)"/>
      <sheetName val="캔개발배경"/>
      <sheetName val="캔판매목표"/>
      <sheetName val="시장"/>
      <sheetName val="일정표"/>
      <sheetName val="시화점실행"/>
      <sheetName val="오억미만"/>
      <sheetName val="품셈표"/>
      <sheetName val="Macro1"/>
      <sheetName val="식재"/>
      <sheetName val="시설물"/>
      <sheetName val="식재출력용"/>
      <sheetName val="유지관리"/>
      <sheetName val="1.수인터널"/>
      <sheetName val="인사자료총집계"/>
      <sheetName val="동해title"/>
      <sheetName val="가설"/>
      <sheetName val="연습"/>
      <sheetName val="가도공"/>
      <sheetName val="자재대"/>
      <sheetName val="UNIT"/>
      <sheetName val="관급자재대"/>
      <sheetName val="포장수량"/>
      <sheetName val="공종집계"/>
      <sheetName val="하도급계획"/>
      <sheetName val="SCANCHEM"/>
      <sheetName val="단순공사비단가표"/>
      <sheetName val="내역전기"/>
      <sheetName val="단가비교표"/>
      <sheetName val="I一般比"/>
      <sheetName val="과천MAIN"/>
      <sheetName val="원가 (2)"/>
      <sheetName val="노임"/>
      <sheetName val="ABUT수량-A1"/>
      <sheetName val="내역서1999.8최종"/>
      <sheetName val="2F 회의실견적(5_14 일대)"/>
      <sheetName val="예가표"/>
      <sheetName val="Sheet2"/>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자재단가"/>
      <sheetName val="동원(3)"/>
      <sheetName val="예정(3)"/>
      <sheetName val="터널조도"/>
      <sheetName val="6PILE  (돌출)"/>
      <sheetName val="조도계산서 (도서)"/>
      <sheetName val="copy"/>
      <sheetName val="CT "/>
      <sheetName val="실행내역서 "/>
      <sheetName val="N賃率_職"/>
      <sheetName val="일_4_"/>
      <sheetName val="총_구조물공"/>
      <sheetName val="내역서1-2"/>
      <sheetName val="내역서2안"/>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도체종-상수표"/>
      <sheetName val="설 계"/>
      <sheetName val="판넬"/>
      <sheetName val="토공"/>
      <sheetName val="현장관리비 산출내역"/>
      <sheetName val="예산명세서"/>
      <sheetName val="자료입력"/>
      <sheetName val="9509"/>
      <sheetName val="MA"/>
      <sheetName val="6호기"/>
      <sheetName val="내역서(총)"/>
      <sheetName val="배수통관(좌)"/>
      <sheetName val="8.3해석단면 선정"/>
      <sheetName val="맨홀"/>
      <sheetName val="DATE"/>
      <sheetName val="가시설단위수량"/>
      <sheetName val="3.하중산정4.지지력"/>
      <sheetName val="Sheet5"/>
      <sheetName val="기안"/>
      <sheetName val="GT 1050x650"/>
      <sheetName val="Front"/>
      <sheetName val="wall"/>
      <sheetName val="공사설계"/>
      <sheetName val="조명시설"/>
      <sheetName val="템플릿"/>
      <sheetName val="간접"/>
      <sheetName val="골조"/>
      <sheetName val="BJJIN"/>
      <sheetName val="기계경비"/>
      <sheetName val="CC16-내역서"/>
      <sheetName val="1.일위대가"/>
      <sheetName val="확정실적"/>
      <sheetName val="평3"/>
      <sheetName val="부대내역"/>
      <sheetName val="건축집계표"/>
      <sheetName val="내역표지"/>
      <sheetName val="수지"/>
      <sheetName val="당사수지"/>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옥외"/>
      <sheetName val="횡배수관토공수량"/>
      <sheetName val="품셈TABLE"/>
      <sheetName val="제출내역_(2)"/>
      <sheetName val="단가_및_재료비"/>
      <sheetName val="2_대외공문"/>
      <sheetName val="H_PILE수량"/>
      <sheetName val="잡철물"/>
      <sheetName val="중강당_내역"/>
      <sheetName val="Ⅲ_설계명세서"/>
      <sheetName val="경성자금"/>
      <sheetName val="1.판매계획"/>
      <sheetName val="수목단가"/>
      <sheetName val="시설수량표"/>
      <sheetName val="식재수량표"/>
      <sheetName val="자단"/>
      <sheetName val="인공산출"/>
      <sheetName val="산출내역서집계표"/>
      <sheetName val="예산내역서(총괄)"/>
      <sheetName val="예산내역서"/>
      <sheetName val="공제대산출"/>
      <sheetName val="운반공사,공구손료"/>
      <sheetName val="FAB별"/>
      <sheetName val="품셈"/>
      <sheetName val="근로소득 세액표"/>
      <sheetName val="건강보험 표준요율표"/>
      <sheetName val="국민연금 표준요율표"/>
      <sheetName val="연동내역"/>
      <sheetName val="성곽내역서"/>
      <sheetName val="재료집계표"/>
      <sheetName val="언양휴게소배수관 흄관설치"/>
      <sheetName val="교환노무"/>
      <sheetName val="전체"/>
      <sheetName val="원가계산"/>
      <sheetName val="산출1(신설)"/>
      <sheetName val="산출1-2"/>
      <sheetName val="공사개요"/>
      <sheetName val="골조시행"/>
      <sheetName val="물량표"/>
      <sheetName val="면간거리&amp;사거리"/>
      <sheetName val="voucher"/>
      <sheetName val="설계내역서"/>
      <sheetName val="원가"/>
      <sheetName val="실행예산-변경분"/>
      <sheetName val="현장경비"/>
      <sheetName val="현장경상비"/>
      <sheetName val="갑지1"/>
      <sheetName val="견적의뢰"/>
      <sheetName val="설계산출기초"/>
      <sheetName val="도급예산내역서봉투"/>
      <sheetName val="설계산출표지"/>
      <sheetName val="도급예산내역서총괄표"/>
      <sheetName val="운반비산출"/>
      <sheetName val="샤워실위생"/>
      <sheetName val="시멘트"/>
      <sheetName val="현장관리비"/>
      <sheetName val="노임이"/>
      <sheetName val="작성"/>
      <sheetName val="동원인원"/>
      <sheetName val="판매시설"/>
      <sheetName val="중기사용료"/>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소비자가"/>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총괄"/>
      <sheetName val="원가계산서(거목)"/>
      <sheetName val="원가계산서(다숲)"/>
      <sheetName val="원가계산서(법정외주)"/>
      <sheetName val="환경기계공정표 (3)"/>
      <sheetName val="목차"/>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Sheet1 (2)"/>
      <sheetName val="총 원가계산"/>
      <sheetName val="증감내역서"/>
      <sheetName val="_갑__지_"/>
      <sheetName val="시중노임단가"/>
      <sheetName val="단가 (2)"/>
      <sheetName val="원가data"/>
      <sheetName val="COVER"/>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전기"/>
      <sheetName val="BID"/>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단중표"/>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산근"/>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001"/>
      <sheetName val="건축공사집계"/>
      <sheetName val="공통가설"/>
      <sheetName val="차액보증"/>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COST"/>
      <sheetName val="기성"/>
      <sheetName val="설비내역서"/>
      <sheetName val="전기내역서"/>
      <sheetName val="중기조종사 단위단가"/>
      <sheetName val="Sheet4"/>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Sheet3"/>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유림골조"/>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토적계산"/>
      <sheetName val="제목"/>
      <sheetName val="공사"/>
      <sheetName val="철근량 산정"/>
      <sheetName val="단가산출1"/>
      <sheetName val="단가산출2"/>
      <sheetName val="공통비총괄표"/>
      <sheetName val="방배동내역(리라)"/>
      <sheetName val="부대공사총괄"/>
      <sheetName val="건축공사집계표"/>
      <sheetName val="방배동내역 (총괄)"/>
      <sheetName val="외천교"/>
      <sheetName val="종배수관"/>
      <sheetName val="설비"/>
      <sheetName val="부산4"/>
      <sheetName val="부대공Ⅱ"/>
      <sheetName val="갑"/>
      <sheetName val="설계명세서(선로)"/>
      <sheetName val="수지예산"/>
      <sheetName val="전신환매도율"/>
      <sheetName val="원본(갑지)"/>
      <sheetName val="하조서"/>
      <sheetName val="G.R300경비"/>
      <sheetName val="관급_File"/>
      <sheetName val="내역(영일)"/>
      <sheetName val="임시정보시트"/>
      <sheetName val="임율"/>
      <sheetName val="전시사인집계"/>
      <sheetName val="수량"/>
      <sheetName val="목록"/>
      <sheetName val="인건비"/>
      <sheetName val="OPT7"/>
      <sheetName val="발신정보"/>
      <sheetName val="실정공사비단가표"/>
      <sheetName val=" 총괄표"/>
      <sheetName val="토적표"/>
      <sheetName val="호남2"/>
      <sheetName val="2F_회의실견적(5_14_일대)"/>
      <sheetName val="금호"/>
      <sheetName val="한전고리-을"/>
      <sheetName val="10월가격"/>
      <sheetName val="기타유틸리티설비"/>
      <sheetName val="명세서"/>
      <sheetName val="우각부보강"/>
      <sheetName val="YES-T"/>
      <sheetName val="산출근거#2-3"/>
      <sheetName val="산출내역서"/>
      <sheetName val="직공비"/>
      <sheetName val="Piping Design Data"/>
      <sheetName val="Macro(차단기)"/>
      <sheetName val="순공사비"/>
      <sheetName val="SCH"/>
      <sheetName val="저리조양"/>
      <sheetName val="SBarch산근"/>
      <sheetName val="건축-물가변동"/>
      <sheetName val="공량서"/>
      <sheetName val="기관"/>
      <sheetName val="257A1"/>
      <sheetName val="K1자재(3차등)"/>
      <sheetName val="운동장 (2)"/>
      <sheetName val="유기공정"/>
      <sheetName val="공통(20-91)"/>
      <sheetName val="JUCK"/>
      <sheetName val="업무분장 "/>
      <sheetName val="공통"/>
      <sheetName val="노원열병합  건축공사기성내역서"/>
      <sheetName val="판매96"/>
      <sheetName val="price"/>
      <sheetName val="실행비교"/>
      <sheetName val="Project Brief"/>
      <sheetName val="각형맨홀"/>
      <sheetName val="PANEL_중량산출1"/>
      <sheetName val="조도계산서_(도서)"/>
      <sheetName val="원가_(2)1"/>
      <sheetName val="전차선로_물량표"/>
      <sheetName val="Piping_Design_Data"/>
      <sheetName val="CT_"/>
      <sheetName val="실행내역서_"/>
      <sheetName val="1_토공집계표"/>
      <sheetName val="일보"/>
      <sheetName val="현장지지물물량"/>
      <sheetName val="사업장공제"/>
      <sheetName val="물량산출근거"/>
      <sheetName val="단위수량"/>
      <sheetName val="가시설수량"/>
      <sheetName val="WIND"/>
      <sheetName val="model master"/>
      <sheetName val="가격"/>
      <sheetName val="교각계산"/>
      <sheetName val="지급자재"/>
      <sheetName val="자판실행"/>
      <sheetName val="수목표준대가"/>
      <sheetName val="횡배수관"/>
      <sheetName val="투입비분석표"/>
      <sheetName val="SORCE1"/>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물류최종8월7"/>
      <sheetName val="인수공"/>
      <sheetName val="당초"/>
      <sheetName val="설계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참고"/>
      <sheetName val="7.기-검-보.100"/>
      <sheetName val="원본"/>
      <sheetName val="하수급견적대비"/>
      <sheetName val="FB25JN"/>
      <sheetName val="관람석제출"/>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98수문일위"/>
      <sheetName val="_내역서(ͭ"/>
      <sheetName val="금전출납"/>
      <sheetName val="직영명부"/>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기초자료입력"/>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8.PILE  (돌출)"/>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원형1호맨홀토공수량"/>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소상 &quot;1&quo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대전-교대(A1-A2)"/>
      <sheetName val="(A)내역서"/>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내역-_CCTV"/>
      <sheetName val="선급금有(현금지출)"/>
      <sheetName val="1_동력공사"/>
      <sheetName val="품셈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5.학교신설예산 쎸⬅/"/>
      <sheetName val="5.학교신설예산 Ⴘ"/>
      <sheetName val="A__x0010_"/>
      <sheetName val="[내역서(1).xls]5.학교신설예산 쎸⬅/"/>
      <sheetName val="토공총괄표"/>
      <sheetName val="원가-총"/>
      <sheetName val="직접비"/>
      <sheetName val="노무산출서"/>
      <sheetName val="내역(건축)"/>
      <sheetName val="MFAB"/>
      <sheetName val="MFRT"/>
      <sheetName val="MPKG"/>
      <sheetName val="MPRD"/>
      <sheetName val="PROCESS"/>
      <sheetName val="A-4"/>
      <sheetName val="구조물철거타공정이월"/>
      <sheetName val="기판현황  "/>
      <sheetName val="OH공량old"/>
      <sheetName val="재무가정"/>
      <sheetName val="anaysis_sheet"/>
      <sheetName val="PROJECT BRIEF(EX.NEW)"/>
      <sheetName val="List"/>
      <sheetName val="코드표"/>
      <sheetName val="주차구획선수량"/>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입력값"/>
      <sheetName val=" 토목 처리장도급내역서 "/>
      <sheetName val="집계표(공종별)"/>
      <sheetName val="입고장부_(4)"/>
      <sheetName val="화재_탐지_설비"/>
      <sheetName val="1__설계조건_2_단면가정_3__하중계산"/>
      <sheetName val="철콘견적"/>
      <sheetName val="일반토공견적"/>
      <sheetName val="입력표"/>
      <sheetName val="제원및배치"/>
      <sheetName val=""/>
      <sheetName val="케이블"/>
      <sheetName val="진접"/>
      <sheetName val="CON기초"/>
      <sheetName val="현대물량"/>
      <sheetName val="토공개요C"/>
      <sheetName val="h-013211-2"/>
      <sheetName val="조사방법 참조"/>
      <sheetName val="방송"/>
      <sheetName val="9.설치품셈"/>
      <sheetName val="품셈총괄"/>
      <sheetName val="기본DATA Sheet"/>
      <sheetName val="수량총괄"/>
      <sheetName val=" ｹ-ﾌﾞﾙ"/>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v>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xml:space="preserve">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xml:space="preserve"> </v>
          </cell>
          <cell r="G27">
            <v>0</v>
          </cell>
          <cell r="H27" t="str">
            <v>NO.1-02-00</v>
          </cell>
        </row>
        <row r="28">
          <cell r="A28">
            <v>27</v>
          </cell>
          <cell r="B28" t="str">
            <v xml:space="preserve">ROLL SCREEN </v>
          </cell>
          <cell r="C28" t="str">
            <v>1,800L x 1,200H</v>
          </cell>
          <cell r="D28" t="str">
            <v>SET</v>
          </cell>
          <cell r="E28">
            <v>1</v>
          </cell>
          <cell r="F28" t="str">
            <v xml:space="preserve">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xml:space="preserve"> </v>
          </cell>
          <cell r="D35" t="str">
            <v>SET</v>
          </cell>
          <cell r="E35">
            <v>1</v>
          </cell>
          <cell r="F35">
            <v>0</v>
          </cell>
          <cell r="G35">
            <v>0</v>
          </cell>
          <cell r="H35" t="str">
            <v>NO.1-09-00</v>
          </cell>
        </row>
        <row r="36">
          <cell r="A36">
            <v>35</v>
          </cell>
          <cell r="B36" t="str">
            <v>배관 및 배선</v>
          </cell>
          <cell r="C36" t="str">
            <v xml:space="preserve"> </v>
          </cell>
          <cell r="D36" t="str">
            <v>식</v>
          </cell>
          <cell r="E36">
            <v>1</v>
          </cell>
          <cell r="F36">
            <v>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sheetData sheetId="104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노무비"/>
      <sheetName val="데이타"/>
      <sheetName val="식재인부"/>
      <sheetName val="원가계산서"/>
      <sheetName val="공종별집계표"/>
      <sheetName val="신우"/>
      <sheetName val="갑지"/>
      <sheetName val="내역집계표"/>
      <sheetName val="노무비단가내역"/>
      <sheetName val="공량산출서"/>
      <sheetName val="산출집계표"/>
      <sheetName val="산출기초"/>
      <sheetName val="견적서(주차관제)"/>
      <sheetName val="견적"/>
      <sheetName val="합천내역"/>
      <sheetName val="AS포장복구 "/>
      <sheetName val="sal"/>
      <sheetName val="빌딩 안내"/>
      <sheetName val="산출근거(복구)"/>
      <sheetName val="단가표"/>
      <sheetName val="설계서"/>
      <sheetName val="내역"/>
      <sheetName val="가감수량"/>
      <sheetName val="맨홀수량산출"/>
      <sheetName val="준공정산"/>
      <sheetName val="F-CV1.5SQ-2C"/>
      <sheetName val="Sheet1"/>
      <sheetName val="1안"/>
      <sheetName val="건축-물가변동"/>
      <sheetName val="코드"/>
      <sheetName val="노임단가"/>
      <sheetName val="#REF"/>
      <sheetName val="증감대비"/>
      <sheetName val="가설공사"/>
      <sheetName val="_x0000_"/>
      <sheetName val="연습"/>
      <sheetName val="_x0000_k_x0000_y_x0000__x0000__x0000_£_x0000_±_x0000_¿_x0000_"/>
      <sheetName val="공사개요"/>
      <sheetName val="노무,재료"/>
      <sheetName val="02.펌프장"/>
      <sheetName val="자료"/>
      <sheetName val="간선"/>
      <sheetName val="전압"/>
      <sheetName val="조도"/>
      <sheetName val="동력"/>
      <sheetName val="Sheet13"/>
      <sheetName val="Sheet14"/>
      <sheetName val="Sheet9"/>
      <sheetName val="01.가로등"/>
      <sheetName val="실행간접비용"/>
      <sheetName val="9GNG운반"/>
      <sheetName val="시행후면적"/>
      <sheetName val="수지예산"/>
      <sheetName val="부하계산서"/>
      <sheetName val="일위대가"/>
      <sheetName val="토사(PE)"/>
      <sheetName val="설계명세서"/>
      <sheetName val="N賃率-職"/>
      <sheetName val="집계표"/>
      <sheetName val="정공공사"/>
      <sheetName val="Total"/>
      <sheetName val="b_balju_cho"/>
      <sheetName val="세부내역서"/>
      <sheetName val="건축"/>
      <sheetName val="DATA"/>
      <sheetName val="Detail"/>
      <sheetName val="데리네이타현황"/>
      <sheetName val="3.내역서"/>
      <sheetName val="맨홀수량산출_x0000__x0000__x0000__x0000__x0010_[내역서.xls]건축-물"/>
      <sheetName val="내역갑지"/>
      <sheetName val="_x0000__x0006_Ā嗰"/>
      <sheetName val="입고장부 (4)"/>
      <sheetName val="_x0000__x0004_"/>
      <sheetName val="sw1"/>
      <sheetName val="수량산출(출력물)"/>
      <sheetName val="단가대비"/>
      <sheetName val="가스내역"/>
      <sheetName val="환율"/>
      <sheetName val="노임,재료비"/>
      <sheetName val="CTEMCOST"/>
      <sheetName val="__"/>
      <sheetName val="본댐설계"/>
      <sheetName val="내역서1"/>
      <sheetName val="工완성공사율"/>
      <sheetName val="준검 내역서"/>
      <sheetName val="내역서집계(도급)"/>
      <sheetName val="가설공사비"/>
      <sheetName val="도로구조공사비"/>
      <sheetName val="도로토공공사비"/>
      <sheetName val="여수토공사비"/>
      <sheetName val="토목단가산출 "/>
      <sheetName val="노임(1차)"/>
      <sheetName val="수용가조서"/>
      <sheetName val="건축내역"/>
      <sheetName val="EP0618"/>
      <sheetName val="사통"/>
      <sheetName val="EQT-ESTN"/>
      <sheetName val="기존단가 (2)"/>
      <sheetName val="기구조직"/>
      <sheetName val="수량계산서 집계표(가설 신설 및 철거-을지로3가 3호선)"/>
      <sheetName val="수량계산서 집계표(신설-을지로3가 3호선)"/>
      <sheetName val="수량계산서 집계표(철거-을지로3가 3호선)"/>
      <sheetName val="요율"/>
      <sheetName val="견적B"/>
      <sheetName val="교대"/>
      <sheetName val="2016.06.11 가로등 산출조서(백양대로).xls"/>
      <sheetName val="_x000a_검ǀ_x0000__x0000__x0000_庯"/>
      <sheetName val="설계기준"/>
      <sheetName val="내역1"/>
      <sheetName val="약품공급2"/>
      <sheetName val=":"/>
      <sheetName val="실행철강하도"/>
      <sheetName val="가로등설치비"/>
      <sheetName val="산출(전기)"/>
      <sheetName val="계수시트"/>
      <sheetName val="guard(mac)"/>
      <sheetName val="청소년수련관"/>
      <sheetName val="토목목록"/>
      <sheetName val="자단"/>
      <sheetName val="날개벽수량표"/>
      <sheetName val="1.설계조건"/>
      <sheetName val="_x0000_ߐଷॠଷ_x0000_"/>
      <sheetName val="일위"/>
      <sheetName val="[내역서.xls]:"/>
      <sheetName val="[내역서.xls][내역서.xls][내역서.xls]:"/>
      <sheetName val="[내역서.xls][내역서.xls]:"/>
      <sheetName val="[내역서.xls][내역서.xls][내역서.xls][내역서"/>
      <sheetName val="을지(방송)"/>
      <sheetName val="PANEL_중량산출"/>
      <sheetName val="타견적서_영시스템"/>
      <sheetName val="자재단가"/>
      <sheetName val="예산명세서"/>
      <sheetName val="단가산출"/>
      <sheetName val=" "/>
      <sheetName val="한일양산"/>
      <sheetName val="카렌스센터계량기설치공사"/>
      <sheetName val="내역서(토목) "/>
      <sheetName val="Sheet2"/>
      <sheetName val="Sheet3"/>
      <sheetName val="WORK"/>
      <sheetName val="70%"/>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표지"/>
      <sheetName val="내역 "/>
      <sheetName val="XXXXXX"/>
      <sheetName val="검토내역 (2)"/>
      <sheetName val="기성표지"/>
      <sheetName val="1회갑지"/>
      <sheetName val="극동건설"/>
      <sheetName val="연결임시"/>
      <sheetName val="일반문틀 설치"/>
      <sheetName val="_x005f_x0000_"/>
      <sheetName val="_x005f_x0000_k_x005f_x0000_y_x005f_x0000__x005f_x0000_"/>
      <sheetName val="참조"/>
      <sheetName val="가설"/>
      <sheetName val="목재훈증"/>
      <sheetName val="운반"/>
      <sheetName val="지붕(기와)"/>
      <sheetName val="대치판정"/>
      <sheetName val="밸브설치"/>
      <sheetName val="교량하부공"/>
      <sheetName val="수량산출서"/>
      <sheetName val="총괄표 "/>
      <sheetName val="표지 (2)"/>
      <sheetName val="문학간접"/>
      <sheetName val="간접"/>
      <sheetName val="시설물일위"/>
      <sheetName val="단가결정"/>
      <sheetName val="내역아"/>
      <sheetName val="울타리"/>
      <sheetName val="_x0000_k_x0000_y_x0000__x0000_"/>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패널"/>
      <sheetName val="견적서"/>
      <sheetName val="중동상가"/>
      <sheetName val="APT"/>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입찰안"/>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토목주소"/>
      <sheetName val="프랜트면허"/>
      <sheetName val="S0"/>
      <sheetName val="운동장 (2)"/>
      <sheetName val="ABUT수량-A1"/>
      <sheetName val="전기"/>
      <sheetName val="손익"/>
      <sheetName val="의정부문예회관변경내역"/>
      <sheetName val="JUCKEYK"/>
      <sheetName val="간선계산"/>
      <sheetName val="W-현원가"/>
      <sheetName val="교각1"/>
      <sheetName val="단중표"/>
      <sheetName val="조건"/>
      <sheetName val="수목데이타"/>
      <sheetName val="일 위 대 가 표"/>
      <sheetName val="산근"/>
      <sheetName val="재료비"/>
      <sheetName val="중총"/>
      <sheetName val="중산"/>
      <sheetName val="BH-1 (2)"/>
      <sheetName val="BH_1 _2_"/>
      <sheetName val="PIPING"/>
      <sheetName val="Macro1"/>
      <sheetName val="인원계획"/>
      <sheetName val=" HIT-&gt;HMC 견적(3900)"/>
      <sheetName val="_x000a_검ǀ"/>
      <sheetName val="2000.11월설계내역"/>
      <sheetName val="총괄집계표"/>
      <sheetName val="맨홀수량산출_x005f_x0000__x005f_x0000__x005f_x0000__x00"/>
      <sheetName val="_x005f_x0000__x005f_x0006_Ā嗰"/>
      <sheetName val="_x005f_x0000__x005f_x0004_"/>
      <sheetName val="_x005f_x000a_검ǀ_x005f_x0000__x005f_x0000__x005f_x0000_"/>
      <sheetName val="_x005f_x0000_ߐଷॠଷ_x005f_x0000_"/>
      <sheetName val=" 검ǀ"/>
      <sheetName val="맨홀수량산출_x0000__x0000__x0000__x00"/>
      <sheetName val="_x000a_검ǀ_x0000__x0000__x0000_"/>
      <sheetName val=" 검ǀ_x0000__x0000__x0000_庯"/>
      <sheetName val="터파기및재료"/>
      <sheetName val="노무비계"/>
      <sheetName val="입력표"/>
      <sheetName val="직재"/>
      <sheetName val="재집"/>
      <sheetName val="단면 (2)"/>
      <sheetName val="COPING"/>
      <sheetName val="가도공"/>
      <sheetName val="명세서(센타)"/>
      <sheetName val="_x005f_x005f_x005f_x0000_"/>
      <sheetName val="_x005f_x000a_검ǀ"/>
      <sheetName val="[내역서.xls][내역서.xls][내역서.xls]___2"/>
      <sheetName val="북제주원가"/>
      <sheetName val="양식"/>
      <sheetName val="보일러철거공사"/>
      <sheetName val="내역서1999.8최종"/>
      <sheetName val="_x005f_x005f_x005f_x0000_k_x005f_x005f_x005f_x0000_y_x0"/>
      <sheetName val="타공이기수량"/>
      <sheetName val="전기단가조사서"/>
      <sheetName val="설계서표지"/>
      <sheetName val="인부신상자료"/>
      <sheetName val="기타 정보통신공사"/>
      <sheetName val="H-PILE수량집계"/>
      <sheetName val="2호맨홀공제수량"/>
      <sheetName val="사업성분석"/>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말고개터널조명전압강하"/>
      <sheetName val="중기일위대가"/>
      <sheetName val="acdrive_misc.xls"/>
      <sheetName val="원가"/>
      <sheetName val="기초근거"/>
      <sheetName val="적용단가"/>
      <sheetName val="96노임기준"/>
      <sheetName val="9811"/>
      <sheetName val="한성전공 (4)"/>
      <sheetName val="한성전공 (5)"/>
      <sheetName val="Sheet7"/>
      <sheetName val="Sheet8"/>
      <sheetName val="b_balju"/>
      <sheetName val="자재일람"/>
      <sheetName val="자재비(첨부2)"/>
      <sheetName val="금융자산집계표"/>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건축원가"/>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기안"/>
      <sheetName val="CODE"/>
      <sheetName val="비탈면보호공수량산출"/>
      <sheetName val="일위집계(기존)"/>
      <sheetName val="시중노임(공사)"/>
      <sheetName val="별표집계"/>
      <sheetName val="1.우편집중내역서"/>
      <sheetName val="내역서 (2)"/>
      <sheetName val="건축내역서"/>
      <sheetName val="설비내역서"/>
      <sheetName val="전기내역서"/>
      <sheetName val="공종별집계"/>
      <sheetName val="건축,토목집계"/>
      <sheetName val="토목내역"/>
      <sheetName val="전체"/>
      <sheetName val="수목데이타 "/>
      <sheetName val="MOTOR"/>
      <sheetName val="DATE"/>
      <sheetName val="POOM_MOTO"/>
      <sheetName val="POOM_MOTO2"/>
      <sheetName val="RESOURCE"/>
      <sheetName val="PROJECT BRIEF(EX.NEW)"/>
      <sheetName val="본체"/>
      <sheetName val="Cable임피던스"/>
      <sheetName val="내역서 총괄표"/>
      <sheetName val="예산서"/>
      <sheetName val="한전수탁공사비"/>
      <sheetName val="내역서(1공구)"/>
      <sheetName val="001"/>
      <sheetName val="수리결과"/>
      <sheetName val="3.공통공사대비"/>
      <sheetName val="기본사항"/>
      <sheetName val="주관사업"/>
      <sheetName val="샤워실위생"/>
      <sheetName val="금융"/>
      <sheetName val="실행"/>
      <sheetName val="물량"/>
      <sheetName val="돈암사업"/>
      <sheetName val="하수급견적대비"/>
      <sheetName val="분당임차변경"/>
      <sheetName val="카펫타일"/>
      <sheetName val="은행"/>
      <sheetName val="환산"/>
      <sheetName val="물량산출근거"/>
      <sheetName val="부울3"/>
      <sheetName val="자재명세서"/>
      <sheetName val="시방기준"/>
      <sheetName val="공사개요8~11"/>
      <sheetName val="지급자재비"/>
      <sheetName val="지급자재비 (2)"/>
      <sheetName val="지급자재비 (3)"/>
      <sheetName val="지급자재비 (4)"/>
      <sheetName val="간지"/>
      <sheetName val="현장관리비 산출내역"/>
      <sheetName val="조건표"/>
      <sheetName val="내역표지"/>
      <sheetName val="자재단가비교표"/>
      <sheetName val="DATA1"/>
      <sheetName val="인건비 "/>
      <sheetName val="사업총괄"/>
      <sheetName val="5.모델링"/>
      <sheetName val="2.단면가정"/>
      <sheetName val="금액내역서"/>
      <sheetName val="가로등"/>
      <sheetName val="AHU집계"/>
      <sheetName val="공조기휀"/>
      <sheetName val="공조기"/>
      <sheetName val="산#3-2"/>
      <sheetName val="산#3-1"/>
      <sheetName val="산#3-2-2"/>
      <sheetName val="실행예산서"/>
      <sheetName val="1.3 현장계측설비"/>
      <sheetName val="한강운반비"/>
      <sheetName val="단면가정"/>
      <sheetName val="케이블류 OLD"/>
      <sheetName val="1,2공구원가계산서"/>
      <sheetName val="2공구산출내역"/>
      <sheetName val="1공구산출내역서"/>
      <sheetName val="선급금신청서"/>
      <sheetName val="설직재-1"/>
      <sheetName val="수량계산서 집계표(가설 신설 및 철거-을지로3가 2호선)"/>
      <sheetName val="공종"/>
      <sheetName val="수량계산서 집계표(신설-을지로3가 2호선)"/>
      <sheetName val="수량계산서 집계표(철거-을지로3가 2호선)"/>
      <sheetName val="반별DATA"/>
      <sheetName val="재료"/>
      <sheetName val="설치자재"/>
      <sheetName val="기초목록"/>
      <sheetName val="단가(자재)"/>
      <sheetName val="을지"/>
      <sheetName val="목차"/>
      <sheetName val="직노"/>
      <sheetName val="00천안(건.구.차)"/>
      <sheetName val="6호기"/>
      <sheetName val="가설개략"/>
      <sheetName val="6. 직접경비"/>
      <sheetName val="담장산출"/>
      <sheetName val="01"/>
      <sheetName val="GAS"/>
      <sheetName val="설계예산내역서"/>
      <sheetName val="요율표"/>
      <sheetName val="인공산출"/>
      <sheetName val="통합배선설비(집계표)"/>
      <sheetName val="통신간선"/>
      <sheetName val="통신설비"/>
      <sheetName val="인터폰설비공사"/>
      <sheetName val="CABLE TRAY"/>
      <sheetName val="수공맨홀기초 "/>
      <sheetName val="방송설비공사(집계표)"/>
      <sheetName val="방송 설비공사"/>
      <sheetName val="TV설비공사(집계표)"/>
      <sheetName val="TV설비공사"/>
      <sheetName val="CCTV"/>
      <sheetName val="행선안내게시기"/>
      <sheetName val="음성유도기"/>
      <sheetName val="무선통신설비"/>
      <sheetName val="역무자동화설비"/>
      <sheetName val="가설사무소"/>
      <sheetName val="통신감리비"/>
      <sheetName val="M-MG1"/>
      <sheetName val="조명율표"/>
      <sheetName val="영창26"/>
      <sheetName val="FAX"/>
      <sheetName val="SIL98"/>
      <sheetName val="조경일람"/>
      <sheetName val="Customer Databas"/>
      <sheetName val="8.식재일위"/>
      <sheetName val="B시설가격"/>
      <sheetName val="시운전연료"/>
      <sheetName val="HVAC"/>
      <sheetName val="위생설비"/>
      <sheetName val="교수설계"/>
      <sheetName val="도급예산내역서봉투"/>
      <sheetName val="설계산출표지"/>
      <sheetName val="도급예산내역서총괄표"/>
      <sheetName val="을부담운반비"/>
      <sheetName val="설계산출기초"/>
      <sheetName val="운반비산출"/>
      <sheetName val="9.1지하2층하부보"/>
      <sheetName val="현장경비"/>
      <sheetName val="평가데이터"/>
      <sheetName val="신청서"/>
      <sheetName val="총괄표(세부)"/>
      <sheetName val="총괄표(고용보험료)"/>
      <sheetName val="배분표"/>
      <sheetName val="단가조정표"/>
      <sheetName val="통신내역기초"/>
      <sheetName val="통신내역기초 (2)"/>
      <sheetName val="물량집계"/>
      <sheetName val="물량집계 (2)"/>
      <sheetName val="전익자재"/>
      <sheetName val="내역(전체)"/>
      <sheetName val="개요"/>
      <sheetName val="98지급계획"/>
      <sheetName val="대구은행"/>
      <sheetName val="견적의뢰"/>
      <sheetName val="램머"/>
      <sheetName val="기계경비(시간당)"/>
      <sheetName val="sst,stl창호"/>
      <sheetName val="AL공사(원)"/>
      <sheetName val="설계변경원가계산총괄표(근린,시설,가로,공공)"/>
      <sheetName val="할증 "/>
      <sheetName val="CAT_5"/>
      <sheetName val="설계조건"/>
      <sheetName val="중기"/>
      <sheetName val="환율change"/>
      <sheetName val="제1영업소"/>
      <sheetName val="제2영업소"/>
      <sheetName val="제3영업소"/>
      <sheetName val="합계"/>
      <sheetName val="VENDOR LIST"/>
      <sheetName val="ITEM"/>
      <sheetName val="GT 1050x650"/>
      <sheetName val="Stem Footing"/>
      <sheetName val="폐기물(2)"/>
      <sheetName val="콘_재료분리(1)"/>
      <sheetName val="_x005f_x0000_k_x005f_x0000_y_x0"/>
      <sheetName val="노무비단"/>
      <sheetName val="설명"/>
      <sheetName val="DT"/>
      <sheetName val="롤러"/>
      <sheetName val="BH"/>
      <sheetName val="펌프차타설"/>
      <sheetName val="표준단가"/>
      <sheetName val="FORMURA만두"/>
      <sheetName val="F냉동면"/>
      <sheetName val="F스프"/>
      <sheetName val="F냉장면"/>
      <sheetName val="수량계획"/>
      <sheetName val="포장재"/>
      <sheetName val=" 검ǀ_x0000__x0000__x0000_"/>
      <sheetName val="1.판매계획"/>
      <sheetName val="자재단가조사표-수목"/>
      <sheetName val="금전출납"/>
      <sheetName val="불출요청"/>
      <sheetName val="_"/>
      <sheetName val="_내역서.xls__"/>
      <sheetName val="_검ǀ"/>
      <sheetName val="_내역서.xls__내역서.xls__"/>
      <sheetName val="_내역서.xls__내역서.xls__내역서.xls__"/>
      <sheetName val="_내역서.xls__내역서.xls__내역서.xls__내역서"/>
      <sheetName val="설비원가"/>
      <sheetName val="c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sheetData sheetId="235"/>
      <sheetData sheetId="236"/>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ow r="126">
          <cell r="B126" t="str">
            <v>PC 라이트</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수량산출"/>
      <sheetName val="전기"/>
      <sheetName val="내역서"/>
      <sheetName val="철거산출근거"/>
      <sheetName val="일위대가"/>
      <sheetName val="수량산출(음암)"/>
      <sheetName val="갑지"/>
      <sheetName val="집계표"/>
      <sheetName val="부대내역"/>
      <sheetName val="건축일위"/>
      <sheetName val="그라우팅일위"/>
      <sheetName val="노임단가"/>
      <sheetName val="수목단가"/>
      <sheetName val="시설수량표"/>
      <sheetName val="식재수량표"/>
      <sheetName val="일위목록"/>
      <sheetName val="건축내역"/>
      <sheetName val="개산공사비"/>
      <sheetName val="안전장치"/>
      <sheetName val="N賃率-職"/>
      <sheetName val="정공공사"/>
      <sheetName val="자료"/>
      <sheetName val="간선"/>
      <sheetName val="전압"/>
      <sheetName val="조도"/>
      <sheetName val="동력"/>
      <sheetName val="TEL"/>
      <sheetName val="간이(갑)"/>
      <sheetName val="Sheet14"/>
      <sheetName val="공사개요"/>
      <sheetName val="현장관리비"/>
      <sheetName val="단가 및 재료비"/>
      <sheetName val="단가산출2"/>
      <sheetName val="00노임기준"/>
      <sheetName val="I一般比"/>
      <sheetName val="기본일위"/>
      <sheetName val="자재단가"/>
      <sheetName val="94"/>
      <sheetName val="Sheet1"/>
      <sheetName val="#REF"/>
      <sheetName val="신우"/>
      <sheetName val="소비자가"/>
      <sheetName val="건축"/>
      <sheetName val="제잡비"/>
      <sheetName val="데이타"/>
      <sheetName val="토사(PE)"/>
      <sheetName val="기계경비산출기준"/>
      <sheetName val="원가계산서"/>
      <sheetName val="총 원가계산"/>
      <sheetName val="건축명"/>
      <sheetName val="기계명"/>
      <sheetName val="전기명"/>
      <sheetName val="토목명"/>
      <sheetName val="단가표"/>
      <sheetName val="기초자료입력"/>
      <sheetName val="1안"/>
      <sheetName val="Sheet13"/>
      <sheetName val="단가"/>
      <sheetName val="예총"/>
      <sheetName val="6호기"/>
      <sheetName val="강교(Sub)"/>
      <sheetName val="GEN"/>
      <sheetName val="실행철강하도"/>
      <sheetName val="순공사원가"/>
      <sheetName val="말뚝지지력산정"/>
      <sheetName val="성북내역서(종합)"/>
      <sheetName val="영업2"/>
      <sheetName val="영업3"/>
      <sheetName val="48단가"/>
      <sheetName val="단가산출"/>
      <sheetName val="예산내역서(총괄)"/>
      <sheetName val="예산내역서"/>
      <sheetName val="공제대산출"/>
      <sheetName val="운반공사,공구손료"/>
      <sheetName val="전체"/>
      <sheetName val="표지"/>
      <sheetName val="일위"/>
      <sheetName val="T13(P68~72,78)"/>
      <sheetName val="금액내역서"/>
      <sheetName val="일(4)"/>
      <sheetName val="재료비"/>
      <sheetName val="식재인부"/>
      <sheetName val="공량서"/>
      <sheetName val="내역서1-2"/>
      <sheetName val="토공개요"/>
      <sheetName val="토공(1)"/>
      <sheetName val="__MAIN"/>
      <sheetName val="내역서 제출"/>
      <sheetName val="공사비 증감 내역서"/>
      <sheetName val="백암비스타내역"/>
      <sheetName val="을지"/>
      <sheetName val="설계명세서"/>
      <sheetName val="친환경주택"/>
      <sheetName val="Total"/>
      <sheetName val="품질시험비"/>
      <sheetName val="1_ 공통가설공사"/>
      <sheetName val="시행후면적"/>
      <sheetName val="건설기계"/>
      <sheetName val="노임"/>
      <sheetName val="본선및유치선"/>
      <sheetName val="경비"/>
      <sheetName val="인제내역"/>
      <sheetName val="노무비단가"/>
      <sheetName val="일위대가표"/>
      <sheetName val="H-PILE수량집계"/>
      <sheetName val="지수"/>
      <sheetName val="골조시행"/>
      <sheetName val="재료집계표"/>
      <sheetName val="총투입계"/>
      <sheetName val="DATA-UPS"/>
      <sheetName val="설계기준"/>
      <sheetName val="내역1"/>
      <sheetName val="설직재-1"/>
      <sheetName val="면간거리&amp;사거리"/>
      <sheetName val="관급자재대"/>
      <sheetName val="지급자재"/>
      <sheetName val="b_balju_cho"/>
      <sheetName val="LP-S"/>
      <sheetName val="갑지1"/>
      <sheetName val="빙장비사양"/>
      <sheetName val="장비사양"/>
      <sheetName val="단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기성금내역서"/>
      <sheetName val="교대멀티"/>
      <sheetName val="내역서 "/>
      <sheetName val="기성"/>
      <sheetName val="수량산출"/>
      <sheetName val="사하초등기성1"/>
      <sheetName val="원본(갑지)"/>
      <sheetName val="내역서"/>
    </sheetNames>
    <sheetDataSet>
      <sheetData sheetId="0" refreshError="1"/>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수문일위"/>
    </sheetNames>
    <sheetDataSet>
      <sheetData sheetId="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수문일위"/>
      <sheetName val="9GNG운반"/>
    </sheet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 예산서"/>
      <sheetName val="도급예산서"/>
      <sheetName val="예산서(관급)"/>
      <sheetName val="원가계산서 (관급)"/>
      <sheetName val="총괄표(조달)"/>
      <sheetName val="내역서(조달)"/>
      <sheetName val="단가대비표"/>
      <sheetName val="수량산출서_광케이블포설"/>
      <sheetName val="기술지도"/>
      <sheetName val="원가계산서"/>
      <sheetName val="건축제비율(4.13.)"/>
      <sheetName val="내역서"/>
      <sheetName val="수전비"/>
      <sheetName val="폐기물처리비"/>
      <sheetName val="대가목록"/>
      <sheetName val="일위대가"/>
      <sheetName val="집계표"/>
      <sheetName val="노임"/>
      <sheetName val="도급단가"/>
      <sheetName val="2019노임전체"/>
      <sheetName val="견적서(금속자재)"/>
      <sheetName val="견적서(기초)"/>
      <sheetName val="견적서(기타)"/>
      <sheetName val="산업안전보건관리비"/>
      <sheetName val="카메라 원자재 내역서"/>
      <sheetName val="센터장비"/>
      <sheetName val="견적서 기둥,상자(태정)"/>
      <sheetName val="견적서 기둥,상자(폴마켓)"/>
      <sheetName val="안내판(태정)"/>
      <sheetName val="안내판(세오)"/>
      <sheetName val="상자(태정)"/>
      <sheetName val="기둥(태정)"/>
      <sheetName val="견적서(광일)"/>
      <sheetName val="카메라(광일)"/>
      <sheetName val="견적서(씨에스)"/>
      <sheetName val="카메라(씨에스)"/>
      <sheetName val="견적서(주원) (2)"/>
      <sheetName val="카메라(주원)"/>
      <sheetName val="네트워크(와이즈)"/>
      <sheetName val="네트워크(씨에스)"/>
      <sheetName val="네트워크(주원)"/>
      <sheetName val="SFP(광일)"/>
      <sheetName val="SFP(씨에스)"/>
      <sheetName val="SFP(주원)"/>
      <sheetName val="광고물방지물(청우) "/>
      <sheetName val="광고물방지물(그랜드테크)"/>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92">
          <cell r="BC92">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6">
          <cell r="D16" t="str">
            <v>100m</v>
          </cell>
        </row>
        <row r="17">
          <cell r="D17" t="str">
            <v>100m</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D26"/>
  <sheetViews>
    <sheetView showGridLines="0" tabSelected="1" view="pageBreakPreview" zoomScaleSheetLayoutView="100" workbookViewId="0">
      <selection activeCell="A5" sqref="A5:Y6"/>
    </sheetView>
  </sheetViews>
  <sheetFormatPr defaultColWidth="10" defaultRowHeight="16.5" x14ac:dyDescent="0.3"/>
  <cols>
    <col min="1" max="25" width="5.25" style="125" customWidth="1"/>
    <col min="26" max="26" width="12" style="258" bestFit="1" customWidth="1"/>
    <col min="27" max="27" width="15.25" style="258" customWidth="1"/>
    <col min="28" max="28" width="13.125" style="258" customWidth="1"/>
    <col min="29" max="29" width="12.875" style="258" customWidth="1"/>
    <col min="30" max="30" width="11.875" style="258" bestFit="1" customWidth="1"/>
    <col min="31" max="16384" width="10" style="258"/>
  </cols>
  <sheetData>
    <row r="1" spans="1:28" ht="60" customHeight="1" x14ac:dyDescent="0.3">
      <c r="A1" s="508" t="s">
        <v>106</v>
      </c>
      <c r="B1" s="509"/>
      <c r="C1" s="509" t="s">
        <v>107</v>
      </c>
      <c r="D1" s="509"/>
      <c r="E1" s="509"/>
      <c r="F1" s="510" t="s">
        <v>108</v>
      </c>
      <c r="G1" s="510"/>
      <c r="H1" s="511"/>
      <c r="I1" s="511"/>
      <c r="J1" s="511"/>
      <c r="K1" s="510" t="s">
        <v>109</v>
      </c>
      <c r="L1" s="510"/>
      <c r="M1" s="511"/>
      <c r="N1" s="511"/>
      <c r="O1" s="511"/>
      <c r="P1" s="512" t="s">
        <v>110</v>
      </c>
      <c r="Q1" s="513"/>
      <c r="R1" s="511"/>
      <c r="S1" s="511"/>
      <c r="T1" s="511"/>
      <c r="U1" s="510" t="s">
        <v>111</v>
      </c>
      <c r="V1" s="510"/>
      <c r="W1" s="514"/>
      <c r="X1" s="514"/>
      <c r="Y1" s="515"/>
    </row>
    <row r="2" spans="1:28" ht="17.45" customHeight="1" x14ac:dyDescent="0.3">
      <c r="A2" s="119"/>
      <c r="B2" s="259"/>
      <c r="C2" s="259"/>
      <c r="D2" s="259"/>
      <c r="E2" s="121"/>
      <c r="F2" s="122"/>
      <c r="G2" s="122"/>
      <c r="H2" s="122"/>
      <c r="I2" s="122"/>
      <c r="J2" s="121"/>
      <c r="K2" s="122"/>
      <c r="L2" s="122"/>
      <c r="M2" s="122"/>
      <c r="N2" s="121"/>
      <c r="O2" s="122"/>
      <c r="P2" s="122"/>
      <c r="Q2" s="122"/>
      <c r="R2" s="123"/>
      <c r="S2" s="122"/>
      <c r="T2" s="122"/>
      <c r="U2" s="122"/>
      <c r="V2" s="121"/>
      <c r="W2" s="122"/>
      <c r="X2" s="122"/>
      <c r="Y2" s="124"/>
    </row>
    <row r="3" spans="1:28" ht="20.100000000000001" customHeight="1" x14ac:dyDescent="0.3">
      <c r="A3" s="516" t="s">
        <v>302</v>
      </c>
      <c r="B3" s="517"/>
      <c r="C3" s="517"/>
      <c r="D3" s="517"/>
      <c r="E3" s="517"/>
      <c r="F3" s="517"/>
      <c r="G3" s="517"/>
      <c r="H3" s="517"/>
      <c r="I3" s="517"/>
      <c r="J3" s="517"/>
      <c r="K3" s="517"/>
      <c r="L3" s="517"/>
      <c r="M3" s="517"/>
      <c r="N3" s="517"/>
      <c r="O3" s="517"/>
      <c r="P3" s="517"/>
      <c r="Q3" s="517"/>
      <c r="R3" s="517"/>
      <c r="S3" s="517"/>
      <c r="T3" s="517"/>
      <c r="U3" s="517"/>
      <c r="V3" s="517"/>
      <c r="W3" s="517"/>
      <c r="X3" s="517"/>
      <c r="Y3" s="518"/>
    </row>
    <row r="4" spans="1:28" ht="20.100000000000001" customHeight="1" x14ac:dyDescent="0.3">
      <c r="A4" s="516"/>
      <c r="B4" s="517"/>
      <c r="C4" s="517"/>
      <c r="D4" s="517"/>
      <c r="E4" s="517"/>
      <c r="F4" s="517"/>
      <c r="G4" s="517"/>
      <c r="H4" s="517"/>
      <c r="I4" s="517"/>
      <c r="J4" s="517"/>
      <c r="K4" s="517"/>
      <c r="L4" s="517"/>
      <c r="M4" s="517"/>
      <c r="N4" s="517"/>
      <c r="O4" s="517"/>
      <c r="P4" s="517"/>
      <c r="Q4" s="517"/>
      <c r="R4" s="517"/>
      <c r="S4" s="517"/>
      <c r="T4" s="517"/>
      <c r="U4" s="517"/>
      <c r="V4" s="517"/>
      <c r="W4" s="517"/>
      <c r="X4" s="517"/>
      <c r="Y4" s="518"/>
    </row>
    <row r="5" spans="1:28" ht="20.100000000000001" customHeight="1" x14ac:dyDescent="0.3">
      <c r="A5" s="505" t="s">
        <v>202</v>
      </c>
      <c r="B5" s="506"/>
      <c r="C5" s="506"/>
      <c r="D5" s="506"/>
      <c r="E5" s="506"/>
      <c r="F5" s="506"/>
      <c r="G5" s="506"/>
      <c r="H5" s="506"/>
      <c r="I5" s="506"/>
      <c r="J5" s="506"/>
      <c r="K5" s="506"/>
      <c r="L5" s="506"/>
      <c r="M5" s="506"/>
      <c r="N5" s="506"/>
      <c r="O5" s="506"/>
      <c r="P5" s="506"/>
      <c r="Q5" s="506"/>
      <c r="R5" s="506"/>
      <c r="S5" s="506"/>
      <c r="T5" s="506"/>
      <c r="U5" s="506"/>
      <c r="V5" s="506"/>
      <c r="W5" s="506"/>
      <c r="X5" s="506"/>
      <c r="Y5" s="507"/>
    </row>
    <row r="6" spans="1:28" ht="20.100000000000001" customHeight="1" x14ac:dyDescent="0.3">
      <c r="A6" s="505"/>
      <c r="B6" s="506"/>
      <c r="C6" s="506"/>
      <c r="D6" s="506"/>
      <c r="E6" s="506"/>
      <c r="F6" s="506"/>
      <c r="G6" s="506"/>
      <c r="H6" s="506"/>
      <c r="I6" s="506"/>
      <c r="J6" s="506"/>
      <c r="K6" s="506"/>
      <c r="L6" s="506"/>
      <c r="M6" s="506"/>
      <c r="N6" s="506"/>
      <c r="O6" s="506"/>
      <c r="P6" s="506"/>
      <c r="Q6" s="506"/>
      <c r="R6" s="506"/>
      <c r="S6" s="506"/>
      <c r="T6" s="506"/>
      <c r="U6" s="506"/>
      <c r="V6" s="506"/>
      <c r="W6" s="506"/>
      <c r="X6" s="506"/>
      <c r="Y6" s="507"/>
    </row>
    <row r="7" spans="1:28" ht="20.100000000000001" customHeight="1" x14ac:dyDescent="0.3">
      <c r="A7" s="275"/>
      <c r="B7" s="276"/>
      <c r="C7" s="276"/>
      <c r="D7" s="276"/>
      <c r="E7" s="276"/>
      <c r="F7" s="276"/>
      <c r="G7" s="276"/>
      <c r="H7" s="276"/>
      <c r="I7" s="276"/>
      <c r="J7" s="276"/>
      <c r="K7" s="276"/>
      <c r="L7" s="276"/>
      <c r="M7" s="276"/>
      <c r="N7" s="276"/>
      <c r="O7" s="276"/>
      <c r="P7" s="276"/>
      <c r="Q7" s="276"/>
      <c r="R7" s="276"/>
      <c r="S7" s="276"/>
      <c r="T7" s="276"/>
      <c r="U7" s="276"/>
      <c r="V7" s="276"/>
      <c r="W7" s="276"/>
      <c r="X7" s="276"/>
      <c r="Y7" s="277"/>
    </row>
    <row r="8" spans="1:28" ht="26.25" customHeight="1" x14ac:dyDescent="0.3">
      <c r="A8" s="145"/>
      <c r="B8" s="123"/>
      <c r="C8" s="122"/>
      <c r="D8" s="137"/>
      <c r="E8" s="260"/>
      <c r="F8" s="260" t="s">
        <v>203</v>
      </c>
      <c r="G8" s="133"/>
      <c r="H8" s="133"/>
      <c r="I8" s="133"/>
      <c r="J8" s="133"/>
      <c r="K8" s="133"/>
      <c r="L8" s="261"/>
      <c r="M8" s="261"/>
      <c r="N8" s="261"/>
      <c r="O8" s="261"/>
      <c r="P8" s="261"/>
      <c r="Y8" s="147"/>
    </row>
    <row r="9" spans="1:28" s="263" customFormat="1" ht="21.75" customHeight="1" x14ac:dyDescent="0.3">
      <c r="A9" s="131"/>
      <c r="B9" s="136"/>
      <c r="C9" s="123"/>
      <c r="D9" s="137"/>
      <c r="E9" s="262"/>
      <c r="F9" s="262" t="s">
        <v>301</v>
      </c>
      <c r="G9" s="138"/>
      <c r="H9" s="138"/>
      <c r="I9" s="138"/>
      <c r="J9" s="138"/>
      <c r="K9" s="138"/>
      <c r="L9" s="138"/>
      <c r="M9" s="130"/>
      <c r="N9" s="130"/>
      <c r="O9" s="130"/>
      <c r="P9" s="130"/>
      <c r="Q9" s="130" t="s">
        <v>204</v>
      </c>
      <c r="R9" s="138"/>
      <c r="S9" s="138"/>
      <c r="T9" s="130"/>
      <c r="U9" s="130" t="s">
        <v>205</v>
      </c>
      <c r="V9" s="130"/>
      <c r="W9" s="130"/>
      <c r="X9" s="130"/>
      <c r="Y9" s="135"/>
    </row>
    <row r="10" spans="1:28" s="263" customFormat="1" ht="21.75" customHeight="1" x14ac:dyDescent="0.3">
      <c r="A10" s="131"/>
      <c r="B10" s="130"/>
      <c r="C10" s="123"/>
      <c r="D10" s="143"/>
      <c r="E10" s="262"/>
      <c r="F10" s="262"/>
      <c r="G10" s="130"/>
      <c r="H10" s="144"/>
      <c r="I10" s="144"/>
      <c r="J10" s="130"/>
      <c r="K10" s="130"/>
      <c r="L10" s="130"/>
      <c r="M10" s="130"/>
      <c r="N10" s="130"/>
      <c r="O10" s="130"/>
      <c r="P10" s="130"/>
      <c r="Q10" s="130"/>
      <c r="R10" s="130"/>
      <c r="S10" s="130"/>
      <c r="T10" s="130"/>
      <c r="U10" s="130"/>
      <c r="V10" s="130"/>
      <c r="W10" s="130"/>
      <c r="X10" s="130"/>
      <c r="Y10" s="135"/>
    </row>
    <row r="11" spans="1:28" s="263" customFormat="1" ht="21.75" customHeight="1" x14ac:dyDescent="0.3">
      <c r="A11" s="131"/>
      <c r="B11" s="130"/>
      <c r="C11" s="123"/>
      <c r="D11" s="143"/>
      <c r="E11" s="262"/>
      <c r="F11" s="262"/>
      <c r="G11" s="130"/>
      <c r="H11" s="144"/>
      <c r="I11" s="144"/>
      <c r="J11" s="130"/>
      <c r="K11" s="130"/>
      <c r="L11" s="130"/>
      <c r="M11" s="130"/>
      <c r="N11" s="130"/>
      <c r="O11" s="130"/>
      <c r="P11" s="130"/>
      <c r="Q11" s="130"/>
      <c r="R11" s="130"/>
      <c r="S11" s="130"/>
      <c r="T11" s="130"/>
      <c r="U11" s="130"/>
      <c r="V11" s="130"/>
      <c r="W11" s="130"/>
      <c r="X11" s="130"/>
      <c r="Y11" s="135"/>
    </row>
    <row r="12" spans="1:28" s="263" customFormat="1" ht="21.75" customHeight="1" x14ac:dyDescent="0.3">
      <c r="A12" s="131"/>
      <c r="B12" s="130"/>
      <c r="C12" s="123"/>
      <c r="D12" s="143"/>
      <c r="E12" s="262"/>
      <c r="F12" s="262"/>
      <c r="G12" s="130"/>
      <c r="H12" s="144"/>
      <c r="I12" s="144"/>
      <c r="J12" s="130"/>
      <c r="K12" s="130"/>
      <c r="L12" s="130"/>
      <c r="M12" s="130"/>
      <c r="N12" s="130"/>
      <c r="O12" s="130"/>
      <c r="P12" s="130"/>
      <c r="Q12" s="130"/>
      <c r="R12" s="130"/>
      <c r="S12" s="130"/>
      <c r="T12" s="130"/>
      <c r="U12" s="130"/>
      <c r="V12" s="130"/>
      <c r="W12" s="130"/>
      <c r="X12" s="130"/>
      <c r="Y12" s="135"/>
    </row>
    <row r="13" spans="1:28" s="263" customFormat="1" ht="22.5" customHeight="1" x14ac:dyDescent="0.3">
      <c r="A13" s="131"/>
      <c r="B13" s="130"/>
      <c r="C13" s="143"/>
      <c r="D13" s="143"/>
      <c r="E13" s="264"/>
      <c r="F13" s="264"/>
      <c r="G13" s="130"/>
      <c r="H13" s="144"/>
      <c r="I13" s="144"/>
      <c r="J13" s="130"/>
      <c r="K13" s="130"/>
      <c r="L13" s="130"/>
      <c r="M13" s="130"/>
      <c r="N13" s="130"/>
      <c r="O13" s="130"/>
      <c r="P13" s="130"/>
      <c r="Q13" s="130"/>
      <c r="R13" s="130"/>
      <c r="S13" s="130"/>
      <c r="T13" s="130"/>
      <c r="U13" s="130"/>
      <c r="V13" s="130"/>
      <c r="W13" s="130"/>
      <c r="X13" s="130"/>
      <c r="Y13" s="135"/>
    </row>
    <row r="14" spans="1:28" ht="24.95" customHeight="1" x14ac:dyDescent="0.3">
      <c r="A14" s="145"/>
      <c r="D14" s="148"/>
      <c r="E14" s="488" t="s">
        <v>206</v>
      </c>
      <c r="F14" s="489"/>
      <c r="G14" s="489"/>
      <c r="H14" s="489"/>
      <c r="I14" s="489"/>
      <c r="J14" s="489"/>
      <c r="K14" s="490"/>
      <c r="L14" s="488" t="s">
        <v>207</v>
      </c>
      <c r="M14" s="490"/>
      <c r="N14" s="499"/>
      <c r="O14" s="500"/>
      <c r="P14" s="500"/>
      <c r="Q14" s="500"/>
      <c r="R14" s="500"/>
      <c r="S14" s="500"/>
      <c r="T14" s="501"/>
      <c r="U14" s="265" t="s">
        <v>136</v>
      </c>
      <c r="Y14" s="147"/>
      <c r="Z14" s="278"/>
      <c r="AB14" s="266"/>
    </row>
    <row r="15" spans="1:28" ht="24.95" customHeight="1" x14ac:dyDescent="0.3">
      <c r="A15" s="145"/>
      <c r="D15" s="148"/>
      <c r="E15" s="488" t="s">
        <v>208</v>
      </c>
      <c r="F15" s="489"/>
      <c r="G15" s="489"/>
      <c r="H15" s="489"/>
      <c r="I15" s="489"/>
      <c r="J15" s="489"/>
      <c r="K15" s="490"/>
      <c r="L15" s="488" t="s">
        <v>207</v>
      </c>
      <c r="M15" s="490"/>
      <c r="N15" s="502"/>
      <c r="O15" s="503"/>
      <c r="P15" s="503"/>
      <c r="Q15" s="503"/>
      <c r="R15" s="503"/>
      <c r="S15" s="503"/>
      <c r="T15" s="504"/>
      <c r="U15" s="265" t="s">
        <v>136</v>
      </c>
      <c r="Y15" s="147"/>
      <c r="AB15" s="267"/>
    </row>
    <row r="16" spans="1:28" ht="24.95" customHeight="1" x14ac:dyDescent="0.3">
      <c r="A16" s="145"/>
      <c r="D16" s="148"/>
      <c r="E16" s="488" t="s">
        <v>292</v>
      </c>
      <c r="F16" s="489"/>
      <c r="G16" s="489"/>
      <c r="H16" s="489"/>
      <c r="I16" s="489"/>
      <c r="J16" s="489"/>
      <c r="K16" s="490"/>
      <c r="L16" s="488" t="s">
        <v>207</v>
      </c>
      <c r="M16" s="490"/>
      <c r="N16" s="496"/>
      <c r="O16" s="497"/>
      <c r="P16" s="497"/>
      <c r="Q16" s="497"/>
      <c r="R16" s="497"/>
      <c r="S16" s="497"/>
      <c r="T16" s="498"/>
      <c r="U16" s="265" t="s">
        <v>136</v>
      </c>
      <c r="Y16" s="147"/>
      <c r="AB16" s="267"/>
    </row>
    <row r="17" spans="1:30" ht="24.95" customHeight="1" x14ac:dyDescent="0.3">
      <c r="A17" s="145"/>
      <c r="D17" s="148"/>
      <c r="E17" s="488" t="s">
        <v>209</v>
      </c>
      <c r="F17" s="489"/>
      <c r="G17" s="489"/>
      <c r="H17" s="489"/>
      <c r="I17" s="489"/>
      <c r="J17" s="489"/>
      <c r="K17" s="490"/>
      <c r="L17" s="488" t="s">
        <v>207</v>
      </c>
      <c r="M17" s="490"/>
      <c r="N17" s="491"/>
      <c r="O17" s="492"/>
      <c r="P17" s="492"/>
      <c r="Q17" s="492"/>
      <c r="R17" s="492"/>
      <c r="S17" s="492"/>
      <c r="T17" s="493"/>
      <c r="U17" s="265" t="s">
        <v>136</v>
      </c>
      <c r="Y17" s="147"/>
      <c r="AB17" s="267"/>
    </row>
    <row r="18" spans="1:30" ht="24.95" customHeight="1" x14ac:dyDescent="0.3">
      <c r="A18" s="145"/>
      <c r="D18" s="148"/>
      <c r="E18" s="488" t="s">
        <v>210</v>
      </c>
      <c r="F18" s="489"/>
      <c r="G18" s="489"/>
      <c r="H18" s="489"/>
      <c r="I18" s="489"/>
      <c r="J18" s="489"/>
      <c r="K18" s="490"/>
      <c r="L18" s="488" t="s">
        <v>207</v>
      </c>
      <c r="M18" s="490"/>
      <c r="N18" s="491"/>
      <c r="O18" s="492"/>
      <c r="P18" s="492"/>
      <c r="Q18" s="492"/>
      <c r="R18" s="492"/>
      <c r="S18" s="492"/>
      <c r="T18" s="493"/>
      <c r="U18" s="265" t="s">
        <v>136</v>
      </c>
      <c r="Y18" s="147"/>
      <c r="Z18" s="281"/>
      <c r="AA18" s="267"/>
      <c r="AB18" s="267"/>
    </row>
    <row r="19" spans="1:30" ht="24.95" customHeight="1" x14ac:dyDescent="0.3">
      <c r="A19" s="145"/>
      <c r="D19" s="148"/>
      <c r="E19" s="494"/>
      <c r="F19" s="494"/>
      <c r="G19" s="494"/>
      <c r="H19" s="494"/>
      <c r="I19" s="494"/>
      <c r="J19" s="494"/>
      <c r="K19" s="494"/>
      <c r="L19" s="494"/>
      <c r="M19" s="494"/>
      <c r="N19" s="495"/>
      <c r="O19" s="495"/>
      <c r="P19" s="495"/>
      <c r="Q19" s="495"/>
      <c r="R19" s="495"/>
      <c r="S19" s="495"/>
      <c r="T19" s="495"/>
      <c r="U19" s="476"/>
      <c r="Y19" s="147"/>
      <c r="Z19" s="281"/>
      <c r="AA19" s="267"/>
      <c r="AB19" s="267"/>
    </row>
    <row r="20" spans="1:30" ht="24.95" customHeight="1" x14ac:dyDescent="0.3">
      <c r="A20" s="145"/>
      <c r="D20" s="148"/>
      <c r="E20" s="279"/>
      <c r="F20" s="279"/>
      <c r="G20" s="279"/>
      <c r="H20" s="279"/>
      <c r="I20" s="279"/>
      <c r="J20" s="279"/>
      <c r="K20" s="279"/>
      <c r="L20" s="279"/>
      <c r="M20" s="279"/>
      <c r="N20" s="280"/>
      <c r="O20" s="280"/>
      <c r="P20" s="280"/>
      <c r="Q20" s="280"/>
      <c r="R20" s="280"/>
      <c r="S20" s="280"/>
      <c r="T20" s="280"/>
      <c r="U20" s="279"/>
      <c r="Y20" s="147"/>
      <c r="AA20" s="267"/>
      <c r="AB20" s="267"/>
    </row>
    <row r="21" spans="1:30" ht="24" customHeight="1" thickBot="1" x14ac:dyDescent="0.35">
      <c r="A21" s="149"/>
      <c r="B21" s="150"/>
      <c r="C21" s="150"/>
      <c r="D21" s="268"/>
      <c r="E21" s="269"/>
      <c r="F21" s="269"/>
      <c r="G21" s="269"/>
      <c r="H21" s="270"/>
      <c r="I21" s="269"/>
      <c r="J21" s="271"/>
      <c r="K21" s="269"/>
      <c r="L21" s="271"/>
      <c r="M21" s="271"/>
      <c r="N21" s="271"/>
      <c r="O21" s="271"/>
      <c r="P21" s="150"/>
      <c r="Q21" s="150"/>
      <c r="R21" s="150"/>
      <c r="S21" s="150"/>
      <c r="T21" s="150"/>
      <c r="U21" s="150"/>
      <c r="V21" s="150"/>
      <c r="W21" s="150"/>
      <c r="X21" s="150"/>
      <c r="Y21" s="151"/>
      <c r="AB21" s="266"/>
      <c r="AD21" s="267">
        <f>SUM(N16:T16)</f>
        <v>0</v>
      </c>
    </row>
    <row r="22" spans="1:30" ht="24" customHeight="1" x14ac:dyDescent="0.3">
      <c r="N22" s="486"/>
      <c r="O22" s="486"/>
      <c r="P22" s="486"/>
      <c r="Q22" s="486"/>
      <c r="R22" s="486"/>
      <c r="S22" s="486"/>
      <c r="T22" s="486"/>
      <c r="AB22" s="266"/>
      <c r="AC22" s="267"/>
    </row>
    <row r="23" spans="1:30" ht="24" customHeight="1" x14ac:dyDescent="0.3">
      <c r="O23" s="484"/>
      <c r="P23" s="484"/>
      <c r="Q23" s="484"/>
      <c r="R23" s="487"/>
      <c r="S23" s="487"/>
      <c r="T23" s="487"/>
      <c r="AB23" s="267"/>
    </row>
    <row r="24" spans="1:30" x14ac:dyDescent="0.3">
      <c r="O24" s="484"/>
      <c r="P24" s="484"/>
      <c r="Q24" s="484"/>
      <c r="R24" s="487"/>
      <c r="S24" s="487"/>
      <c r="T24" s="487"/>
    </row>
    <row r="25" spans="1:30" x14ac:dyDescent="0.3">
      <c r="O25" s="484"/>
      <c r="P25" s="484"/>
      <c r="Q25" s="484"/>
      <c r="R25" s="485"/>
      <c r="S25" s="484"/>
      <c r="T25" s="484"/>
    </row>
    <row r="26" spans="1:30" x14ac:dyDescent="0.3">
      <c r="O26" s="484"/>
      <c r="P26" s="484"/>
      <c r="Q26" s="484"/>
      <c r="R26" s="485"/>
      <c r="S26" s="484"/>
      <c r="T26" s="484"/>
    </row>
  </sheetData>
  <mergeCells count="39">
    <mergeCell ref="E17:K17"/>
    <mergeCell ref="L17:M17"/>
    <mergeCell ref="N17:T17"/>
    <mergeCell ref="A5:Y6"/>
    <mergeCell ref="A1:B1"/>
    <mergeCell ref="C1:E1"/>
    <mergeCell ref="F1:G1"/>
    <mergeCell ref="H1:J1"/>
    <mergeCell ref="K1:L1"/>
    <mergeCell ref="M1:O1"/>
    <mergeCell ref="P1:Q1"/>
    <mergeCell ref="R1:T1"/>
    <mergeCell ref="U1:V1"/>
    <mergeCell ref="W1:Y1"/>
    <mergeCell ref="A3:Y4"/>
    <mergeCell ref="E16:K16"/>
    <mergeCell ref="L16:M16"/>
    <mergeCell ref="N16:T16"/>
    <mergeCell ref="E14:K14"/>
    <mergeCell ref="L14:M14"/>
    <mergeCell ref="N14:T14"/>
    <mergeCell ref="E15:K15"/>
    <mergeCell ref="L15:M15"/>
    <mergeCell ref="N15:T15"/>
    <mergeCell ref="E18:K18"/>
    <mergeCell ref="L18:M18"/>
    <mergeCell ref="N18:T18"/>
    <mergeCell ref="E19:K19"/>
    <mergeCell ref="L19:M19"/>
    <mergeCell ref="N19:T19"/>
    <mergeCell ref="O26:Q26"/>
    <mergeCell ref="R26:T26"/>
    <mergeCell ref="N22:T22"/>
    <mergeCell ref="O23:Q23"/>
    <mergeCell ref="R23:T23"/>
    <mergeCell ref="O24:Q24"/>
    <mergeCell ref="R24:T24"/>
    <mergeCell ref="O25:Q25"/>
    <mergeCell ref="R25:T25"/>
  </mergeCells>
  <phoneticPr fontId="1" type="noConversion"/>
  <printOptions gridLinesSet="0"/>
  <pageMargins left="0.70866141732283472" right="0.70866141732283472" top="0.74803149606299213" bottom="0.74803149606299213" header="0.31496062992125984" footer="0.31496062992125984"/>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38"/>
  <sheetViews>
    <sheetView view="pageBreakPreview" zoomScaleSheetLayoutView="100" workbookViewId="0">
      <selection activeCell="D26" sqref="D26"/>
    </sheetView>
  </sheetViews>
  <sheetFormatPr defaultColWidth="14.25" defaultRowHeight="19.5" customHeight="1" x14ac:dyDescent="0.15"/>
  <cols>
    <col min="1" max="2" width="5.75" style="1" customWidth="1"/>
    <col min="3" max="3" width="24.625" style="1" customWidth="1"/>
    <col min="4" max="4" width="31.125" style="1" customWidth="1"/>
    <col min="5" max="5" width="35.125" style="1" customWidth="1"/>
    <col min="6" max="6" width="23.75" style="1" customWidth="1"/>
    <col min="7" max="7" width="4.25" style="1" customWidth="1"/>
    <col min="8" max="8" width="13.375" style="1" customWidth="1"/>
    <col min="9" max="9" width="16.75" style="1" customWidth="1"/>
    <col min="10" max="10" width="18" style="1" customWidth="1"/>
    <col min="11" max="11" width="14.25" style="1" customWidth="1"/>
    <col min="12" max="16384" width="14.25" style="1"/>
  </cols>
  <sheetData>
    <row r="1" spans="1:12" s="31" customFormat="1" ht="32.25" customHeight="1" x14ac:dyDescent="0.25">
      <c r="A1" s="525" t="s">
        <v>50</v>
      </c>
      <c r="B1" s="525"/>
      <c r="C1" s="525"/>
      <c r="D1" s="525"/>
      <c r="E1" s="525"/>
      <c r="F1" s="525"/>
      <c r="H1" s="32"/>
    </row>
    <row r="2" spans="1:12" s="34" customFormat="1" ht="23.25" customHeight="1" thickBot="1" x14ac:dyDescent="0.3">
      <c r="A2" s="526" t="s">
        <v>303</v>
      </c>
      <c r="B2" s="526"/>
      <c r="C2" s="526"/>
      <c r="D2" s="526"/>
      <c r="E2" s="526"/>
      <c r="F2" s="526"/>
      <c r="G2" s="33"/>
      <c r="H2" s="33"/>
      <c r="I2" s="33"/>
      <c r="J2" s="33"/>
    </row>
    <row r="3" spans="1:12" ht="18" customHeight="1" thickTop="1" x14ac:dyDescent="0.15">
      <c r="A3" s="35" t="s">
        <v>51</v>
      </c>
      <c r="B3" s="36"/>
      <c r="C3" s="36"/>
      <c r="D3" s="37" t="s">
        <v>52</v>
      </c>
      <c r="E3" s="37" t="s">
        <v>53</v>
      </c>
      <c r="F3" s="38" t="s">
        <v>54</v>
      </c>
    </row>
    <row r="4" spans="1:12" ht="18" customHeight="1" x14ac:dyDescent="0.15">
      <c r="A4" s="527" t="s">
        <v>55</v>
      </c>
      <c r="B4" s="39" t="s">
        <v>56</v>
      </c>
      <c r="C4" s="40" t="s">
        <v>57</v>
      </c>
      <c r="D4" s="41"/>
      <c r="E4" s="41"/>
      <c r="F4" s="42"/>
    </row>
    <row r="5" spans="1:12" ht="18" customHeight="1" x14ac:dyDescent="0.15">
      <c r="A5" s="528"/>
      <c r="B5" s="39" t="s">
        <v>58</v>
      </c>
      <c r="C5" s="43" t="s">
        <v>59</v>
      </c>
      <c r="D5" s="44"/>
      <c r="E5" s="44"/>
      <c r="F5" s="45"/>
    </row>
    <row r="6" spans="1:12" ht="18" customHeight="1" x14ac:dyDescent="0.15">
      <c r="A6" s="528"/>
      <c r="B6" s="46" t="s">
        <v>60</v>
      </c>
      <c r="C6" s="47" t="s">
        <v>61</v>
      </c>
      <c r="D6" s="47"/>
      <c r="E6" s="48"/>
      <c r="F6" s="49"/>
    </row>
    <row r="7" spans="1:12" ht="18" customHeight="1" x14ac:dyDescent="0.15">
      <c r="A7" s="528"/>
      <c r="B7" s="39" t="s">
        <v>62</v>
      </c>
      <c r="C7" s="44" t="s">
        <v>63</v>
      </c>
      <c r="D7" s="41"/>
      <c r="E7" s="44"/>
      <c r="F7" s="45"/>
      <c r="H7" s="50"/>
    </row>
    <row r="8" spans="1:12" ht="18" customHeight="1" x14ac:dyDescent="0.15">
      <c r="A8" s="528"/>
      <c r="B8" s="39" t="s">
        <v>64</v>
      </c>
      <c r="C8" s="44" t="s">
        <v>65</v>
      </c>
      <c r="D8" s="41"/>
      <c r="E8" s="51">
        <v>5</v>
      </c>
      <c r="F8" s="45"/>
      <c r="H8" s="52"/>
      <c r="I8" s="53"/>
    </row>
    <row r="9" spans="1:12" ht="18" customHeight="1" x14ac:dyDescent="0.15">
      <c r="A9" s="528"/>
      <c r="B9" s="46" t="s">
        <v>66</v>
      </c>
      <c r="C9" s="47" t="s">
        <v>61</v>
      </c>
      <c r="D9" s="47"/>
      <c r="E9" s="54"/>
      <c r="F9" s="55"/>
    </row>
    <row r="10" spans="1:12" ht="18" customHeight="1" x14ac:dyDescent="0.15">
      <c r="A10" s="528"/>
      <c r="B10" s="39"/>
      <c r="C10" s="44" t="s">
        <v>67</v>
      </c>
      <c r="D10" s="44"/>
      <c r="E10" s="56"/>
      <c r="F10" s="57"/>
    </row>
    <row r="11" spans="1:12" ht="18" customHeight="1" x14ac:dyDescent="0.15">
      <c r="A11" s="528"/>
      <c r="B11" s="39" t="s">
        <v>68</v>
      </c>
      <c r="C11" s="44" t="s">
        <v>69</v>
      </c>
      <c r="D11" s="44"/>
      <c r="E11" s="58">
        <v>3.56</v>
      </c>
      <c r="F11" s="59"/>
    </row>
    <row r="12" spans="1:12" ht="18" customHeight="1" x14ac:dyDescent="0.15">
      <c r="A12" s="528"/>
      <c r="B12" s="39"/>
      <c r="C12" s="44" t="s">
        <v>70</v>
      </c>
      <c r="D12" s="44"/>
      <c r="E12" s="60">
        <v>1.01</v>
      </c>
      <c r="F12" s="57"/>
    </row>
    <row r="13" spans="1:12" ht="18" customHeight="1" x14ac:dyDescent="0.15">
      <c r="A13" s="528"/>
      <c r="B13" s="39"/>
      <c r="C13" s="44" t="s">
        <v>71</v>
      </c>
      <c r="D13" s="56"/>
      <c r="E13" s="61">
        <v>3.5950000000000002</v>
      </c>
      <c r="F13" s="57"/>
    </row>
    <row r="14" spans="1:12" ht="18" customHeight="1" x14ac:dyDescent="0.15">
      <c r="A14" s="528"/>
      <c r="B14" s="39"/>
      <c r="C14" s="44" t="s">
        <v>72</v>
      </c>
      <c r="D14" s="56"/>
      <c r="E14" s="61">
        <v>4.75</v>
      </c>
      <c r="F14" s="57"/>
    </row>
    <row r="15" spans="1:12" ht="18" customHeight="1" x14ac:dyDescent="0.15">
      <c r="A15" s="528"/>
      <c r="B15" s="39"/>
      <c r="C15" s="62" t="s">
        <v>73</v>
      </c>
      <c r="D15" s="63"/>
      <c r="E15" s="64">
        <v>13.14</v>
      </c>
      <c r="F15" s="59"/>
    </row>
    <row r="16" spans="1:12" ht="18" customHeight="1" x14ac:dyDescent="0.15">
      <c r="A16" s="528"/>
      <c r="B16" s="39"/>
      <c r="C16" s="44" t="s">
        <v>74</v>
      </c>
      <c r="D16" s="63"/>
      <c r="E16" s="61">
        <v>2.2999999999999998</v>
      </c>
      <c r="F16" s="45" t="s">
        <v>75</v>
      </c>
      <c r="G16" s="65"/>
      <c r="I16" s="50"/>
      <c r="K16" s="50"/>
      <c r="L16" s="8"/>
    </row>
    <row r="17" spans="1:11" ht="18" customHeight="1" x14ac:dyDescent="0.15">
      <c r="A17" s="528"/>
      <c r="B17" s="39"/>
      <c r="C17" s="66" t="s">
        <v>76</v>
      </c>
      <c r="D17" s="56"/>
      <c r="E17" s="67" t="s">
        <v>77</v>
      </c>
      <c r="F17" s="68" t="s">
        <v>78</v>
      </c>
      <c r="H17" s="69"/>
      <c r="I17" s="70"/>
      <c r="J17" s="71"/>
      <c r="K17" s="72"/>
    </row>
    <row r="18" spans="1:11" s="78" customFormat="1" ht="18" hidden="1" customHeight="1" x14ac:dyDescent="0.15">
      <c r="A18" s="528"/>
      <c r="B18" s="73"/>
      <c r="C18" s="74" t="s">
        <v>79</v>
      </c>
      <c r="D18" s="75"/>
      <c r="E18" s="76"/>
      <c r="F18" s="77"/>
      <c r="I18" s="8"/>
    </row>
    <row r="19" spans="1:11" ht="18" customHeight="1" x14ac:dyDescent="0.15">
      <c r="A19" s="528"/>
      <c r="B19" s="39" t="s">
        <v>60</v>
      </c>
      <c r="C19" s="44" t="s">
        <v>80</v>
      </c>
      <c r="D19" s="44"/>
      <c r="E19" s="79">
        <v>2</v>
      </c>
      <c r="F19" s="45"/>
      <c r="H19" s="84"/>
      <c r="I19" s="53"/>
    </row>
    <row r="20" spans="1:11" s="83" customFormat="1" ht="18" customHeight="1" x14ac:dyDescent="0.15">
      <c r="A20" s="528"/>
      <c r="B20" s="80"/>
      <c r="C20" s="81" t="s">
        <v>81</v>
      </c>
      <c r="D20" s="75"/>
      <c r="E20" s="86">
        <v>6.0000000000000001E-3</v>
      </c>
      <c r="F20" s="82"/>
      <c r="I20" s="85"/>
    </row>
    <row r="21" spans="1:11" s="83" customFormat="1" ht="18" customHeight="1" x14ac:dyDescent="0.15">
      <c r="A21" s="528"/>
      <c r="B21" s="80"/>
      <c r="C21" s="81" t="s">
        <v>82</v>
      </c>
      <c r="D21" s="75"/>
      <c r="E21" s="87">
        <v>0.09</v>
      </c>
      <c r="F21" s="82"/>
      <c r="H21" s="84"/>
      <c r="I21" s="85"/>
    </row>
    <row r="22" spans="1:11" ht="18" customHeight="1" x14ac:dyDescent="0.15">
      <c r="A22" s="529"/>
      <c r="B22" s="46"/>
      <c r="C22" s="47" t="s">
        <v>61</v>
      </c>
      <c r="D22" s="47"/>
      <c r="E22" s="48"/>
      <c r="F22" s="55"/>
      <c r="H22" s="52"/>
    </row>
    <row r="23" spans="1:11" ht="18" customHeight="1" x14ac:dyDescent="0.15">
      <c r="A23" s="530" t="s">
        <v>83</v>
      </c>
      <c r="B23" s="531"/>
      <c r="C23" s="532"/>
      <c r="D23" s="88"/>
      <c r="E23" s="62"/>
      <c r="F23" s="57"/>
    </row>
    <row r="24" spans="1:11" ht="18" customHeight="1" x14ac:dyDescent="0.15">
      <c r="A24" s="89" t="s">
        <v>84</v>
      </c>
      <c r="B24" s="90"/>
      <c r="C24" s="91"/>
      <c r="D24" s="44"/>
      <c r="E24" s="92">
        <v>5</v>
      </c>
      <c r="F24" s="45"/>
      <c r="H24" s="52"/>
    </row>
    <row r="25" spans="1:11" ht="18" customHeight="1" x14ac:dyDescent="0.15">
      <c r="A25" s="93" t="s">
        <v>85</v>
      </c>
      <c r="B25" s="90"/>
      <c r="C25" s="91"/>
      <c r="D25" s="44"/>
      <c r="E25" s="94">
        <v>10</v>
      </c>
      <c r="F25" s="45"/>
      <c r="H25" s="52"/>
    </row>
    <row r="26" spans="1:11" ht="18" customHeight="1" x14ac:dyDescent="0.15">
      <c r="A26" s="533" t="s">
        <v>86</v>
      </c>
      <c r="B26" s="534"/>
      <c r="C26" s="535"/>
      <c r="D26" s="95"/>
      <c r="E26" s="43"/>
      <c r="F26" s="45"/>
    </row>
    <row r="27" spans="1:11" ht="18" customHeight="1" x14ac:dyDescent="0.15">
      <c r="A27" s="533" t="s">
        <v>87</v>
      </c>
      <c r="B27" s="534"/>
      <c r="C27" s="535"/>
      <c r="D27" s="44"/>
      <c r="E27" s="44" t="s">
        <v>88</v>
      </c>
      <c r="F27" s="45"/>
    </row>
    <row r="28" spans="1:11" ht="18" customHeight="1" x14ac:dyDescent="0.15">
      <c r="A28" s="519" t="s">
        <v>89</v>
      </c>
      <c r="B28" s="520"/>
      <c r="C28" s="521"/>
      <c r="D28" s="95"/>
      <c r="E28" s="43" t="s">
        <v>90</v>
      </c>
      <c r="F28" s="45"/>
      <c r="G28" s="8"/>
    </row>
    <row r="29" spans="1:11" ht="18.75" customHeight="1" thickBot="1" x14ac:dyDescent="0.2">
      <c r="A29" s="522" t="s">
        <v>91</v>
      </c>
      <c r="B29" s="523"/>
      <c r="C29" s="524"/>
      <c r="D29" s="96"/>
      <c r="E29" s="97"/>
      <c r="F29" s="98"/>
      <c r="G29" s="8"/>
    </row>
    <row r="30" spans="1:11" s="99" customFormat="1" ht="19.5" customHeight="1" thickTop="1" x14ac:dyDescent="0.3">
      <c r="C30" s="53"/>
      <c r="D30" s="100"/>
    </row>
    <row r="31" spans="1:11" s="99" customFormat="1" ht="19.5" customHeight="1" x14ac:dyDescent="0.3">
      <c r="D31" s="100"/>
    </row>
    <row r="32" spans="1:11" s="99" customFormat="1" ht="19.5" customHeight="1" x14ac:dyDescent="0.3"/>
    <row r="33" s="99" customFormat="1" ht="19.5" customHeight="1" x14ac:dyDescent="0.3"/>
    <row r="34" s="99" customFormat="1" ht="19.5" customHeight="1" x14ac:dyDescent="0.3"/>
    <row r="35" s="99" customFormat="1" ht="19.5" customHeight="1" x14ac:dyDescent="0.3"/>
    <row r="36" s="99" customFormat="1" ht="19.5" customHeight="1" x14ac:dyDescent="0.3"/>
    <row r="37" s="99" customFormat="1" ht="19.5" customHeight="1" x14ac:dyDescent="0.3"/>
    <row r="38" s="99" customFormat="1" ht="19.5" customHeight="1" x14ac:dyDescent="0.3"/>
  </sheetData>
  <mergeCells count="8">
    <mergeCell ref="A28:C28"/>
    <mergeCell ref="A29:C29"/>
    <mergeCell ref="A1:F1"/>
    <mergeCell ref="A2:F2"/>
    <mergeCell ref="A4:A22"/>
    <mergeCell ref="A23:C23"/>
    <mergeCell ref="A26:C26"/>
    <mergeCell ref="A27:C27"/>
  </mergeCells>
  <phoneticPr fontId="1" type="noConversion"/>
  <pageMargins left="0.9055118110236221" right="0.70866141732283472" top="0.74803149606299213" bottom="0.74803149606299213" header="0.31496062992125984" footer="0.31496062992125984"/>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048"/>
  <sheetViews>
    <sheetView view="pageBreakPreview" zoomScaleSheetLayoutView="100" workbookViewId="0">
      <pane xSplit="1" ySplit="3" topLeftCell="B4" activePane="bottomRight" state="frozen"/>
      <selection activeCell="T31" sqref="T31"/>
      <selection pane="topRight" activeCell="T31" sqref="T31"/>
      <selection pane="bottomLeft" activeCell="T31" sqref="T31"/>
      <selection pane="bottomRight" sqref="A1:A1048576"/>
    </sheetView>
  </sheetViews>
  <sheetFormatPr defaultColWidth="10" defaultRowHeight="12" x14ac:dyDescent="0.3"/>
  <cols>
    <col min="1" max="1" width="7" style="10" customWidth="1"/>
    <col min="2" max="3" width="18.25" style="11" customWidth="1"/>
    <col min="4" max="4" width="8.75" style="112" customWidth="1"/>
    <col min="5" max="5" width="6.5" style="113" customWidth="1"/>
    <col min="6" max="6" width="11.375" style="101" customWidth="1"/>
    <col min="7" max="7" width="13.75" style="101" customWidth="1"/>
    <col min="8" max="8" width="11.375" style="10" customWidth="1"/>
    <col min="9" max="9" width="12.75" style="10" customWidth="1"/>
    <col min="10" max="10" width="9.75" style="10" customWidth="1"/>
    <col min="11" max="11" width="11.875" style="10" customWidth="1"/>
    <col min="12" max="12" width="13.125" style="10" customWidth="1"/>
    <col min="13" max="13" width="10" style="116" customWidth="1"/>
    <col min="14" max="15" width="12.125" style="101" bestFit="1" customWidth="1"/>
    <col min="16" max="16" width="12.125" style="10" bestFit="1" customWidth="1"/>
    <col min="17" max="16384" width="10" style="10"/>
  </cols>
  <sheetData>
    <row r="1" spans="2:16" ht="24.95" customHeight="1" x14ac:dyDescent="0.3">
      <c r="B1" s="542" t="s">
        <v>303</v>
      </c>
      <c r="C1" s="542"/>
      <c r="D1" s="542"/>
      <c r="E1" s="542"/>
      <c r="F1" s="542"/>
      <c r="G1" s="542"/>
      <c r="H1" s="542"/>
      <c r="I1" s="542"/>
      <c r="J1" s="542"/>
      <c r="K1" s="542"/>
      <c r="L1" s="542"/>
      <c r="M1" s="542"/>
    </row>
    <row r="2" spans="2:16" ht="24.95" customHeight="1" x14ac:dyDescent="0.3">
      <c r="B2" s="543" t="s">
        <v>92</v>
      </c>
      <c r="C2" s="545" t="s">
        <v>39</v>
      </c>
      <c r="D2" s="547" t="s">
        <v>1</v>
      </c>
      <c r="E2" s="549" t="s">
        <v>0</v>
      </c>
      <c r="F2" s="551" t="s">
        <v>93</v>
      </c>
      <c r="G2" s="552"/>
      <c r="H2" s="551" t="s">
        <v>94</v>
      </c>
      <c r="I2" s="552"/>
      <c r="J2" s="551" t="s">
        <v>95</v>
      </c>
      <c r="K2" s="552"/>
      <c r="L2" s="553" t="s">
        <v>96</v>
      </c>
      <c r="M2" s="555" t="s">
        <v>97</v>
      </c>
    </row>
    <row r="3" spans="2:16" ht="24.95" customHeight="1" x14ac:dyDescent="0.3">
      <c r="B3" s="544"/>
      <c r="C3" s="546"/>
      <c r="D3" s="548"/>
      <c r="E3" s="550"/>
      <c r="F3" s="3" t="s">
        <v>98</v>
      </c>
      <c r="G3" s="3" t="s">
        <v>99</v>
      </c>
      <c r="H3" s="3" t="s">
        <v>98</v>
      </c>
      <c r="I3" s="3" t="s">
        <v>99</v>
      </c>
      <c r="J3" s="3" t="s">
        <v>98</v>
      </c>
      <c r="K3" s="3" t="s">
        <v>99</v>
      </c>
      <c r="L3" s="554"/>
      <c r="M3" s="556"/>
    </row>
    <row r="4" spans="2:16" ht="24.95" customHeight="1" x14ac:dyDescent="0.3">
      <c r="B4" s="538" t="s">
        <v>100</v>
      </c>
      <c r="C4" s="539"/>
      <c r="D4" s="102"/>
      <c r="E4" s="3"/>
      <c r="F4" s="5"/>
      <c r="G4" s="5"/>
      <c r="H4" s="5"/>
      <c r="I4" s="5"/>
      <c r="J4" s="5"/>
      <c r="K4" s="5"/>
      <c r="L4" s="14"/>
      <c r="M4" s="103"/>
    </row>
    <row r="5" spans="2:16" s="292" customFormat="1" ht="24.95" customHeight="1" x14ac:dyDescent="0.3">
      <c r="B5" s="319" t="str">
        <f>B24</f>
        <v>1. 네트워크설비 설치공사</v>
      </c>
      <c r="C5" s="320"/>
      <c r="D5" s="375">
        <v>1</v>
      </c>
      <c r="E5" s="376" t="s">
        <v>49</v>
      </c>
      <c r="F5" s="377"/>
      <c r="G5" s="378"/>
      <c r="H5" s="377"/>
      <c r="I5" s="378"/>
      <c r="J5" s="377"/>
      <c r="K5" s="378"/>
      <c r="L5" s="379"/>
      <c r="M5" s="380"/>
      <c r="N5" s="104"/>
      <c r="O5" s="101"/>
      <c r="P5" s="323"/>
    </row>
    <row r="6" spans="2:16" s="292" customFormat="1" ht="24.95" customHeight="1" x14ac:dyDescent="0.3">
      <c r="B6" s="319" t="str">
        <f>B44</f>
        <v>2. 케이블 구축공사</v>
      </c>
      <c r="C6" s="381"/>
      <c r="D6" s="375">
        <v>1</v>
      </c>
      <c r="E6" s="376" t="s">
        <v>49</v>
      </c>
      <c r="F6" s="377"/>
      <c r="G6" s="378"/>
      <c r="H6" s="377"/>
      <c r="I6" s="378"/>
      <c r="J6" s="377"/>
      <c r="K6" s="378"/>
      <c r="L6" s="379"/>
      <c r="M6" s="380"/>
      <c r="N6" s="104"/>
      <c r="O6" s="101"/>
      <c r="P6" s="323"/>
    </row>
    <row r="7" spans="2:16" s="292" customFormat="1" ht="24.95" customHeight="1" x14ac:dyDescent="0.3">
      <c r="B7" s="324" t="str">
        <f>B45</f>
        <v>1) 광케이블 포설공사</v>
      </c>
      <c r="C7" s="291"/>
      <c r="D7" s="102">
        <v>1</v>
      </c>
      <c r="E7" s="283" t="s">
        <v>201</v>
      </c>
      <c r="F7" s="321"/>
      <c r="G7" s="321"/>
      <c r="H7" s="321"/>
      <c r="I7" s="321"/>
      <c r="J7" s="321"/>
      <c r="K7" s="321"/>
      <c r="L7" s="4"/>
      <c r="M7" s="322"/>
      <c r="N7" s="104"/>
      <c r="O7" s="101"/>
      <c r="P7" s="323"/>
    </row>
    <row r="8" spans="2:16" s="292" customFormat="1" ht="24.95" customHeight="1" x14ac:dyDescent="0.3">
      <c r="B8" s="324" t="str">
        <f>B55</f>
        <v>2) 광케이블 접속 및 시험</v>
      </c>
      <c r="C8" s="291"/>
      <c r="D8" s="102">
        <v>1</v>
      </c>
      <c r="E8" s="283" t="s">
        <v>201</v>
      </c>
      <c r="F8" s="321"/>
      <c r="G8" s="321"/>
      <c r="H8" s="321"/>
      <c r="I8" s="321"/>
      <c r="J8" s="321"/>
      <c r="K8" s="321"/>
      <c r="L8" s="4"/>
      <c r="M8" s="322"/>
      <c r="N8" s="104"/>
      <c r="O8" s="101"/>
      <c r="P8" s="323"/>
    </row>
    <row r="9" spans="2:16" s="292" customFormat="1" ht="24.95" customHeight="1" x14ac:dyDescent="0.3">
      <c r="B9" s="324" t="str">
        <f>B64</f>
        <v>3) 케이블 설치 부대공사</v>
      </c>
      <c r="C9" s="291"/>
      <c r="D9" s="102">
        <v>1</v>
      </c>
      <c r="E9" s="283" t="s">
        <v>201</v>
      </c>
      <c r="F9" s="321"/>
      <c r="G9" s="321"/>
      <c r="H9" s="321"/>
      <c r="I9" s="321"/>
      <c r="J9" s="321"/>
      <c r="K9" s="321"/>
      <c r="L9" s="4"/>
      <c r="M9" s="322"/>
      <c r="N9" s="104"/>
      <c r="O9" s="101"/>
      <c r="P9" s="323"/>
    </row>
    <row r="10" spans="2:16" s="292" customFormat="1" ht="24.95" customHeight="1" x14ac:dyDescent="0.3">
      <c r="B10" s="319" t="str">
        <f>B84</f>
        <v>3. 풍향풍속계 설치공사</v>
      </c>
      <c r="C10" s="381"/>
      <c r="D10" s="375">
        <v>1</v>
      </c>
      <c r="E10" s="376" t="s">
        <v>49</v>
      </c>
      <c r="F10" s="377"/>
      <c r="G10" s="378"/>
      <c r="H10" s="377"/>
      <c r="I10" s="378"/>
      <c r="J10" s="377"/>
      <c r="K10" s="378"/>
      <c r="L10" s="379"/>
      <c r="M10" s="380"/>
      <c r="N10" s="104"/>
      <c r="O10" s="101"/>
      <c r="P10" s="323"/>
    </row>
    <row r="11" spans="2:16" s="292" customFormat="1" ht="24.95" customHeight="1" x14ac:dyDescent="0.3">
      <c r="B11" s="540" t="s">
        <v>255</v>
      </c>
      <c r="C11" s="541"/>
      <c r="D11" s="375"/>
      <c r="E11" s="376"/>
      <c r="F11" s="377"/>
      <c r="G11" s="378"/>
      <c r="H11" s="377"/>
      <c r="I11" s="378"/>
      <c r="J11" s="377"/>
      <c r="K11" s="378"/>
      <c r="L11" s="379"/>
      <c r="M11" s="380"/>
      <c r="N11" s="104"/>
      <c r="O11" s="101"/>
      <c r="P11" s="323"/>
    </row>
    <row r="12" spans="2:16" ht="24.95" customHeight="1" x14ac:dyDescent="0.3">
      <c r="B12" s="105"/>
      <c r="C12" s="30"/>
      <c r="D12" s="102"/>
      <c r="E12" s="3"/>
      <c r="F12" s="5"/>
      <c r="G12" s="5"/>
      <c r="H12" s="5"/>
      <c r="I12" s="5"/>
      <c r="J12" s="5"/>
      <c r="K12" s="5"/>
      <c r="L12" s="14"/>
      <c r="M12" s="103"/>
    </row>
    <row r="13" spans="2:16" ht="24.95" customHeight="1" x14ac:dyDescent="0.3">
      <c r="B13" s="105"/>
      <c r="C13" s="30"/>
      <c r="D13" s="102"/>
      <c r="E13" s="3"/>
      <c r="F13" s="5"/>
      <c r="G13" s="5"/>
      <c r="H13" s="5"/>
      <c r="I13" s="5"/>
      <c r="J13" s="5"/>
      <c r="K13" s="5"/>
      <c r="L13" s="14"/>
      <c r="M13" s="103"/>
    </row>
    <row r="14" spans="2:16" ht="24.95" customHeight="1" x14ac:dyDescent="0.3">
      <c r="B14" s="105"/>
      <c r="C14" s="30"/>
      <c r="D14" s="102"/>
      <c r="E14" s="3"/>
      <c r="F14" s="5"/>
      <c r="G14" s="5"/>
      <c r="H14" s="5"/>
      <c r="I14" s="5"/>
      <c r="J14" s="5"/>
      <c r="K14" s="5"/>
      <c r="L14" s="14"/>
      <c r="M14" s="103"/>
    </row>
    <row r="15" spans="2:16" ht="24.95" customHeight="1" x14ac:dyDescent="0.3">
      <c r="B15" s="105"/>
      <c r="C15" s="30"/>
      <c r="D15" s="102"/>
      <c r="E15" s="3"/>
      <c r="F15" s="5"/>
      <c r="G15" s="5"/>
      <c r="H15" s="5"/>
      <c r="I15" s="5"/>
      <c r="J15" s="5"/>
      <c r="K15" s="5"/>
      <c r="L15" s="14"/>
      <c r="M15" s="103"/>
    </row>
    <row r="16" spans="2:16" ht="24.95" customHeight="1" x14ac:dyDescent="0.3">
      <c r="B16" s="105"/>
      <c r="C16" s="30"/>
      <c r="D16" s="102"/>
      <c r="E16" s="3"/>
      <c r="F16" s="5"/>
      <c r="G16" s="5"/>
      <c r="H16" s="5"/>
      <c r="I16" s="5"/>
      <c r="J16" s="5"/>
      <c r="K16" s="5"/>
      <c r="L16" s="14"/>
      <c r="M16" s="103"/>
    </row>
    <row r="17" spans="1:16" ht="24.95" customHeight="1" x14ac:dyDescent="0.3">
      <c r="B17" s="105"/>
      <c r="C17" s="30"/>
      <c r="D17" s="102"/>
      <c r="E17" s="3"/>
      <c r="F17" s="5"/>
      <c r="G17" s="5"/>
      <c r="H17" s="5"/>
      <c r="I17" s="5"/>
      <c r="J17" s="5"/>
      <c r="K17" s="5"/>
      <c r="L17" s="14"/>
      <c r="M17" s="103"/>
    </row>
    <row r="18" spans="1:16" ht="24.95" customHeight="1" x14ac:dyDescent="0.3">
      <c r="B18" s="105"/>
      <c r="C18" s="30"/>
      <c r="D18" s="102"/>
      <c r="E18" s="3"/>
      <c r="F18" s="5"/>
      <c r="G18" s="5"/>
      <c r="H18" s="5"/>
      <c r="I18" s="5"/>
      <c r="J18" s="5"/>
      <c r="K18" s="5"/>
      <c r="L18" s="14"/>
      <c r="M18" s="103"/>
    </row>
    <row r="19" spans="1:16" ht="24.95" customHeight="1" x14ac:dyDescent="0.3">
      <c r="B19" s="105"/>
      <c r="C19" s="30"/>
      <c r="D19" s="102"/>
      <c r="E19" s="3"/>
      <c r="F19" s="5"/>
      <c r="G19" s="5"/>
      <c r="H19" s="5"/>
      <c r="I19" s="5"/>
      <c r="J19" s="5"/>
      <c r="K19" s="5"/>
      <c r="L19" s="14"/>
      <c r="M19" s="103"/>
    </row>
    <row r="20" spans="1:16" ht="24.95" customHeight="1" x14ac:dyDescent="0.3">
      <c r="B20" s="105"/>
      <c r="C20" s="30"/>
      <c r="D20" s="102"/>
      <c r="E20" s="3"/>
      <c r="F20" s="5"/>
      <c r="G20" s="5"/>
      <c r="H20" s="5"/>
      <c r="I20" s="5"/>
      <c r="J20" s="5"/>
      <c r="K20" s="5"/>
      <c r="L20" s="14"/>
      <c r="M20" s="103"/>
    </row>
    <row r="21" spans="1:16" ht="24.95" customHeight="1" x14ac:dyDescent="0.3">
      <c r="B21" s="105"/>
      <c r="C21" s="30"/>
      <c r="D21" s="102"/>
      <c r="E21" s="3"/>
      <c r="F21" s="5"/>
      <c r="G21" s="5"/>
      <c r="H21" s="5"/>
      <c r="I21" s="5"/>
      <c r="J21" s="5"/>
      <c r="K21" s="5"/>
      <c r="L21" s="14"/>
      <c r="M21" s="103"/>
    </row>
    <row r="22" spans="1:16" ht="24.95" customHeight="1" x14ac:dyDescent="0.3">
      <c r="B22" s="105"/>
      <c r="C22" s="30"/>
      <c r="D22" s="102"/>
      <c r="E22" s="3"/>
      <c r="F22" s="5"/>
      <c r="G22" s="5"/>
      <c r="H22" s="5"/>
      <c r="I22" s="5"/>
      <c r="J22" s="5"/>
      <c r="K22" s="5"/>
      <c r="L22" s="14"/>
      <c r="M22" s="103"/>
    </row>
    <row r="23" spans="1:16" ht="24.95" customHeight="1" x14ac:dyDescent="0.3">
      <c r="B23" s="421"/>
      <c r="C23" s="422"/>
      <c r="D23" s="423"/>
      <c r="E23" s="424"/>
      <c r="F23" s="425"/>
      <c r="G23" s="425"/>
      <c r="H23" s="425"/>
      <c r="I23" s="425"/>
      <c r="J23" s="425"/>
      <c r="K23" s="425"/>
      <c r="L23" s="426"/>
      <c r="M23" s="427"/>
    </row>
    <row r="24" spans="1:16" s="292" customFormat="1" ht="24.95" customHeight="1" x14ac:dyDescent="0.3">
      <c r="B24" s="415" t="s">
        <v>256</v>
      </c>
      <c r="C24" s="416"/>
      <c r="D24" s="402"/>
      <c r="E24" s="417"/>
      <c r="F24" s="418"/>
      <c r="G24" s="418"/>
      <c r="H24" s="418"/>
      <c r="I24" s="418"/>
      <c r="J24" s="418"/>
      <c r="K24" s="418"/>
      <c r="L24" s="419"/>
      <c r="M24" s="420"/>
      <c r="N24" s="101"/>
      <c r="O24" s="101"/>
    </row>
    <row r="25" spans="1:16" s="473" customFormat="1" ht="24.95" customHeight="1" x14ac:dyDescent="0.3">
      <c r="A25" s="470" t="str">
        <f>B25&amp;C25</f>
        <v>L2 스위치  G8E2G</v>
      </c>
      <c r="B25" s="474" t="str">
        <f>집계표!B4</f>
        <v xml:space="preserve">L2 스위치  </v>
      </c>
      <c r="C25" s="475" t="str">
        <f>집계표!C4</f>
        <v>G8E2G</v>
      </c>
      <c r="D25" s="368">
        <v>1</v>
      </c>
      <c r="E25" s="288" t="str">
        <f>집계표!D4</f>
        <v>대</v>
      </c>
      <c r="F25" s="287"/>
      <c r="G25" s="287"/>
      <c r="H25" s="286"/>
      <c r="I25" s="287"/>
      <c r="J25" s="286"/>
      <c r="K25" s="287"/>
      <c r="L25" s="287"/>
      <c r="M25" s="356"/>
      <c r="N25" s="471"/>
      <c r="O25" s="471"/>
      <c r="P25" s="472"/>
    </row>
    <row r="26" spans="1:16" s="292" customFormat="1" ht="24.95" customHeight="1" x14ac:dyDescent="0.3">
      <c r="A26" s="325" t="str">
        <f t="shared" ref="A26:A36" si="0">B26&amp;C26</f>
        <v xml:space="preserve">광 송·수신기 100/1000Mbps </v>
      </c>
      <c r="B26" s="326" t="str">
        <f>집계표!B5</f>
        <v xml:space="preserve">광 송·수신기 </v>
      </c>
      <c r="C26" s="373" t="str">
        <f>집계표!C5</f>
        <v xml:space="preserve">100/1000Mbps </v>
      </c>
      <c r="D26" s="364">
        <v>2</v>
      </c>
      <c r="E26" s="283" t="str">
        <f>집계표!D5</f>
        <v>대</v>
      </c>
      <c r="F26" s="4"/>
      <c r="G26" s="4"/>
      <c r="H26" s="290"/>
      <c r="I26" s="4"/>
      <c r="J26" s="290"/>
      <c r="K26" s="4"/>
      <c r="L26" s="4"/>
      <c r="M26" s="328"/>
      <c r="N26" s="101"/>
      <c r="O26" s="101"/>
      <c r="P26" s="323"/>
    </row>
    <row r="27" spans="1:16" s="292" customFormat="1" ht="24.95" customHeight="1" x14ac:dyDescent="0.3">
      <c r="A27" s="325" t="str">
        <f t="shared" si="0"/>
        <v>광점퍼코드SC-SC-SP, 1M, 싱글모드</v>
      </c>
      <c r="B27" s="326" t="str">
        <f>집계표!B6</f>
        <v>광점퍼코드</v>
      </c>
      <c r="C27" s="373" t="str">
        <f>집계표!C6</f>
        <v>SC-SC-SP, 1M, 싱글모드</v>
      </c>
      <c r="D27" s="364">
        <v>1</v>
      </c>
      <c r="E27" s="283" t="str">
        <f>집계표!D6</f>
        <v>개</v>
      </c>
      <c r="F27" s="4"/>
      <c r="G27" s="4"/>
      <c r="H27" s="290"/>
      <c r="I27" s="4"/>
      <c r="J27" s="290"/>
      <c r="K27" s="4"/>
      <c r="L27" s="4"/>
      <c r="M27" s="328"/>
      <c r="N27" s="101"/>
      <c r="O27" s="101"/>
      <c r="P27" s="323"/>
    </row>
    <row r="28" spans="1:16" s="292" customFormat="1" ht="24.95" customHeight="1" x14ac:dyDescent="0.3">
      <c r="A28" s="325" t="str">
        <f t="shared" si="0"/>
        <v>광점퍼코드SC-SC-SP, 3M, 싱글모드</v>
      </c>
      <c r="B28" s="326" t="str">
        <f>집계표!B7</f>
        <v>광점퍼코드</v>
      </c>
      <c r="C28" s="373" t="str">
        <f>집계표!C7</f>
        <v>SC-SC-SP, 3M, 싱글모드</v>
      </c>
      <c r="D28" s="364">
        <v>1</v>
      </c>
      <c r="E28" s="283" t="str">
        <f>집계표!D7</f>
        <v>개</v>
      </c>
      <c r="F28" s="4"/>
      <c r="G28" s="4"/>
      <c r="H28" s="290"/>
      <c r="I28" s="4"/>
      <c r="J28" s="290"/>
      <c r="K28" s="4"/>
      <c r="L28" s="4"/>
      <c r="M28" s="328"/>
      <c r="N28" s="101"/>
      <c r="O28" s="101"/>
      <c r="P28" s="323"/>
    </row>
    <row r="29" spans="1:16" s="292" customFormat="1" ht="24.95" customHeight="1" x14ac:dyDescent="0.3">
      <c r="A29" s="325" t="str">
        <f t="shared" si="0"/>
        <v/>
      </c>
      <c r="B29" s="326"/>
      <c r="C29" s="327"/>
      <c r="D29" s="102"/>
      <c r="E29" s="283"/>
      <c r="F29" s="4"/>
      <c r="G29" s="4"/>
      <c r="H29" s="290"/>
      <c r="I29" s="4"/>
      <c r="J29" s="290"/>
      <c r="K29" s="4"/>
      <c r="L29" s="4"/>
      <c r="M29" s="328"/>
      <c r="N29" s="101"/>
      <c r="O29" s="101"/>
      <c r="P29" s="323"/>
    </row>
    <row r="30" spans="1:16" s="337" customFormat="1" ht="24.95" customHeight="1" x14ac:dyDescent="0.3">
      <c r="A30" s="329" t="str">
        <f t="shared" si="0"/>
        <v/>
      </c>
      <c r="B30" s="330"/>
      <c r="C30" s="331"/>
      <c r="D30" s="332"/>
      <c r="E30" s="333"/>
      <c r="F30" s="2"/>
      <c r="G30" s="2"/>
      <c r="H30" s="334"/>
      <c r="I30" s="2"/>
      <c r="J30" s="334"/>
      <c r="K30" s="2"/>
      <c r="L30" s="2"/>
      <c r="M30" s="335"/>
      <c r="N30" s="106"/>
      <c r="O30" s="106"/>
      <c r="P30" s="336"/>
    </row>
    <row r="31" spans="1:16" s="292" customFormat="1" ht="24.95" customHeight="1" x14ac:dyDescent="0.3">
      <c r="A31" s="325" t="str">
        <f t="shared" si="0"/>
        <v/>
      </c>
      <c r="B31" s="326"/>
      <c r="C31" s="327"/>
      <c r="D31" s="102"/>
      <c r="E31" s="283"/>
      <c r="F31" s="4"/>
      <c r="G31" s="4"/>
      <c r="H31" s="290"/>
      <c r="I31" s="4"/>
      <c r="J31" s="290"/>
      <c r="K31" s="4"/>
      <c r="L31" s="4"/>
      <c r="M31" s="328"/>
      <c r="N31" s="101"/>
      <c r="O31" s="101"/>
      <c r="P31" s="323"/>
    </row>
    <row r="32" spans="1:16" s="292" customFormat="1" ht="24.95" customHeight="1" x14ac:dyDescent="0.3">
      <c r="A32" s="325" t="str">
        <f t="shared" si="0"/>
        <v/>
      </c>
      <c r="B32" s="326"/>
      <c r="C32" s="338"/>
      <c r="D32" s="102"/>
      <c r="E32" s="283"/>
      <c r="F32" s="4"/>
      <c r="G32" s="4"/>
      <c r="H32" s="290"/>
      <c r="I32" s="4"/>
      <c r="J32" s="290"/>
      <c r="K32" s="4"/>
      <c r="L32" s="4"/>
      <c r="M32" s="328"/>
      <c r="N32" s="101"/>
      <c r="O32" s="101"/>
      <c r="P32" s="323"/>
    </row>
    <row r="33" spans="1:17" s="292" customFormat="1" ht="24.95" customHeight="1" x14ac:dyDescent="0.3">
      <c r="A33" s="325"/>
      <c r="B33" s="326"/>
      <c r="C33" s="338"/>
      <c r="D33" s="102"/>
      <c r="E33" s="283"/>
      <c r="F33" s="4"/>
      <c r="G33" s="4"/>
      <c r="H33" s="290"/>
      <c r="I33" s="4"/>
      <c r="J33" s="290"/>
      <c r="K33" s="4"/>
      <c r="L33" s="4"/>
      <c r="M33" s="328"/>
      <c r="N33" s="101"/>
      <c r="O33" s="101"/>
      <c r="P33" s="323"/>
    </row>
    <row r="34" spans="1:17" s="292" customFormat="1" ht="24.95" customHeight="1" x14ac:dyDescent="0.3">
      <c r="A34" s="325"/>
      <c r="B34" s="326"/>
      <c r="C34" s="338"/>
      <c r="D34" s="102"/>
      <c r="E34" s="283"/>
      <c r="F34" s="4"/>
      <c r="G34" s="4"/>
      <c r="H34" s="290"/>
      <c r="I34" s="4"/>
      <c r="J34" s="290"/>
      <c r="K34" s="4"/>
      <c r="L34" s="4"/>
      <c r="M34" s="328"/>
      <c r="N34" s="101"/>
      <c r="O34" s="101"/>
      <c r="P34" s="323"/>
    </row>
    <row r="35" spans="1:17" s="292" customFormat="1" ht="24.95" customHeight="1" x14ac:dyDescent="0.3">
      <c r="A35" s="325"/>
      <c r="B35" s="326"/>
      <c r="C35" s="338"/>
      <c r="D35" s="102"/>
      <c r="E35" s="283"/>
      <c r="F35" s="4"/>
      <c r="G35" s="4"/>
      <c r="H35" s="290"/>
      <c r="I35" s="4"/>
      <c r="J35" s="290"/>
      <c r="K35" s="4"/>
      <c r="L35" s="4"/>
      <c r="M35" s="328"/>
      <c r="N35" s="101"/>
      <c r="O35" s="101"/>
      <c r="P35" s="323"/>
    </row>
    <row r="36" spans="1:17" s="292" customFormat="1" ht="24.95" customHeight="1" x14ac:dyDescent="0.3">
      <c r="A36" s="325" t="str">
        <f t="shared" si="0"/>
        <v/>
      </c>
      <c r="B36" s="326"/>
      <c r="C36" s="338"/>
      <c r="D36" s="102"/>
      <c r="E36" s="283"/>
      <c r="F36" s="4"/>
      <c r="G36" s="4"/>
      <c r="H36" s="290"/>
      <c r="I36" s="4"/>
      <c r="J36" s="290"/>
      <c r="K36" s="4"/>
      <c r="L36" s="4"/>
      <c r="M36" s="328"/>
      <c r="N36" s="101"/>
      <c r="O36" s="101"/>
      <c r="P36" s="323"/>
    </row>
    <row r="37" spans="1:17" s="292" customFormat="1" ht="24.95" customHeight="1" x14ac:dyDescent="0.3">
      <c r="A37" s="325"/>
      <c r="B37" s="339"/>
      <c r="C37" s="340"/>
      <c r="D37" s="102"/>
      <c r="E37" s="283"/>
      <c r="F37" s="4"/>
      <c r="G37" s="4"/>
      <c r="H37" s="290"/>
      <c r="I37" s="4"/>
      <c r="J37" s="290"/>
      <c r="K37" s="4"/>
      <c r="L37" s="4"/>
      <c r="M37" s="328"/>
      <c r="N37" s="101"/>
      <c r="O37" s="101"/>
      <c r="P37" s="323"/>
    </row>
    <row r="38" spans="1:17" s="292" customFormat="1" ht="24.95" customHeight="1" x14ac:dyDescent="0.3">
      <c r="A38" s="325"/>
      <c r="B38" s="339"/>
      <c r="C38" s="340"/>
      <c r="D38" s="102"/>
      <c r="E38" s="283"/>
      <c r="F38" s="4"/>
      <c r="G38" s="4"/>
      <c r="H38" s="290"/>
      <c r="I38" s="4"/>
      <c r="J38" s="290"/>
      <c r="K38" s="4"/>
      <c r="L38" s="4"/>
      <c r="M38" s="328"/>
      <c r="N38" s="101"/>
      <c r="O38" s="101"/>
      <c r="P38" s="323"/>
    </row>
    <row r="39" spans="1:17" s="292" customFormat="1" ht="24.95" customHeight="1" x14ac:dyDescent="0.3">
      <c r="A39" s="325"/>
      <c r="B39" s="339"/>
      <c r="C39" s="340"/>
      <c r="D39" s="102"/>
      <c r="E39" s="283"/>
      <c r="F39" s="4"/>
      <c r="G39" s="4"/>
      <c r="H39" s="290"/>
      <c r="I39" s="4"/>
      <c r="J39" s="290"/>
      <c r="K39" s="4"/>
      <c r="L39" s="4"/>
      <c r="M39" s="328"/>
      <c r="N39" s="101"/>
      <c r="O39" s="101"/>
      <c r="P39" s="323"/>
    </row>
    <row r="40" spans="1:17" s="292" customFormat="1" ht="24.95" customHeight="1" x14ac:dyDescent="0.3">
      <c r="A40" s="325"/>
      <c r="B40" s="339"/>
      <c r="C40" s="340"/>
      <c r="D40" s="102"/>
      <c r="E40" s="283"/>
      <c r="F40" s="4"/>
      <c r="G40" s="4"/>
      <c r="H40" s="290"/>
      <c r="I40" s="4"/>
      <c r="J40" s="290"/>
      <c r="K40" s="4"/>
      <c r="L40" s="4"/>
      <c r="M40" s="328"/>
      <c r="N40" s="101"/>
      <c r="O40" s="101"/>
      <c r="P40" s="323"/>
    </row>
    <row r="41" spans="1:17" s="292" customFormat="1" ht="24.95" customHeight="1" x14ac:dyDescent="0.3">
      <c r="A41" s="325"/>
      <c r="B41" s="339"/>
      <c r="C41" s="340"/>
      <c r="D41" s="102"/>
      <c r="E41" s="283"/>
      <c r="F41" s="4"/>
      <c r="G41" s="4"/>
      <c r="H41" s="290"/>
      <c r="I41" s="4"/>
      <c r="J41" s="290"/>
      <c r="K41" s="4"/>
      <c r="L41" s="4"/>
      <c r="M41" s="328"/>
      <c r="N41" s="101"/>
      <c r="O41" s="101"/>
      <c r="P41" s="323"/>
    </row>
    <row r="42" spans="1:17" s="292" customFormat="1" ht="24.95" customHeight="1" x14ac:dyDescent="0.3">
      <c r="A42" s="325"/>
      <c r="B42" s="339"/>
      <c r="C42" s="340"/>
      <c r="D42" s="102"/>
      <c r="E42" s="283"/>
      <c r="F42" s="4"/>
      <c r="G42" s="4"/>
      <c r="H42" s="290"/>
      <c r="I42" s="4"/>
      <c r="J42" s="290"/>
      <c r="K42" s="4"/>
      <c r="L42" s="4"/>
      <c r="M42" s="328"/>
      <c r="N42" s="101"/>
      <c r="O42" s="101"/>
      <c r="P42" s="323"/>
    </row>
    <row r="43" spans="1:17" s="399" customFormat="1" ht="24.95" customHeight="1" x14ac:dyDescent="0.15">
      <c r="A43" s="394"/>
      <c r="B43" s="433" t="s">
        <v>101</v>
      </c>
      <c r="C43" s="434"/>
      <c r="D43" s="435"/>
      <c r="E43" s="436"/>
      <c r="F43" s="437"/>
      <c r="G43" s="438"/>
      <c r="H43" s="438"/>
      <c r="I43" s="438"/>
      <c r="J43" s="438"/>
      <c r="K43" s="438"/>
      <c r="L43" s="438"/>
      <c r="M43" s="439"/>
      <c r="N43" s="390"/>
      <c r="O43" s="390"/>
      <c r="P43" s="397"/>
      <c r="Q43" s="398"/>
    </row>
    <row r="44" spans="1:17" s="292" customFormat="1" ht="24.95" customHeight="1" x14ac:dyDescent="0.3">
      <c r="B44" s="428" t="s">
        <v>269</v>
      </c>
      <c r="C44" s="429"/>
      <c r="D44" s="429"/>
      <c r="E44" s="429"/>
      <c r="F44" s="430"/>
      <c r="G44" s="431"/>
      <c r="H44" s="431"/>
      <c r="I44" s="431"/>
      <c r="J44" s="431"/>
      <c r="K44" s="431"/>
      <c r="L44" s="431"/>
      <c r="M44" s="432"/>
      <c r="N44" s="101"/>
      <c r="O44" s="101"/>
      <c r="P44" s="323"/>
    </row>
    <row r="45" spans="1:17" s="292" customFormat="1" ht="24.95" customHeight="1" x14ac:dyDescent="0.3">
      <c r="B45" s="344" t="str">
        <f>집계표!B10</f>
        <v>1) 광케이블 포설공사</v>
      </c>
      <c r="C45" s="345"/>
      <c r="D45" s="345"/>
      <c r="E45" s="345"/>
      <c r="F45" s="4"/>
      <c r="G45" s="346"/>
      <c r="H45" s="346"/>
      <c r="I45" s="346"/>
      <c r="J45" s="346"/>
      <c r="K45" s="346"/>
      <c r="L45" s="346"/>
      <c r="M45" s="347"/>
      <c r="N45" s="101"/>
      <c r="O45" s="101"/>
      <c r="P45" s="323"/>
    </row>
    <row r="46" spans="1:17" s="292" customFormat="1" ht="24.95" customHeight="1" x14ac:dyDescent="0.3">
      <c r="A46" s="325" t="str">
        <f>B46&amp;C46</f>
        <v>광케이블S/M 8C 가공포설</v>
      </c>
      <c r="B46" s="410" t="str">
        <f>집계표!B11</f>
        <v>광케이블</v>
      </c>
      <c r="C46" s="405" t="str">
        <f>집계표!C11</f>
        <v>S/M 8C 가공포설</v>
      </c>
      <c r="D46" s="349">
        <v>0</v>
      </c>
      <c r="E46" s="350" t="str">
        <f>[18]집계표!D16</f>
        <v>100m</v>
      </c>
      <c r="F46" s="4"/>
      <c r="G46" s="4"/>
      <c r="H46" s="290"/>
      <c r="I46" s="4"/>
      <c r="J46" s="290"/>
      <c r="K46" s="4"/>
      <c r="L46" s="4"/>
      <c r="M46" s="328"/>
      <c r="N46" s="101"/>
      <c r="O46" s="101"/>
      <c r="P46" s="323"/>
    </row>
    <row r="47" spans="1:17" s="292" customFormat="1" ht="24.95" customHeight="1" x14ac:dyDescent="0.3">
      <c r="A47" s="325" t="str">
        <f>B47&amp;C47</f>
        <v>광케이블S/M 8C 지중인력포설</v>
      </c>
      <c r="B47" s="410" t="str">
        <f>집계표!B12</f>
        <v>광케이블</v>
      </c>
      <c r="C47" s="405" t="str">
        <f>집계표!C12</f>
        <v>S/M 8C 지중인력포설</v>
      </c>
      <c r="D47" s="349">
        <v>1.25</v>
      </c>
      <c r="E47" s="350" t="str">
        <f>[18]집계표!D17</f>
        <v>100m</v>
      </c>
      <c r="F47" s="4"/>
      <c r="G47" s="4"/>
      <c r="H47" s="290"/>
      <c r="I47" s="4"/>
      <c r="J47" s="290"/>
      <c r="K47" s="4"/>
      <c r="L47" s="4"/>
      <c r="M47" s="328"/>
      <c r="N47" s="101"/>
      <c r="O47" s="101"/>
      <c r="P47" s="323"/>
    </row>
    <row r="48" spans="1:17" s="292" customFormat="1" ht="24.95" customHeight="1" x14ac:dyDescent="0.3">
      <c r="A48" s="325" t="str">
        <f>B48&amp;C48</f>
        <v/>
      </c>
      <c r="B48" s="348"/>
      <c r="C48" s="111"/>
      <c r="D48" s="349"/>
      <c r="E48" s="350"/>
      <c r="F48" s="4"/>
      <c r="G48" s="4"/>
      <c r="H48" s="290"/>
      <c r="I48" s="4"/>
      <c r="J48" s="290"/>
      <c r="K48" s="4"/>
      <c r="L48" s="4"/>
      <c r="M48" s="328"/>
      <c r="N48" s="101"/>
      <c r="O48" s="101"/>
      <c r="P48" s="323"/>
    </row>
    <row r="49" spans="1:17" s="292" customFormat="1" ht="24.95" customHeight="1" x14ac:dyDescent="0.3">
      <c r="A49" s="325"/>
      <c r="B49" s="348"/>
      <c r="C49" s="111"/>
      <c r="D49" s="349"/>
      <c r="E49" s="350"/>
      <c r="F49" s="4"/>
      <c r="G49" s="4"/>
      <c r="H49" s="290"/>
      <c r="I49" s="4"/>
      <c r="J49" s="290"/>
      <c r="K49" s="4"/>
      <c r="L49" s="4"/>
      <c r="M49" s="328"/>
      <c r="N49" s="101"/>
      <c r="O49" s="101"/>
      <c r="P49" s="323"/>
    </row>
    <row r="50" spans="1:17" s="292" customFormat="1" ht="24.95" customHeight="1" x14ac:dyDescent="0.3">
      <c r="A50" s="325"/>
      <c r="B50" s="348"/>
      <c r="C50" s="111"/>
      <c r="D50" s="349"/>
      <c r="E50" s="350"/>
      <c r="F50" s="4"/>
      <c r="G50" s="4"/>
      <c r="H50" s="290"/>
      <c r="I50" s="4"/>
      <c r="J50" s="290"/>
      <c r="K50" s="4"/>
      <c r="L50" s="4"/>
      <c r="M50" s="328"/>
      <c r="N50" s="101"/>
      <c r="O50" s="101"/>
      <c r="P50" s="323"/>
    </row>
    <row r="51" spans="1:17" s="292" customFormat="1" ht="24.95" customHeight="1" x14ac:dyDescent="0.3">
      <c r="A51" s="325" t="str">
        <f>B51&amp;C51</f>
        <v/>
      </c>
      <c r="B51" s="348"/>
      <c r="C51" s="111"/>
      <c r="D51" s="349"/>
      <c r="E51" s="350"/>
      <c r="F51" s="4"/>
      <c r="G51" s="4"/>
      <c r="H51" s="290"/>
      <c r="I51" s="4"/>
      <c r="J51" s="290"/>
      <c r="K51" s="4"/>
      <c r="L51" s="4"/>
      <c r="M51" s="328"/>
      <c r="N51" s="101"/>
      <c r="O51" s="101"/>
      <c r="P51" s="323"/>
    </row>
    <row r="52" spans="1:17" s="292" customFormat="1" ht="24.95" customHeight="1" x14ac:dyDescent="0.3">
      <c r="A52" s="325"/>
      <c r="B52" s="348"/>
      <c r="C52" s="111"/>
      <c r="D52" s="349"/>
      <c r="E52" s="350"/>
      <c r="F52" s="4"/>
      <c r="G52" s="4"/>
      <c r="H52" s="290"/>
      <c r="I52" s="4"/>
      <c r="J52" s="290"/>
      <c r="K52" s="4"/>
      <c r="L52" s="4"/>
      <c r="M52" s="328"/>
      <c r="N52" s="101"/>
      <c r="O52" s="101"/>
      <c r="P52" s="323"/>
    </row>
    <row r="53" spans="1:17" s="399" customFormat="1" ht="24.95" customHeight="1" x14ac:dyDescent="0.15">
      <c r="A53" s="400"/>
      <c r="B53" s="341" t="s">
        <v>101</v>
      </c>
      <c r="C53" s="395"/>
      <c r="D53" s="396"/>
      <c r="E53" s="387"/>
      <c r="F53" s="379"/>
      <c r="G53" s="388"/>
      <c r="H53" s="388"/>
      <c r="I53" s="388"/>
      <c r="J53" s="388"/>
      <c r="K53" s="388"/>
      <c r="L53" s="388"/>
      <c r="M53" s="389"/>
      <c r="N53" s="390"/>
      <c r="O53" s="390"/>
      <c r="P53" s="397"/>
      <c r="Q53" s="398"/>
    </row>
    <row r="54" spans="1:17" s="352" customFormat="1" ht="24.95" customHeight="1" x14ac:dyDescent="0.15">
      <c r="A54" s="351"/>
      <c r="B54" s="341"/>
      <c r="C54" s="342"/>
      <c r="D54" s="349"/>
      <c r="E54" s="107"/>
      <c r="F54" s="4"/>
      <c r="G54" s="108"/>
      <c r="H54" s="108"/>
      <c r="I54" s="108"/>
      <c r="J54" s="108"/>
      <c r="K54" s="108"/>
      <c r="L54" s="108"/>
      <c r="M54" s="109"/>
      <c r="N54" s="110"/>
      <c r="O54" s="110"/>
      <c r="P54" s="323"/>
    </row>
    <row r="55" spans="1:17" s="352" customFormat="1" ht="24.95" customHeight="1" x14ac:dyDescent="0.15">
      <c r="A55" s="351"/>
      <c r="B55" s="344" t="str">
        <f>집계표!B13</f>
        <v>2) 광케이블 접속 및 시험</v>
      </c>
      <c r="C55" s="342"/>
      <c r="D55" s="349"/>
      <c r="E55" s="107"/>
      <c r="F55" s="4"/>
      <c r="G55" s="108"/>
      <c r="H55" s="108"/>
      <c r="I55" s="108"/>
      <c r="J55" s="108"/>
      <c r="K55" s="108"/>
      <c r="L55" s="108"/>
      <c r="M55" s="109"/>
      <c r="N55" s="110"/>
      <c r="O55" s="110"/>
      <c r="P55" s="323"/>
    </row>
    <row r="56" spans="1:17" s="292" customFormat="1" ht="24.95" customHeight="1" x14ac:dyDescent="0.3">
      <c r="A56" s="325" t="str">
        <f>B56&amp;C56</f>
        <v>국내성단12코아 이하</v>
      </c>
      <c r="B56" s="409" t="str">
        <f>집계표!B14</f>
        <v>국내성단</v>
      </c>
      <c r="C56" s="405" t="str">
        <f>집계표!C14</f>
        <v>12코아 이하</v>
      </c>
      <c r="D56" s="354">
        <v>2</v>
      </c>
      <c r="E56" s="343" t="str">
        <f>집계표!D14</f>
        <v>코아</v>
      </c>
      <c r="F56" s="4"/>
      <c r="G56" s="4"/>
      <c r="H56" s="290"/>
      <c r="I56" s="4"/>
      <c r="J56" s="290"/>
      <c r="K56" s="4"/>
      <c r="L56" s="4"/>
      <c r="M56" s="328"/>
      <c r="N56" s="101"/>
      <c r="O56" s="101"/>
      <c r="P56" s="323"/>
    </row>
    <row r="57" spans="1:17" s="292" customFormat="1" ht="24.95" customHeight="1" x14ac:dyDescent="0.3">
      <c r="A57" s="325" t="str">
        <f>B57&amp;C57</f>
        <v>광케이블 시험 및 측정최종시험</v>
      </c>
      <c r="B57" s="410" t="str">
        <f>집계표!B15</f>
        <v>광케이블 시험 및 측정</v>
      </c>
      <c r="C57" s="405" t="str">
        <f>집계표!C15</f>
        <v>최종시험</v>
      </c>
      <c r="D57" s="354">
        <v>1</v>
      </c>
      <c r="E57" s="343" t="str">
        <f>집계표!D15</f>
        <v>코아</v>
      </c>
      <c r="F57" s="4"/>
      <c r="G57" s="4"/>
      <c r="H57" s="290"/>
      <c r="I57" s="4"/>
      <c r="J57" s="290"/>
      <c r="K57" s="4"/>
      <c r="L57" s="4"/>
      <c r="M57" s="328"/>
      <c r="N57" s="101"/>
      <c r="O57" s="101"/>
      <c r="P57" s="323"/>
    </row>
    <row r="58" spans="1:17" s="292" customFormat="1" ht="24.95" customHeight="1" x14ac:dyDescent="0.3">
      <c r="A58" s="325" t="str">
        <f>B58&amp;C58</f>
        <v/>
      </c>
      <c r="B58" s="353"/>
      <c r="C58" s="111"/>
      <c r="D58" s="354"/>
      <c r="E58" s="343"/>
      <c r="F58" s="4"/>
      <c r="G58" s="4"/>
      <c r="H58" s="290"/>
      <c r="I58" s="4"/>
      <c r="J58" s="290"/>
      <c r="K58" s="4"/>
      <c r="L58" s="4"/>
      <c r="M58" s="328"/>
      <c r="N58" s="101"/>
      <c r="O58" s="101"/>
      <c r="P58" s="323"/>
    </row>
    <row r="59" spans="1:17" s="292" customFormat="1" ht="24.95" customHeight="1" x14ac:dyDescent="0.3">
      <c r="A59" s="325"/>
      <c r="B59" s="353"/>
      <c r="C59" s="111"/>
      <c r="D59" s="354"/>
      <c r="E59" s="343"/>
      <c r="F59" s="4"/>
      <c r="G59" s="4"/>
      <c r="H59" s="290"/>
      <c r="I59" s="4"/>
      <c r="J59" s="290"/>
      <c r="K59" s="4"/>
      <c r="L59" s="4"/>
      <c r="M59" s="328"/>
      <c r="N59" s="101"/>
      <c r="O59" s="101"/>
      <c r="P59" s="323"/>
    </row>
    <row r="60" spans="1:17" s="292" customFormat="1" ht="24.95" customHeight="1" x14ac:dyDescent="0.3">
      <c r="A60" s="325" t="str">
        <f>B60&amp;C60</f>
        <v/>
      </c>
      <c r="B60" s="353"/>
      <c r="C60" s="111"/>
      <c r="D60" s="354"/>
      <c r="E60" s="343"/>
      <c r="F60" s="4"/>
      <c r="G60" s="4"/>
      <c r="H60" s="290"/>
      <c r="I60" s="4"/>
      <c r="J60" s="290"/>
      <c r="K60" s="4"/>
      <c r="L60" s="4"/>
      <c r="M60" s="328"/>
      <c r="N60" s="101"/>
      <c r="O60" s="101"/>
      <c r="P60" s="323"/>
    </row>
    <row r="61" spans="1:17" s="292" customFormat="1" ht="24.95" customHeight="1" x14ac:dyDescent="0.3">
      <c r="A61" s="325"/>
      <c r="B61" s="353"/>
      <c r="C61" s="111"/>
      <c r="D61" s="349"/>
      <c r="E61" s="343"/>
      <c r="F61" s="4"/>
      <c r="G61" s="4"/>
      <c r="H61" s="290"/>
      <c r="I61" s="4"/>
      <c r="J61" s="290"/>
      <c r="K61" s="4"/>
      <c r="L61" s="4"/>
      <c r="M61" s="328"/>
      <c r="N61" s="101"/>
      <c r="O61" s="101"/>
      <c r="P61" s="323"/>
    </row>
    <row r="62" spans="1:17" s="292" customFormat="1" ht="24.95" customHeight="1" x14ac:dyDescent="0.3">
      <c r="A62" s="325"/>
      <c r="B62" s="353"/>
      <c r="C62" s="111"/>
      <c r="D62" s="349"/>
      <c r="E62" s="343"/>
      <c r="F62" s="4"/>
      <c r="G62" s="4"/>
      <c r="H62" s="290"/>
      <c r="I62" s="4"/>
      <c r="J62" s="290"/>
      <c r="K62" s="4"/>
      <c r="L62" s="4"/>
      <c r="M62" s="328"/>
      <c r="N62" s="101"/>
      <c r="O62" s="101"/>
      <c r="P62" s="323"/>
    </row>
    <row r="63" spans="1:17" s="399" customFormat="1" ht="24.95" customHeight="1" x14ac:dyDescent="0.15">
      <c r="A63" s="394"/>
      <c r="B63" s="433" t="s">
        <v>101</v>
      </c>
      <c r="C63" s="434"/>
      <c r="D63" s="444"/>
      <c r="E63" s="436"/>
      <c r="F63" s="437"/>
      <c r="G63" s="438"/>
      <c r="H63" s="438"/>
      <c r="I63" s="438"/>
      <c r="J63" s="438"/>
      <c r="K63" s="438"/>
      <c r="L63" s="438"/>
      <c r="M63" s="439"/>
      <c r="N63" s="390"/>
      <c r="O63" s="390"/>
      <c r="P63" s="397"/>
      <c r="Q63" s="398"/>
    </row>
    <row r="64" spans="1:17" s="292" customFormat="1" ht="24.95" customHeight="1" x14ac:dyDescent="0.3">
      <c r="A64" s="325"/>
      <c r="B64" s="536" t="str">
        <f>집계표!B16</f>
        <v>3) 케이블 설치 부대공사</v>
      </c>
      <c r="C64" s="537"/>
      <c r="D64" s="440"/>
      <c r="E64" s="441"/>
      <c r="F64" s="430"/>
      <c r="G64" s="430"/>
      <c r="H64" s="442"/>
      <c r="I64" s="430"/>
      <c r="J64" s="442"/>
      <c r="K64" s="430"/>
      <c r="L64" s="430"/>
      <c r="M64" s="443"/>
      <c r="N64" s="101"/>
      <c r="O64" s="101"/>
      <c r="P64" s="323"/>
    </row>
    <row r="65" spans="1:16" s="292" customFormat="1" ht="24.95" customHeight="1" x14ac:dyDescent="0.3">
      <c r="A65" s="325" t="str">
        <f>B65&amp;C65</f>
        <v>파상형경질전선관ELP 30㎜</v>
      </c>
      <c r="B65" s="407" t="str">
        <f>집계표!B17</f>
        <v>파상형경질전선관</v>
      </c>
      <c r="C65" s="408" t="str">
        <f>집계표!C17</f>
        <v>ELP 30㎜</v>
      </c>
      <c r="D65" s="349">
        <v>263</v>
      </c>
      <c r="E65" s="343" t="str">
        <f>집계표!D17</f>
        <v>M</v>
      </c>
      <c r="F65" s="4"/>
      <c r="G65" s="4"/>
      <c r="H65" s="290"/>
      <c r="I65" s="4"/>
      <c r="J65" s="290"/>
      <c r="K65" s="4"/>
      <c r="L65" s="4"/>
      <c r="M65" s="328"/>
      <c r="N65" s="101"/>
      <c r="O65" s="101"/>
      <c r="P65" s="323"/>
    </row>
    <row r="66" spans="1:16" s="292" customFormat="1" ht="24.95" customHeight="1" x14ac:dyDescent="0.3">
      <c r="A66" s="325" t="str">
        <f>B66&amp;C66</f>
        <v>금속가요전선관300*400*판용접*고휘도반사지</v>
      </c>
      <c r="B66" s="464" t="str">
        <f>집계표!B18</f>
        <v>금속가요전선관</v>
      </c>
      <c r="C66" s="466" t="str">
        <f>집계표!C47</f>
        <v>300*400*판용접*고휘도반사지</v>
      </c>
      <c r="D66" s="365">
        <v>5</v>
      </c>
      <c r="E66" s="366" t="str">
        <f>집계표!D47</f>
        <v>매</v>
      </c>
      <c r="F66" s="4"/>
      <c r="G66" s="4"/>
      <c r="H66" s="290"/>
      <c r="I66" s="4"/>
      <c r="J66" s="290"/>
      <c r="K66" s="4"/>
      <c r="L66" s="4"/>
      <c r="M66" s="328"/>
      <c r="N66" s="101"/>
      <c r="O66" s="101"/>
      <c r="P66" s="323"/>
    </row>
    <row r="67" spans="1:16" s="292" customFormat="1" ht="24.95" customHeight="1" x14ac:dyDescent="0.3">
      <c r="A67" s="325" t="str">
        <f t="shared" ref="A67:A69" si="1">B67&amp;C67</f>
        <v>금속가요전선관28C(방수)</v>
      </c>
      <c r="B67" s="464" t="str">
        <f>집계표!B48</f>
        <v>금속가요전선관</v>
      </c>
      <c r="C67" s="466" t="str">
        <f>집계표!C48</f>
        <v>28C(방수)</v>
      </c>
      <c r="D67" s="365">
        <v>40</v>
      </c>
      <c r="E67" s="366" t="str">
        <f>집계표!D48</f>
        <v>m</v>
      </c>
      <c r="F67" s="4"/>
      <c r="G67" s="4"/>
      <c r="H67" s="290"/>
      <c r="I67" s="4"/>
      <c r="J67" s="290"/>
      <c r="K67" s="4"/>
      <c r="L67" s="4"/>
      <c r="M67" s="328"/>
      <c r="N67" s="101"/>
      <c r="O67" s="101"/>
      <c r="P67" s="323"/>
    </row>
    <row r="68" spans="1:16" s="292" customFormat="1" ht="24.95" customHeight="1" x14ac:dyDescent="0.3">
      <c r="A68" s="325" t="str">
        <f t="shared" si="1"/>
        <v>금속가요전선관 부속품콘넥타 22C(방수)</v>
      </c>
      <c r="B68" s="464" t="str">
        <f>집계표!B49</f>
        <v>금속가요전선관 부속품</v>
      </c>
      <c r="C68" s="466" t="str">
        <f>집계표!C49</f>
        <v>콘넥타 22C(방수)</v>
      </c>
      <c r="D68" s="365">
        <v>10</v>
      </c>
      <c r="E68" s="366" t="str">
        <f>집계표!D49</f>
        <v>개</v>
      </c>
      <c r="F68" s="4"/>
      <c r="G68" s="4"/>
      <c r="H68" s="290"/>
      <c r="I68" s="4"/>
      <c r="J68" s="290"/>
      <c r="K68" s="4"/>
      <c r="L68" s="4"/>
      <c r="M68" s="328"/>
      <c r="N68" s="101"/>
      <c r="O68" s="101"/>
      <c r="P68" s="323"/>
    </row>
    <row r="69" spans="1:16" s="292" customFormat="1" ht="24.95" customHeight="1" x14ac:dyDescent="0.3">
      <c r="A69" s="361" t="str">
        <f t="shared" si="1"/>
        <v>금속가요전선관 부속품콘넥타 28C(방수)</v>
      </c>
      <c r="B69" s="464" t="str">
        <f>집계표!B50</f>
        <v>금속가요전선관 부속품</v>
      </c>
      <c r="C69" s="466" t="str">
        <f>집계표!C50</f>
        <v>콘넥타 28C(방수)</v>
      </c>
      <c r="D69" s="365">
        <v>10</v>
      </c>
      <c r="E69" s="366" t="str">
        <f>집계표!D50</f>
        <v>개</v>
      </c>
      <c r="F69" s="4"/>
      <c r="G69" s="4"/>
      <c r="H69" s="290"/>
      <c r="I69" s="4"/>
      <c r="J69" s="290"/>
      <c r="K69" s="4"/>
      <c r="L69" s="4"/>
      <c r="M69" s="328"/>
      <c r="N69" s="101"/>
      <c r="O69" s="101"/>
      <c r="P69" s="323"/>
    </row>
    <row r="70" spans="1:16" s="292" customFormat="1" ht="24.95" customHeight="1" x14ac:dyDescent="0.3">
      <c r="A70" s="325" t="str">
        <f>B70&amp;C70</f>
        <v>전원 케이블F-CV 6sq/2C</v>
      </c>
      <c r="B70" s="409" t="str">
        <f>집계표!B22</f>
        <v>전원 케이블</v>
      </c>
      <c r="C70" s="405" t="str">
        <f>집계표!C22</f>
        <v>F-CV 6sq/2C</v>
      </c>
      <c r="D70" s="349">
        <v>125</v>
      </c>
      <c r="E70" s="343" t="str">
        <f>집계표!D22</f>
        <v>m</v>
      </c>
      <c r="F70" s="4"/>
      <c r="G70" s="4"/>
      <c r="H70" s="290"/>
      <c r="I70" s="4"/>
      <c r="J70" s="290"/>
      <c r="K70" s="4"/>
      <c r="L70" s="4"/>
      <c r="M70" s="328"/>
      <c r="N70" s="101"/>
      <c r="O70" s="101"/>
      <c r="P70" s="323"/>
    </row>
    <row r="71" spans="1:16" s="292" customFormat="1" ht="24.95" customHeight="1" x14ac:dyDescent="0.3">
      <c r="A71" s="325" t="str">
        <f t="shared" ref="A71:A80" si="2">B71&amp;C71</f>
        <v>전원 케이블F-CV 6sq/2C 지중인력포설</v>
      </c>
      <c r="B71" s="409" t="str">
        <f>집계표!B23</f>
        <v>전원 케이블</v>
      </c>
      <c r="C71" s="405" t="str">
        <f>집계표!C23</f>
        <v>F-CV 6sq/2C 지중인력포설</v>
      </c>
      <c r="D71" s="349">
        <v>170</v>
      </c>
      <c r="E71" s="343" t="str">
        <f>집계표!D23</f>
        <v>m</v>
      </c>
      <c r="F71" s="4"/>
      <c r="G71" s="4"/>
      <c r="H71" s="290"/>
      <c r="I71" s="4"/>
      <c r="J71" s="290"/>
      <c r="K71" s="4"/>
      <c r="L71" s="4"/>
      <c r="M71" s="328"/>
      <c r="N71" s="101"/>
      <c r="O71" s="101"/>
      <c r="P71" s="323"/>
    </row>
    <row r="72" spans="1:16" s="292" customFormat="1" ht="24.95" customHeight="1" x14ac:dyDescent="0.3">
      <c r="A72" s="325" t="str">
        <f t="shared" si="2"/>
        <v>조가선아연도 강연선 30㎟</v>
      </c>
      <c r="B72" s="409" t="str">
        <f>집계표!B24</f>
        <v>조가선</v>
      </c>
      <c r="C72" s="405" t="str">
        <f>집계표!C24</f>
        <v>아연도 강연선 30㎟</v>
      </c>
      <c r="D72" s="374">
        <v>1.4</v>
      </c>
      <c r="E72" s="343" t="str">
        <f>집계표!D24</f>
        <v>100m</v>
      </c>
      <c r="F72" s="4"/>
      <c r="G72" s="4"/>
      <c r="H72" s="290"/>
      <c r="I72" s="4"/>
      <c r="J72" s="290"/>
      <c r="K72" s="4"/>
      <c r="L72" s="4"/>
      <c r="M72" s="328"/>
      <c r="N72" s="101"/>
      <c r="O72" s="101"/>
      <c r="P72" s="323"/>
    </row>
    <row r="73" spans="1:16" s="359" customFormat="1" ht="24.95" customHeight="1" x14ac:dyDescent="0.3">
      <c r="A73" s="325" t="str">
        <f t="shared" si="2"/>
        <v>케이블 명찰아크릴</v>
      </c>
      <c r="B73" s="409" t="str">
        <f>집계표!B25</f>
        <v>케이블 명찰</v>
      </c>
      <c r="C73" s="405" t="str">
        <f>집계표!C25</f>
        <v>아크릴</v>
      </c>
      <c r="D73" s="374">
        <v>4</v>
      </c>
      <c r="E73" s="343" t="str">
        <f>집계표!D25</f>
        <v>개</v>
      </c>
      <c r="F73" s="287"/>
      <c r="G73" s="287"/>
      <c r="H73" s="286"/>
      <c r="I73" s="287"/>
      <c r="J73" s="286"/>
      <c r="K73" s="287"/>
      <c r="L73" s="287"/>
      <c r="M73" s="356"/>
      <c r="N73" s="357"/>
      <c r="O73" s="357"/>
      <c r="P73" s="358"/>
    </row>
    <row r="74" spans="1:16" s="337" customFormat="1" ht="24.95" customHeight="1" x14ac:dyDescent="0.3">
      <c r="A74" s="329" t="str">
        <f t="shared" si="2"/>
        <v>IP주(7m)150Kg(함체 설치용)</v>
      </c>
      <c r="B74" s="411" t="str">
        <f>집계표!B26</f>
        <v>IP주(7m)</v>
      </c>
      <c r="C74" s="412" t="str">
        <f>집계표!C26</f>
        <v>150Kg(함체 설치용)</v>
      </c>
      <c r="D74" s="413">
        <v>1</v>
      </c>
      <c r="E74" s="414" t="str">
        <f>집계표!D26</f>
        <v>개소</v>
      </c>
      <c r="F74" s="2"/>
      <c r="G74" s="2"/>
      <c r="H74" s="334"/>
      <c r="I74" s="2"/>
      <c r="J74" s="334"/>
      <c r="K74" s="2"/>
      <c r="L74" s="2"/>
      <c r="M74" s="335"/>
      <c r="N74" s="106"/>
      <c r="O74" s="106"/>
      <c r="P74" s="336"/>
    </row>
    <row r="75" spans="1:16" s="292" customFormat="1" ht="24.95" customHeight="1" x14ac:dyDescent="0.3">
      <c r="A75" s="325" t="str">
        <f t="shared" si="2"/>
        <v>접지 케이블F-GV 6mm²</v>
      </c>
      <c r="B75" s="409" t="str">
        <f>집계표!B27</f>
        <v>접지 케이블</v>
      </c>
      <c r="C75" s="405" t="str">
        <f>집계표!C27</f>
        <v>F-GV 6mm²</v>
      </c>
      <c r="D75" s="374">
        <v>5</v>
      </c>
      <c r="E75" s="343" t="str">
        <f>집계표!D27</f>
        <v>m</v>
      </c>
      <c r="F75" s="4"/>
      <c r="G75" s="4"/>
      <c r="H75" s="290"/>
      <c r="I75" s="4"/>
      <c r="J75" s="290"/>
      <c r="K75" s="4"/>
      <c r="L75" s="4"/>
      <c r="M75" s="328"/>
      <c r="N75" s="101"/>
      <c r="O75" s="101"/>
      <c r="P75" s="323"/>
    </row>
    <row r="76" spans="1:16" s="297" customFormat="1" ht="24.95" customHeight="1" x14ac:dyDescent="0.3">
      <c r="A76" s="325" t="str">
        <f t="shared" si="2"/>
        <v xml:space="preserve">접지봉(IP주)14㎟ x 1000L </v>
      </c>
      <c r="B76" s="409" t="str">
        <f>집계표!B30</f>
        <v>접지봉(IP주)</v>
      </c>
      <c r="C76" s="405" t="str">
        <f>집계표!C30</f>
        <v xml:space="preserve">14㎟ x 1000L </v>
      </c>
      <c r="D76" s="374">
        <v>1</v>
      </c>
      <c r="E76" s="343" t="str">
        <f>집계표!D30</f>
        <v>개</v>
      </c>
      <c r="F76" s="2"/>
      <c r="G76" s="2"/>
      <c r="H76" s="334"/>
      <c r="I76" s="2"/>
      <c r="J76" s="334"/>
      <c r="K76" s="2"/>
      <c r="L76" s="2"/>
      <c r="M76" s="335"/>
      <c r="N76" s="362"/>
      <c r="O76" s="362"/>
      <c r="P76" s="363"/>
    </row>
    <row r="77" spans="1:16" s="297" customFormat="1" ht="24.95" customHeight="1" x14ac:dyDescent="0.3">
      <c r="A77" s="325"/>
      <c r="B77" s="409" t="str">
        <f>집계표!B31</f>
        <v>터파기</v>
      </c>
      <c r="C77" s="405" t="str">
        <f>집계표!C31</f>
        <v>백호[0.4㎥]80%+인력20%</v>
      </c>
      <c r="D77" s="374">
        <f>집계표!K31</f>
        <v>39</v>
      </c>
      <c r="E77" s="343" t="str">
        <f>집계표!D31</f>
        <v>㎥</v>
      </c>
      <c r="F77" s="2"/>
      <c r="G77" s="2"/>
      <c r="H77" s="334"/>
      <c r="I77" s="2"/>
      <c r="J77" s="334"/>
      <c r="K77" s="2"/>
      <c r="L77" s="2"/>
      <c r="M77" s="335"/>
      <c r="N77" s="362"/>
      <c r="O77" s="362"/>
      <c r="P77" s="363"/>
    </row>
    <row r="78" spans="1:16" s="292" customFormat="1" ht="24.95" customHeight="1" x14ac:dyDescent="0.3">
      <c r="A78" s="325" t="str">
        <f t="shared" si="2"/>
        <v>되메우기백호[0.4㎥]80%+인력20%</v>
      </c>
      <c r="B78" s="409" t="str">
        <f>집계표!B32</f>
        <v>되메우기</v>
      </c>
      <c r="C78" s="405" t="str">
        <f>집계표!C32</f>
        <v>백호[0.4㎥]80%+인력20%</v>
      </c>
      <c r="D78" s="374">
        <f>집계표!K32</f>
        <v>39</v>
      </c>
      <c r="E78" s="343" t="str">
        <f>집계표!D32</f>
        <v>㎥</v>
      </c>
      <c r="F78" s="2"/>
      <c r="G78" s="2"/>
      <c r="H78" s="334"/>
      <c r="I78" s="2"/>
      <c r="J78" s="334"/>
      <c r="K78" s="2"/>
      <c r="L78" s="2"/>
      <c r="M78" s="335"/>
      <c r="N78" s="360"/>
      <c r="O78" s="360"/>
      <c r="P78" s="323"/>
    </row>
    <row r="79" spans="1:16" s="292" customFormat="1" ht="24.95" customHeight="1" x14ac:dyDescent="0.3">
      <c r="A79" s="325" t="str">
        <f t="shared" si="2"/>
        <v>보도블럭철거블록/모래(장비사용)</v>
      </c>
      <c r="B79" s="409" t="str">
        <f>집계표!B33</f>
        <v>보도블럭철거</v>
      </c>
      <c r="C79" s="405" t="str">
        <f>집계표!C33</f>
        <v>블록/모래(장비사용)</v>
      </c>
      <c r="D79" s="374">
        <f>집계표!K33</f>
        <v>65</v>
      </c>
      <c r="E79" s="343" t="str">
        <f>집계표!D33</f>
        <v>㎡</v>
      </c>
      <c r="F79" s="2"/>
      <c r="G79" s="2"/>
      <c r="H79" s="334"/>
      <c r="I79" s="2"/>
      <c r="J79" s="334"/>
      <c r="K79" s="2"/>
      <c r="L79" s="2"/>
      <c r="M79" s="335"/>
      <c r="N79" s="101"/>
      <c r="O79" s="101"/>
      <c r="P79" s="323"/>
    </row>
    <row r="80" spans="1:16" s="292" customFormat="1" ht="24.95" customHeight="1" x14ac:dyDescent="0.3">
      <c r="A80" s="325" t="str">
        <f t="shared" si="2"/>
        <v>보도블럭 재설치블록/모래</v>
      </c>
      <c r="B80" s="409" t="str">
        <f>집계표!B34</f>
        <v>보도블럭 재설치</v>
      </c>
      <c r="C80" s="405" t="str">
        <f>집계표!C34</f>
        <v>블록/모래</v>
      </c>
      <c r="D80" s="374">
        <f>집계표!K34</f>
        <v>65</v>
      </c>
      <c r="E80" s="343" t="str">
        <f>집계표!D34</f>
        <v>㎡</v>
      </c>
      <c r="F80" s="2"/>
      <c r="G80" s="2"/>
      <c r="H80" s="334"/>
      <c r="I80" s="2"/>
      <c r="J80" s="334"/>
      <c r="K80" s="2"/>
      <c r="L80" s="2"/>
      <c r="M80" s="335"/>
      <c r="N80" s="101"/>
      <c r="O80" s="101"/>
      <c r="P80" s="323"/>
    </row>
    <row r="81" spans="1:17" s="292" customFormat="1" ht="24.95" customHeight="1" x14ac:dyDescent="0.3">
      <c r="A81" s="325"/>
      <c r="B81" s="353"/>
      <c r="C81" s="111"/>
      <c r="D81" s="349"/>
      <c r="E81" s="343"/>
      <c r="F81" s="4"/>
      <c r="G81" s="4"/>
      <c r="H81" s="290"/>
      <c r="I81" s="4"/>
      <c r="J81" s="290"/>
      <c r="K81" s="4"/>
      <c r="L81" s="4"/>
      <c r="M81" s="328"/>
      <c r="N81" s="101"/>
      <c r="O81" s="101"/>
      <c r="P81" s="323"/>
    </row>
    <row r="82" spans="1:17" s="292" customFormat="1" ht="24.95" customHeight="1" x14ac:dyDescent="0.3">
      <c r="A82" s="325" t="str">
        <f t="shared" ref="A82" si="3">B82&amp;C82</f>
        <v/>
      </c>
      <c r="B82" s="353"/>
      <c r="C82" s="111"/>
      <c r="D82" s="349"/>
      <c r="E82" s="343"/>
      <c r="F82" s="4"/>
      <c r="G82" s="4"/>
      <c r="H82" s="290"/>
      <c r="I82" s="4"/>
      <c r="J82" s="290"/>
      <c r="K82" s="4"/>
      <c r="L82" s="4"/>
      <c r="M82" s="328"/>
      <c r="N82" s="101"/>
      <c r="O82" s="101"/>
      <c r="P82" s="323"/>
    </row>
    <row r="83" spans="1:17" s="399" customFormat="1" ht="24.95" customHeight="1" x14ac:dyDescent="0.15">
      <c r="A83" s="394"/>
      <c r="B83" s="433" t="s">
        <v>101</v>
      </c>
      <c r="C83" s="434"/>
      <c r="D83" s="444"/>
      <c r="E83" s="436"/>
      <c r="F83" s="437"/>
      <c r="G83" s="438"/>
      <c r="H83" s="438"/>
      <c r="I83" s="438"/>
      <c r="J83" s="438"/>
      <c r="K83" s="438"/>
      <c r="L83" s="438"/>
      <c r="M83" s="439"/>
      <c r="N83" s="390"/>
      <c r="O83" s="390"/>
      <c r="P83" s="397"/>
      <c r="Q83" s="398"/>
    </row>
    <row r="84" spans="1:17" s="292" customFormat="1" ht="24.95" customHeight="1" x14ac:dyDescent="0.3">
      <c r="A84" s="325" t="str">
        <f>B84&amp;C84</f>
        <v>3. 풍향풍속계 설치공사0</v>
      </c>
      <c r="B84" s="536" t="s">
        <v>257</v>
      </c>
      <c r="C84" s="537">
        <f>[18]집계표!C45</f>
        <v>0</v>
      </c>
      <c r="D84" s="440"/>
      <c r="E84" s="445"/>
      <c r="F84" s="430"/>
      <c r="G84" s="430"/>
      <c r="H84" s="442"/>
      <c r="I84" s="430"/>
      <c r="J84" s="442"/>
      <c r="K84" s="430"/>
      <c r="L84" s="430"/>
      <c r="M84" s="443"/>
      <c r="N84" s="101"/>
      <c r="O84" s="101"/>
      <c r="P84" s="323"/>
    </row>
    <row r="85" spans="1:17" s="337" customFormat="1" ht="24.95" customHeight="1" x14ac:dyDescent="0.3">
      <c r="A85" s="329" t="str">
        <f>B85&amp;C85</f>
        <v>풍향풍속계풍향 : 0-360˚ 풍속 : 0-75m/s</v>
      </c>
      <c r="B85" s="464" t="str">
        <f>집계표!B36</f>
        <v>풍향풍속계</v>
      </c>
      <c r="C85" s="465" t="str">
        <f>집계표!C36</f>
        <v>풍향 : 0-360˚ 풍속 : 0-75m/s</v>
      </c>
      <c r="D85" s="365">
        <f>집계표!K36</f>
        <v>5</v>
      </c>
      <c r="E85" s="366" t="str">
        <f>집계표!D36</f>
        <v>개</v>
      </c>
      <c r="F85" s="2"/>
      <c r="G85" s="2"/>
      <c r="H85" s="334"/>
      <c r="I85" s="2"/>
      <c r="J85" s="334"/>
      <c r="K85" s="2"/>
      <c r="L85" s="2"/>
      <c r="M85" s="335"/>
      <c r="N85" s="106"/>
      <c r="O85" s="106"/>
      <c r="P85" s="336"/>
    </row>
    <row r="86" spans="1:17" s="337" customFormat="1" ht="24.95" customHeight="1" x14ac:dyDescent="0.3">
      <c r="A86" s="329" t="str">
        <f t="shared" ref="A86:A103" si="4">B86&amp;C86</f>
        <v>데이터로거풍향풍속 전용 Firmwatre</v>
      </c>
      <c r="B86" s="464" t="str">
        <f>집계표!B37</f>
        <v>데이터로거</v>
      </c>
      <c r="C86" s="465" t="str">
        <f>집계표!C37</f>
        <v>풍향풍속 전용 Firmwatre</v>
      </c>
      <c r="D86" s="365">
        <f>집계표!K37</f>
        <v>5</v>
      </c>
      <c r="E86" s="366" t="str">
        <f>집계표!D37</f>
        <v>개</v>
      </c>
      <c r="F86" s="2"/>
      <c r="G86" s="2"/>
      <c r="H86" s="334"/>
      <c r="I86" s="2"/>
      <c r="J86" s="334"/>
      <c r="K86" s="2"/>
      <c r="L86" s="2"/>
      <c r="M86" s="335"/>
      <c r="N86" s="106"/>
      <c r="O86" s="106"/>
      <c r="P86" s="336"/>
    </row>
    <row r="87" spans="1:17" s="297" customFormat="1" ht="24.95" customHeight="1" x14ac:dyDescent="0.3">
      <c r="A87" s="361" t="str">
        <f t="shared" si="4"/>
        <v>풍향풍속계 브래킷SUS304. 제작 사양</v>
      </c>
      <c r="B87" s="464" t="str">
        <f>집계표!B38</f>
        <v>풍향풍속계 브래킷</v>
      </c>
      <c r="C87" s="465" t="str">
        <f>집계표!C38</f>
        <v>SUS304. 제작 사양</v>
      </c>
      <c r="D87" s="365">
        <f>집계표!K38</f>
        <v>5</v>
      </c>
      <c r="E87" s="366" t="str">
        <f>집계표!D38</f>
        <v>개</v>
      </c>
      <c r="F87" s="2"/>
      <c r="G87" s="2"/>
      <c r="H87" s="334"/>
      <c r="I87" s="2"/>
      <c r="J87" s="334"/>
      <c r="K87" s="2"/>
      <c r="L87" s="2"/>
      <c r="M87" s="335"/>
      <c r="N87" s="362"/>
      <c r="O87" s="362"/>
      <c r="P87" s="363"/>
    </row>
    <row r="88" spans="1:17" s="297" customFormat="1" ht="24.95" customHeight="1" x14ac:dyDescent="0.3">
      <c r="A88" s="361" t="str">
        <f t="shared" si="4"/>
        <v>풍향풍속계 설치풍향풍속계 센서 설치</v>
      </c>
      <c r="B88" s="464" t="str">
        <f>집계표!B39</f>
        <v>풍향풍속계 설치</v>
      </c>
      <c r="C88" s="465" t="str">
        <f>집계표!C39</f>
        <v>풍향풍속계 센서 설치</v>
      </c>
      <c r="D88" s="365">
        <f>집계표!K39</f>
        <v>5</v>
      </c>
      <c r="E88" s="366" t="str">
        <f>집계표!D39</f>
        <v>센스</v>
      </c>
      <c r="F88" s="2"/>
      <c r="G88" s="2"/>
      <c r="H88" s="334"/>
      <c r="I88" s="2"/>
      <c r="J88" s="334"/>
      <c r="K88" s="2"/>
      <c r="L88" s="2"/>
      <c r="M88" s="335"/>
      <c r="N88" s="362"/>
      <c r="O88" s="362"/>
      <c r="P88" s="363"/>
    </row>
    <row r="89" spans="1:17" s="297" customFormat="1" ht="24.95" customHeight="1" x14ac:dyDescent="0.3">
      <c r="A89" s="361" t="str">
        <f t="shared" si="4"/>
        <v>풍향풍속계 결선풍향풍속계 센서 결선</v>
      </c>
      <c r="B89" s="464" t="str">
        <f>집계표!B40</f>
        <v>풍향풍속계 결선</v>
      </c>
      <c r="C89" s="465" t="str">
        <f>집계표!C40</f>
        <v>풍향풍속계 센서 결선</v>
      </c>
      <c r="D89" s="365">
        <f>집계표!K40</f>
        <v>5</v>
      </c>
      <c r="E89" s="366" t="str">
        <f>집계표!D40</f>
        <v>개소</v>
      </c>
      <c r="F89" s="2"/>
      <c r="G89" s="2"/>
      <c r="H89" s="334"/>
      <c r="I89" s="2"/>
      <c r="J89" s="334"/>
      <c r="K89" s="2"/>
      <c r="L89" s="2"/>
      <c r="M89" s="335"/>
      <c r="N89" s="362"/>
      <c r="O89" s="362"/>
      <c r="P89" s="363"/>
    </row>
    <row r="90" spans="1:17" s="297" customFormat="1" ht="24.95" customHeight="1" x14ac:dyDescent="0.3">
      <c r="A90" s="361" t="str">
        <f t="shared" si="4"/>
        <v>종합시험풍향풍속계 시험, 조정</v>
      </c>
      <c r="B90" s="464" t="str">
        <f>집계표!B41</f>
        <v>종합시험</v>
      </c>
      <c r="C90" s="465" t="str">
        <f>집계표!C41</f>
        <v>풍향풍속계 시험, 조정</v>
      </c>
      <c r="D90" s="365">
        <f>집계표!K41</f>
        <v>5</v>
      </c>
      <c r="E90" s="366" t="str">
        <f>집계표!D41</f>
        <v>식</v>
      </c>
      <c r="F90" s="2"/>
      <c r="G90" s="2"/>
      <c r="H90" s="334"/>
      <c r="I90" s="2"/>
      <c r="J90" s="334"/>
      <c r="K90" s="2"/>
      <c r="L90" s="2"/>
      <c r="M90" s="335"/>
      <c r="N90" s="362"/>
      <c r="O90" s="362"/>
      <c r="P90" s="363"/>
    </row>
    <row r="91" spans="1:17" s="297" customFormat="1" ht="24.95" customHeight="1" x14ac:dyDescent="0.3">
      <c r="A91" s="361" t="str">
        <f t="shared" si="4"/>
        <v>종합시험Application 및 연동Software시험</v>
      </c>
      <c r="B91" s="464" t="str">
        <f>집계표!B42</f>
        <v>종합시험</v>
      </c>
      <c r="C91" s="465" t="str">
        <f>집계표!C42</f>
        <v>Application 및 연동Software시험</v>
      </c>
      <c r="D91" s="365">
        <f>집계표!K42</f>
        <v>5</v>
      </c>
      <c r="E91" s="366" t="str">
        <f>집계표!D42</f>
        <v>식</v>
      </c>
      <c r="F91" s="2"/>
      <c r="G91" s="2"/>
      <c r="H91" s="334"/>
      <c r="I91" s="2"/>
      <c r="J91" s="334"/>
      <c r="K91" s="2"/>
      <c r="L91" s="2"/>
      <c r="M91" s="335"/>
      <c r="N91" s="362"/>
      <c r="O91" s="362"/>
      <c r="P91" s="363"/>
    </row>
    <row r="92" spans="1:17" s="469" customFormat="1" ht="24.95" customHeight="1" x14ac:dyDescent="0.3">
      <c r="A92" s="477" t="str">
        <f t="shared" si="4"/>
        <v>제어기 함체 (Pole)함체,내부설비(함체분리형)</v>
      </c>
      <c r="B92" s="478" t="str">
        <f>집계표!B43</f>
        <v>제어기 함체 (Pole)</v>
      </c>
      <c r="C92" s="479" t="str">
        <f>집계표!C43</f>
        <v>함체,내부설비(함체분리형)</v>
      </c>
      <c r="D92" s="480">
        <f>집계표!K43</f>
        <v>5</v>
      </c>
      <c r="E92" s="481" t="str">
        <f>집계표!D43</f>
        <v>개소</v>
      </c>
      <c r="F92" s="482"/>
      <c r="G92" s="482"/>
      <c r="H92" s="289"/>
      <c r="I92" s="482"/>
      <c r="J92" s="289"/>
      <c r="K92" s="482"/>
      <c r="L92" s="482"/>
      <c r="M92" s="483"/>
      <c r="N92" s="467"/>
      <c r="O92" s="467"/>
      <c r="P92" s="468"/>
    </row>
    <row r="93" spans="1:17" s="337" customFormat="1" ht="24.95" customHeight="1" x14ac:dyDescent="0.3">
      <c r="A93" s="477" t="s">
        <v>294</v>
      </c>
      <c r="B93" s="478" t="s">
        <v>25</v>
      </c>
      <c r="C93" s="479" t="s">
        <v>26</v>
      </c>
      <c r="D93" s="480">
        <f>집계표!K44</f>
        <v>5</v>
      </c>
      <c r="E93" s="481" t="str">
        <f>집계표!D44</f>
        <v>개</v>
      </c>
      <c r="F93" s="482"/>
      <c r="G93" s="482"/>
      <c r="H93" s="289"/>
      <c r="I93" s="482"/>
      <c r="J93" s="289"/>
      <c r="K93" s="482"/>
      <c r="L93" s="482"/>
      <c r="M93" s="483"/>
      <c r="N93" s="106"/>
      <c r="O93" s="106"/>
      <c r="P93" s="336"/>
    </row>
    <row r="94" spans="1:17" s="337" customFormat="1" ht="24.95" customHeight="1" x14ac:dyDescent="0.3">
      <c r="A94" s="477" t="s">
        <v>295</v>
      </c>
      <c r="B94" s="478" t="s">
        <v>28</v>
      </c>
      <c r="C94" s="479" t="s">
        <v>29</v>
      </c>
      <c r="D94" s="480">
        <f>집계표!K45</f>
        <v>5</v>
      </c>
      <c r="E94" s="481" t="str">
        <f>집계표!D45</f>
        <v>개</v>
      </c>
      <c r="F94" s="482"/>
      <c r="G94" s="482"/>
      <c r="H94" s="289"/>
      <c r="I94" s="482"/>
      <c r="J94" s="289"/>
      <c r="K94" s="482"/>
      <c r="L94" s="482"/>
      <c r="M94" s="483"/>
      <c r="N94" s="106"/>
      <c r="O94" s="106"/>
      <c r="P94" s="336"/>
    </row>
    <row r="95" spans="1:17" s="337" customFormat="1" ht="24.95" customHeight="1" x14ac:dyDescent="0.3">
      <c r="A95" s="477" t="s">
        <v>296</v>
      </c>
      <c r="B95" s="478" t="s">
        <v>27</v>
      </c>
      <c r="C95" s="479" t="s">
        <v>30</v>
      </c>
      <c r="D95" s="480">
        <f>집계표!K46</f>
        <v>5</v>
      </c>
      <c r="E95" s="481" t="str">
        <f>집계표!D46</f>
        <v>개</v>
      </c>
      <c r="F95" s="482"/>
      <c r="G95" s="482"/>
      <c r="H95" s="289"/>
      <c r="I95" s="482"/>
      <c r="J95" s="289"/>
      <c r="K95" s="482"/>
      <c r="L95" s="482"/>
      <c r="M95" s="483"/>
      <c r="N95" s="106"/>
      <c r="O95" s="106"/>
      <c r="P95" s="336"/>
    </row>
    <row r="96" spans="1:17" s="473" customFormat="1" ht="24.95" customHeight="1" x14ac:dyDescent="0.3">
      <c r="A96" s="355" t="str">
        <f>B96&amp;C96</f>
        <v>안내판300*400*판용접*고휘도반사지</v>
      </c>
      <c r="B96" s="478" t="str">
        <f>집계표!B47</f>
        <v>안내판</v>
      </c>
      <c r="C96" s="479" t="str">
        <f>집계표!C47</f>
        <v>300*400*판용접*고휘도반사지</v>
      </c>
      <c r="D96" s="480">
        <f>집계표!K47</f>
        <v>5</v>
      </c>
      <c r="E96" s="481" t="str">
        <f>집계표!D47</f>
        <v>매</v>
      </c>
      <c r="F96" s="482"/>
      <c r="G96" s="482"/>
      <c r="H96" s="289"/>
      <c r="I96" s="482"/>
      <c r="J96" s="289"/>
      <c r="K96" s="482"/>
      <c r="L96" s="482"/>
      <c r="M96" s="483"/>
      <c r="N96" s="471"/>
      <c r="O96" s="471"/>
      <c r="P96" s="472"/>
    </row>
    <row r="97" spans="1:17" s="292" customFormat="1" ht="24.95" customHeight="1" x14ac:dyDescent="0.3">
      <c r="A97" s="325" t="str">
        <f t="shared" si="4"/>
        <v/>
      </c>
      <c r="B97" s="464"/>
      <c r="C97" s="465"/>
      <c r="D97" s="365"/>
      <c r="E97" s="366"/>
      <c r="F97" s="2"/>
      <c r="G97" s="2"/>
      <c r="H97" s="334"/>
      <c r="I97" s="2"/>
      <c r="J97" s="334"/>
      <c r="K97" s="2"/>
      <c r="L97" s="2"/>
      <c r="M97" s="335"/>
      <c r="N97" s="101"/>
      <c r="O97" s="101"/>
      <c r="P97" s="323"/>
    </row>
    <row r="98" spans="1:17" s="292" customFormat="1" ht="24.95" customHeight="1" x14ac:dyDescent="0.3">
      <c r="A98" s="325" t="str">
        <f t="shared" si="4"/>
        <v/>
      </c>
      <c r="B98" s="464"/>
      <c r="C98" s="465"/>
      <c r="D98" s="365"/>
      <c r="E98" s="366"/>
      <c r="F98" s="2"/>
      <c r="G98" s="2"/>
      <c r="H98" s="334"/>
      <c r="I98" s="2"/>
      <c r="J98" s="334"/>
      <c r="K98" s="2"/>
      <c r="L98" s="2"/>
      <c r="M98" s="335"/>
      <c r="N98" s="101"/>
      <c r="O98" s="101"/>
      <c r="P98" s="323"/>
    </row>
    <row r="99" spans="1:17" s="297" customFormat="1" ht="24.95" customHeight="1" x14ac:dyDescent="0.3">
      <c r="A99" s="361" t="str">
        <f t="shared" si="4"/>
        <v/>
      </c>
      <c r="B99" s="464"/>
      <c r="C99" s="465"/>
      <c r="D99" s="365"/>
      <c r="E99" s="366"/>
      <c r="F99" s="2"/>
      <c r="G99" s="2"/>
      <c r="H99" s="334"/>
      <c r="I99" s="2"/>
      <c r="J99" s="334"/>
      <c r="K99" s="2"/>
      <c r="L99" s="2"/>
      <c r="M99" s="335"/>
      <c r="N99" s="362"/>
      <c r="O99" s="362"/>
      <c r="P99" s="363"/>
    </row>
    <row r="100" spans="1:17" s="292" customFormat="1" ht="24.95" customHeight="1" x14ac:dyDescent="0.3">
      <c r="A100" s="325" t="str">
        <f t="shared" si="4"/>
        <v/>
      </c>
      <c r="B100" s="464"/>
      <c r="C100" s="465"/>
      <c r="D100" s="354"/>
      <c r="E100" s="366"/>
      <c r="F100" s="4"/>
      <c r="G100" s="4"/>
      <c r="H100" s="290"/>
      <c r="I100" s="4"/>
      <c r="J100" s="290"/>
      <c r="K100" s="4"/>
      <c r="L100" s="4"/>
      <c r="M100" s="328"/>
      <c r="N100" s="101"/>
      <c r="O100" s="101"/>
      <c r="P100" s="323"/>
    </row>
    <row r="101" spans="1:17" s="292" customFormat="1" ht="24.95" hidden="1" customHeight="1" x14ac:dyDescent="0.3">
      <c r="A101" s="325" t="str">
        <f t="shared" si="4"/>
        <v/>
      </c>
      <c r="B101" s="464"/>
      <c r="C101" s="405"/>
      <c r="D101" s="354"/>
      <c r="E101" s="364"/>
      <c r="F101" s="4"/>
      <c r="G101" s="4"/>
      <c r="H101" s="290"/>
      <c r="I101" s="4"/>
      <c r="J101" s="290"/>
      <c r="K101" s="4"/>
      <c r="L101" s="4"/>
      <c r="M101" s="328"/>
      <c r="N101" s="101"/>
      <c r="O101" s="101"/>
      <c r="P101" s="323"/>
    </row>
    <row r="102" spans="1:17" s="371" customFormat="1" ht="24.95" customHeight="1" x14ac:dyDescent="0.3">
      <c r="A102" s="355" t="str">
        <f t="shared" si="4"/>
        <v/>
      </c>
      <c r="B102" s="464"/>
      <c r="C102" s="406"/>
      <c r="D102" s="367"/>
      <c r="E102" s="368"/>
      <c r="F102" s="287"/>
      <c r="G102" s="287"/>
      <c r="H102" s="286"/>
      <c r="I102" s="287"/>
      <c r="J102" s="286"/>
      <c r="K102" s="287"/>
      <c r="L102" s="287"/>
      <c r="M102" s="328"/>
      <c r="N102" s="369"/>
      <c r="O102" s="369"/>
      <c r="P102" s="370"/>
    </row>
    <row r="103" spans="1:17" s="292" customFormat="1" ht="24.95" customHeight="1" x14ac:dyDescent="0.3">
      <c r="A103" s="325" t="str">
        <f t="shared" si="4"/>
        <v/>
      </c>
      <c r="B103" s="404"/>
      <c r="C103" s="405"/>
      <c r="D103" s="354"/>
      <c r="E103" s="364"/>
      <c r="F103" s="4"/>
      <c r="G103" s="4"/>
      <c r="H103" s="290"/>
      <c r="I103" s="4"/>
      <c r="J103" s="290"/>
      <c r="K103" s="4"/>
      <c r="L103" s="4"/>
      <c r="M103" s="328"/>
      <c r="N103" s="101"/>
      <c r="O103" s="101"/>
      <c r="P103" s="323"/>
    </row>
    <row r="104" spans="1:17" s="393" customFormat="1" ht="24.95" customHeight="1" x14ac:dyDescent="0.15">
      <c r="A104" s="386"/>
      <c r="B104" s="446" t="s">
        <v>101</v>
      </c>
      <c r="C104" s="447"/>
      <c r="D104" s="448"/>
      <c r="E104" s="436"/>
      <c r="F104" s="437"/>
      <c r="G104" s="438"/>
      <c r="H104" s="438"/>
      <c r="I104" s="438"/>
      <c r="J104" s="438"/>
      <c r="K104" s="438"/>
      <c r="L104" s="438"/>
      <c r="M104" s="439"/>
      <c r="N104" s="390"/>
      <c r="O104" s="390"/>
      <c r="P104" s="391"/>
      <c r="Q104" s="392"/>
    </row>
    <row r="105" spans="1:17" ht="24.95" customHeight="1" x14ac:dyDescent="0.3">
      <c r="F105" s="114"/>
      <c r="G105" s="114"/>
      <c r="H105" s="9"/>
      <c r="I105" s="9"/>
      <c r="J105" s="9"/>
      <c r="K105" s="9"/>
      <c r="L105" s="9"/>
      <c r="M105" s="115"/>
    </row>
    <row r="106" spans="1:17" ht="24.95" customHeight="1" x14ac:dyDescent="0.3">
      <c r="F106" s="114"/>
      <c r="G106" s="114"/>
      <c r="H106" s="9"/>
      <c r="I106" s="9"/>
      <c r="J106" s="9"/>
      <c r="K106" s="9"/>
      <c r="L106" s="9"/>
      <c r="M106" s="115"/>
    </row>
    <row r="107" spans="1:17" ht="24.95" customHeight="1" x14ac:dyDescent="0.3">
      <c r="F107" s="114"/>
      <c r="G107" s="114"/>
      <c r="H107" s="9"/>
      <c r="I107" s="9"/>
      <c r="J107" s="9"/>
      <c r="K107" s="9"/>
      <c r="L107" s="9"/>
      <c r="M107" s="115"/>
    </row>
    <row r="108" spans="1:17" ht="24.95" customHeight="1" x14ac:dyDescent="0.3">
      <c r="F108" s="114"/>
      <c r="G108" s="114"/>
      <c r="H108" s="9"/>
      <c r="I108" s="9"/>
      <c r="J108" s="9"/>
      <c r="K108" s="9"/>
      <c r="L108" s="9"/>
      <c r="M108" s="115"/>
    </row>
    <row r="109" spans="1:17" ht="24.95" customHeight="1" x14ac:dyDescent="0.3">
      <c r="F109" s="114"/>
      <c r="G109" s="114"/>
      <c r="H109" s="9"/>
      <c r="I109" s="9"/>
      <c r="J109" s="9"/>
      <c r="K109" s="9"/>
      <c r="L109" s="9"/>
      <c r="M109" s="115"/>
    </row>
    <row r="110" spans="1:17" ht="24.95" customHeight="1" x14ac:dyDescent="0.3">
      <c r="F110" s="114"/>
      <c r="G110" s="114"/>
      <c r="H110" s="9"/>
      <c r="I110" s="9"/>
      <c r="J110" s="9"/>
      <c r="K110" s="9"/>
      <c r="L110" s="9"/>
      <c r="M110" s="115"/>
    </row>
    <row r="111" spans="1:17" ht="24.95" customHeight="1" x14ac:dyDescent="0.3">
      <c r="F111" s="114"/>
      <c r="G111" s="114"/>
      <c r="H111" s="9"/>
      <c r="I111" s="9"/>
      <c r="J111" s="9"/>
      <c r="K111" s="9"/>
      <c r="L111" s="9"/>
      <c r="M111" s="115"/>
    </row>
    <row r="112" spans="1:17" ht="24.95" customHeight="1" x14ac:dyDescent="0.3">
      <c r="F112" s="114"/>
      <c r="G112" s="114"/>
      <c r="H112" s="9"/>
      <c r="I112" s="9"/>
      <c r="J112" s="9"/>
      <c r="K112" s="9"/>
      <c r="L112" s="9"/>
      <c r="M112" s="115"/>
    </row>
    <row r="113" spans="6:13" ht="24.95" customHeight="1" x14ac:dyDescent="0.3">
      <c r="F113" s="114"/>
      <c r="G113" s="114"/>
      <c r="H113" s="9"/>
      <c r="I113" s="9"/>
      <c r="J113" s="9"/>
      <c r="K113" s="9"/>
      <c r="L113" s="9"/>
      <c r="M113" s="115"/>
    </row>
    <row r="114" spans="6:13" ht="24.95" customHeight="1" x14ac:dyDescent="0.3">
      <c r="F114" s="114"/>
      <c r="G114" s="114"/>
      <c r="H114" s="9"/>
      <c r="I114" s="9"/>
      <c r="J114" s="9"/>
      <c r="K114" s="9"/>
      <c r="L114" s="9"/>
      <c r="M114" s="115"/>
    </row>
    <row r="115" spans="6:13" ht="24.95" customHeight="1" x14ac:dyDescent="0.3">
      <c r="F115" s="114"/>
      <c r="G115" s="114"/>
      <c r="H115" s="9"/>
      <c r="I115" s="9"/>
      <c r="J115" s="9"/>
      <c r="K115" s="9"/>
      <c r="L115" s="9"/>
      <c r="M115" s="115"/>
    </row>
    <row r="116" spans="6:13" ht="24.95" customHeight="1" x14ac:dyDescent="0.3">
      <c r="F116" s="114"/>
      <c r="G116" s="114"/>
      <c r="H116" s="9"/>
      <c r="I116" s="9"/>
      <c r="J116" s="9"/>
      <c r="K116" s="9"/>
      <c r="L116" s="9"/>
      <c r="M116" s="115"/>
    </row>
    <row r="117" spans="6:13" ht="24.95" customHeight="1" x14ac:dyDescent="0.3">
      <c r="F117" s="114"/>
      <c r="G117" s="114"/>
      <c r="H117" s="9"/>
      <c r="I117" s="9"/>
      <c r="J117" s="9"/>
      <c r="K117" s="9"/>
      <c r="L117" s="9"/>
      <c r="M117" s="115"/>
    </row>
    <row r="118" spans="6:13" ht="24.95" customHeight="1" x14ac:dyDescent="0.3">
      <c r="F118" s="114"/>
      <c r="G118" s="114"/>
      <c r="H118" s="9"/>
      <c r="I118" s="9"/>
      <c r="J118" s="9"/>
      <c r="K118" s="9"/>
      <c r="L118" s="9"/>
      <c r="M118" s="115"/>
    </row>
    <row r="119" spans="6:13" ht="24.95" customHeight="1" x14ac:dyDescent="0.3">
      <c r="F119" s="114"/>
      <c r="G119" s="114"/>
      <c r="H119" s="9"/>
      <c r="I119" s="9"/>
      <c r="J119" s="9"/>
      <c r="K119" s="9"/>
      <c r="L119" s="9"/>
      <c r="M119" s="115"/>
    </row>
    <row r="120" spans="6:13" ht="24.95" customHeight="1" x14ac:dyDescent="0.3">
      <c r="F120" s="114"/>
      <c r="G120" s="114"/>
      <c r="H120" s="9"/>
      <c r="I120" s="9"/>
      <c r="J120" s="9"/>
      <c r="K120" s="9"/>
      <c r="L120" s="9"/>
      <c r="M120" s="115"/>
    </row>
    <row r="121" spans="6:13" ht="24.95" customHeight="1" x14ac:dyDescent="0.3">
      <c r="F121" s="114"/>
      <c r="G121" s="114"/>
      <c r="H121" s="9"/>
      <c r="I121" s="9"/>
      <c r="J121" s="9"/>
      <c r="K121" s="9"/>
      <c r="L121" s="9"/>
      <c r="M121" s="115"/>
    </row>
    <row r="122" spans="6:13" ht="24.95" customHeight="1" x14ac:dyDescent="0.3">
      <c r="F122" s="114"/>
      <c r="G122" s="114"/>
      <c r="H122" s="9"/>
      <c r="I122" s="9"/>
      <c r="J122" s="9"/>
      <c r="K122" s="9"/>
      <c r="L122" s="9"/>
      <c r="M122" s="115"/>
    </row>
    <row r="123" spans="6:13" ht="24.95" customHeight="1" x14ac:dyDescent="0.3">
      <c r="F123" s="114"/>
      <c r="G123" s="114"/>
      <c r="H123" s="9"/>
      <c r="I123" s="9"/>
      <c r="J123" s="9"/>
      <c r="K123" s="9"/>
      <c r="L123" s="9"/>
      <c r="M123" s="115"/>
    </row>
    <row r="124" spans="6:13" ht="24.95" customHeight="1" x14ac:dyDescent="0.3">
      <c r="F124" s="114"/>
      <c r="G124" s="114"/>
      <c r="H124" s="9"/>
      <c r="I124" s="9"/>
      <c r="J124" s="9"/>
      <c r="K124" s="9"/>
      <c r="L124" s="9"/>
      <c r="M124" s="115"/>
    </row>
    <row r="125" spans="6:13" ht="24.95" customHeight="1" x14ac:dyDescent="0.3">
      <c r="F125" s="114"/>
      <c r="G125" s="114"/>
      <c r="H125" s="9"/>
      <c r="I125" s="9"/>
      <c r="J125" s="9"/>
      <c r="K125" s="9"/>
      <c r="L125" s="9"/>
      <c r="M125" s="115"/>
    </row>
    <row r="126" spans="6:13" ht="24.95" customHeight="1" x14ac:dyDescent="0.3">
      <c r="F126" s="114"/>
      <c r="G126" s="114"/>
      <c r="H126" s="9"/>
      <c r="I126" s="9"/>
      <c r="J126" s="9"/>
      <c r="K126" s="9"/>
      <c r="L126" s="9"/>
      <c r="M126" s="115"/>
    </row>
    <row r="127" spans="6:13" ht="24.95" customHeight="1" x14ac:dyDescent="0.3"/>
    <row r="128" spans="6:13" ht="24.95" customHeight="1" x14ac:dyDescent="0.3"/>
    <row r="129" ht="24.95" customHeight="1" x14ac:dyDescent="0.3"/>
    <row r="130" ht="24.95" customHeight="1" x14ac:dyDescent="0.3"/>
    <row r="131" ht="24.95" customHeight="1" x14ac:dyDescent="0.3"/>
    <row r="132" ht="24.95" customHeight="1" x14ac:dyDescent="0.3"/>
    <row r="133" ht="24.95" customHeight="1" x14ac:dyDescent="0.3"/>
    <row r="134" ht="24.95" customHeight="1" x14ac:dyDescent="0.3"/>
    <row r="135" ht="24.95" customHeight="1" x14ac:dyDescent="0.3"/>
    <row r="136" ht="24.95" customHeight="1" x14ac:dyDescent="0.3"/>
    <row r="137" ht="24.95" customHeight="1" x14ac:dyDescent="0.3"/>
    <row r="138" ht="24.95" customHeight="1" x14ac:dyDescent="0.3"/>
    <row r="139" ht="24.95" customHeight="1" x14ac:dyDescent="0.3"/>
    <row r="140" ht="24.95" customHeight="1" x14ac:dyDescent="0.3"/>
    <row r="141" ht="24.95" customHeight="1" x14ac:dyDescent="0.3"/>
    <row r="142" ht="24.95" customHeight="1" x14ac:dyDescent="0.3"/>
    <row r="143" ht="24.95" customHeight="1" x14ac:dyDescent="0.3"/>
    <row r="144" ht="24.95" customHeight="1" x14ac:dyDescent="0.3"/>
    <row r="145" ht="24.95" customHeight="1" x14ac:dyDescent="0.3"/>
    <row r="146" ht="24.95" customHeight="1" x14ac:dyDescent="0.3"/>
    <row r="147" ht="24.95" customHeight="1" x14ac:dyDescent="0.3"/>
    <row r="148" ht="24.95" customHeight="1" x14ac:dyDescent="0.3"/>
    <row r="149" ht="24.95" customHeight="1" x14ac:dyDescent="0.3"/>
    <row r="150" ht="24.95" customHeight="1" x14ac:dyDescent="0.3"/>
    <row r="151" ht="24.95" customHeight="1" x14ac:dyDescent="0.3"/>
    <row r="152" ht="24.95" customHeight="1" x14ac:dyDescent="0.3"/>
    <row r="153" ht="24.95" customHeight="1" x14ac:dyDescent="0.3"/>
    <row r="154" ht="24.95" customHeight="1" x14ac:dyDescent="0.3"/>
    <row r="155" ht="24.95" customHeight="1" x14ac:dyDescent="0.3"/>
    <row r="156" ht="24.95" customHeight="1" x14ac:dyDescent="0.3"/>
    <row r="157" ht="24.95" customHeight="1" x14ac:dyDescent="0.3"/>
    <row r="158" ht="24.95" customHeight="1" x14ac:dyDescent="0.3"/>
    <row r="159" ht="24.95" customHeight="1" x14ac:dyDescent="0.3"/>
    <row r="160" ht="24.95" customHeight="1" x14ac:dyDescent="0.3"/>
    <row r="161" ht="24.95" customHeight="1" x14ac:dyDescent="0.3"/>
    <row r="162" ht="24.95" customHeight="1" x14ac:dyDescent="0.3"/>
    <row r="163" ht="24.95" customHeight="1" x14ac:dyDescent="0.3"/>
    <row r="164" ht="24.95" customHeight="1" x14ac:dyDescent="0.3"/>
    <row r="165" ht="24.95" customHeight="1" x14ac:dyDescent="0.3"/>
    <row r="166" ht="24.95" customHeight="1" x14ac:dyDescent="0.3"/>
    <row r="167" ht="24.95" customHeight="1" x14ac:dyDescent="0.3"/>
    <row r="168" ht="24.95" customHeight="1" x14ac:dyDescent="0.3"/>
    <row r="169" ht="24.95" customHeight="1" x14ac:dyDescent="0.3"/>
    <row r="170" ht="24.95" customHeight="1" x14ac:dyDescent="0.3"/>
    <row r="171" ht="24.95" customHeight="1" x14ac:dyDescent="0.3"/>
    <row r="172" ht="24.95" customHeight="1" x14ac:dyDescent="0.3"/>
    <row r="173" ht="24.95" customHeight="1" x14ac:dyDescent="0.3"/>
    <row r="174" ht="24.95" customHeight="1" x14ac:dyDescent="0.3"/>
    <row r="175" ht="24.95" customHeight="1" x14ac:dyDescent="0.3"/>
    <row r="176" ht="24.95" customHeight="1" x14ac:dyDescent="0.3"/>
    <row r="177" ht="24.95" customHeight="1" x14ac:dyDescent="0.3"/>
    <row r="178" ht="24.95" customHeight="1" x14ac:dyDescent="0.3"/>
    <row r="179" ht="24.95" customHeight="1" x14ac:dyDescent="0.3"/>
    <row r="180" ht="24.95" customHeight="1" x14ac:dyDescent="0.3"/>
    <row r="181" ht="24.95" customHeight="1" x14ac:dyDescent="0.3"/>
    <row r="182" ht="24.95" customHeight="1" x14ac:dyDescent="0.3"/>
    <row r="183" ht="24.95" customHeight="1" x14ac:dyDescent="0.3"/>
    <row r="184" ht="24.95" customHeight="1" x14ac:dyDescent="0.3"/>
    <row r="185" ht="24.95" customHeight="1" x14ac:dyDescent="0.3"/>
    <row r="186" ht="24.95" customHeight="1" x14ac:dyDescent="0.3"/>
    <row r="187" ht="24.95" customHeight="1" x14ac:dyDescent="0.3"/>
    <row r="188" ht="24.95" customHeight="1" x14ac:dyDescent="0.3"/>
    <row r="189" ht="24.95" customHeight="1" x14ac:dyDescent="0.3"/>
    <row r="190" ht="24.95" customHeight="1" x14ac:dyDescent="0.3"/>
    <row r="191" ht="24.95" customHeight="1" x14ac:dyDescent="0.3"/>
    <row r="192" ht="24.95" customHeight="1" x14ac:dyDescent="0.3"/>
    <row r="193" ht="24.95" customHeight="1" x14ac:dyDescent="0.3"/>
    <row r="194" ht="24.95" customHeight="1" x14ac:dyDescent="0.3"/>
    <row r="195" ht="24.95" customHeight="1" x14ac:dyDescent="0.3"/>
    <row r="196" ht="24.95" customHeight="1" x14ac:dyDescent="0.3"/>
    <row r="197" ht="24.95" customHeight="1" x14ac:dyDescent="0.3"/>
    <row r="198" ht="24.95" customHeight="1" x14ac:dyDescent="0.3"/>
    <row r="199" ht="24.95" customHeight="1" x14ac:dyDescent="0.3"/>
    <row r="200" ht="24.95" customHeight="1" x14ac:dyDescent="0.3"/>
    <row r="201" ht="24.95" customHeight="1" x14ac:dyDescent="0.3"/>
    <row r="202" ht="24.95" customHeight="1" x14ac:dyDescent="0.3"/>
    <row r="203" ht="24.95" customHeight="1" x14ac:dyDescent="0.3"/>
    <row r="204" ht="24.95" customHeight="1" x14ac:dyDescent="0.3"/>
    <row r="205" ht="24.95" customHeight="1" x14ac:dyDescent="0.3"/>
    <row r="206" ht="24.95" customHeight="1" x14ac:dyDescent="0.3"/>
    <row r="207" ht="24.95" customHeight="1" x14ac:dyDescent="0.3"/>
    <row r="208" ht="24.95" customHeight="1" x14ac:dyDescent="0.3"/>
    <row r="209" ht="24.95" customHeight="1" x14ac:dyDescent="0.3"/>
    <row r="210" ht="24.95" customHeight="1" x14ac:dyDescent="0.3"/>
    <row r="211" ht="24.95" customHeight="1" x14ac:dyDescent="0.3"/>
    <row r="212" ht="24.95" customHeight="1" x14ac:dyDescent="0.3"/>
    <row r="213" ht="24.95" customHeight="1" x14ac:dyDescent="0.3"/>
    <row r="214" ht="24.95" customHeight="1" x14ac:dyDescent="0.3"/>
    <row r="215" ht="24.95" customHeight="1" x14ac:dyDescent="0.3"/>
    <row r="216" ht="24.95" customHeight="1" x14ac:dyDescent="0.3"/>
    <row r="217" ht="24.95" customHeight="1" x14ac:dyDescent="0.3"/>
    <row r="218" ht="24.95" customHeight="1" x14ac:dyDescent="0.3"/>
    <row r="219" ht="24.95" customHeight="1" x14ac:dyDescent="0.3"/>
    <row r="220" ht="24.95" customHeight="1" x14ac:dyDescent="0.3"/>
    <row r="221" ht="24.95" customHeight="1" x14ac:dyDescent="0.3"/>
    <row r="222" ht="24.95" customHeight="1" x14ac:dyDescent="0.3"/>
    <row r="223" ht="24.95" customHeight="1" x14ac:dyDescent="0.3"/>
    <row r="224" ht="24.95" customHeight="1" x14ac:dyDescent="0.3"/>
    <row r="225" ht="24.95" customHeight="1" x14ac:dyDescent="0.3"/>
    <row r="226" ht="24.95" customHeight="1" x14ac:dyDescent="0.3"/>
    <row r="227" ht="24.95" customHeight="1" x14ac:dyDescent="0.3"/>
    <row r="228" ht="24.95" customHeight="1" x14ac:dyDescent="0.3"/>
    <row r="229" ht="24.95" customHeight="1" x14ac:dyDescent="0.3"/>
    <row r="230" ht="24.95" customHeight="1" x14ac:dyDescent="0.3"/>
    <row r="231" ht="24.95" customHeight="1" x14ac:dyDescent="0.3"/>
    <row r="232" ht="24.95" customHeight="1" x14ac:dyDescent="0.3"/>
    <row r="233" ht="24.95" customHeight="1" x14ac:dyDescent="0.3"/>
    <row r="234" ht="24.95" customHeight="1" x14ac:dyDescent="0.3"/>
    <row r="235" ht="24.95" customHeight="1" x14ac:dyDescent="0.3"/>
    <row r="236" ht="24.95" customHeight="1" x14ac:dyDescent="0.3"/>
    <row r="237" ht="24.95" customHeight="1" x14ac:dyDescent="0.3"/>
    <row r="238" ht="24.95" customHeight="1" x14ac:dyDescent="0.3"/>
    <row r="239" ht="24.95" customHeight="1" x14ac:dyDescent="0.3"/>
    <row r="240" ht="24.95" customHeight="1" x14ac:dyDescent="0.3"/>
    <row r="241" ht="24.95" customHeight="1" x14ac:dyDescent="0.3"/>
    <row r="242" ht="24.95" customHeight="1" x14ac:dyDescent="0.3"/>
    <row r="243" ht="24.95" customHeight="1" x14ac:dyDescent="0.3"/>
    <row r="244" ht="24.95" customHeight="1" x14ac:dyDescent="0.3"/>
    <row r="245" ht="24.95" customHeight="1" x14ac:dyDescent="0.3"/>
    <row r="246" ht="24.95" customHeight="1" x14ac:dyDescent="0.3"/>
    <row r="247" ht="24.95" customHeight="1" x14ac:dyDescent="0.3"/>
    <row r="248" ht="24.95" customHeight="1" x14ac:dyDescent="0.3"/>
    <row r="249" ht="24.95" customHeight="1" x14ac:dyDescent="0.3"/>
    <row r="250" ht="24.95" customHeight="1" x14ac:dyDescent="0.3"/>
    <row r="251" ht="24.95" customHeight="1" x14ac:dyDescent="0.3"/>
    <row r="252" ht="24.95" customHeight="1" x14ac:dyDescent="0.3"/>
    <row r="253" ht="24.95" customHeight="1" x14ac:dyDescent="0.3"/>
    <row r="254" ht="24.95" customHeight="1" x14ac:dyDescent="0.3"/>
    <row r="255" ht="24.95" customHeight="1" x14ac:dyDescent="0.3"/>
    <row r="256" ht="24.95" customHeight="1" x14ac:dyDescent="0.3"/>
    <row r="257" ht="24.95" customHeight="1" x14ac:dyDescent="0.3"/>
    <row r="258" ht="24.95" customHeight="1" x14ac:dyDescent="0.3"/>
    <row r="259" ht="24.95" customHeight="1" x14ac:dyDescent="0.3"/>
    <row r="260" ht="24.95" customHeight="1" x14ac:dyDescent="0.3"/>
    <row r="261" ht="24.95" customHeight="1" x14ac:dyDescent="0.3"/>
    <row r="262" ht="24.95" customHeight="1" x14ac:dyDescent="0.3"/>
    <row r="263" ht="24.95" customHeight="1" x14ac:dyDescent="0.3"/>
    <row r="264" ht="24.95" customHeight="1" x14ac:dyDescent="0.3"/>
    <row r="265" ht="24.95" customHeight="1" x14ac:dyDescent="0.3"/>
    <row r="266" ht="24.95" customHeight="1" x14ac:dyDescent="0.3"/>
    <row r="267" ht="24.95" customHeight="1" x14ac:dyDescent="0.3"/>
    <row r="268" ht="24.95" customHeight="1" x14ac:dyDescent="0.3"/>
    <row r="269" ht="24.95" customHeight="1" x14ac:dyDescent="0.3"/>
    <row r="270" ht="24.95" customHeight="1" x14ac:dyDescent="0.3"/>
    <row r="271" ht="24.95" customHeight="1" x14ac:dyDescent="0.3"/>
    <row r="272" ht="24.95" customHeight="1" x14ac:dyDescent="0.3"/>
    <row r="273" ht="24.95" customHeight="1" x14ac:dyDescent="0.3"/>
    <row r="274" ht="24.95" customHeight="1" x14ac:dyDescent="0.3"/>
    <row r="275" ht="24.95" customHeight="1" x14ac:dyDescent="0.3"/>
    <row r="276" ht="24.95" customHeight="1" x14ac:dyDescent="0.3"/>
    <row r="277" ht="24.95" customHeight="1" x14ac:dyDescent="0.3"/>
    <row r="278" ht="24.95" customHeight="1" x14ac:dyDescent="0.3"/>
    <row r="279" ht="24.95" customHeight="1" x14ac:dyDescent="0.3"/>
    <row r="280" ht="24.95" customHeight="1" x14ac:dyDescent="0.3"/>
    <row r="281" ht="24.95" customHeight="1" x14ac:dyDescent="0.3"/>
    <row r="282" ht="24.95" customHeight="1" x14ac:dyDescent="0.3"/>
    <row r="283" ht="24.95" customHeight="1" x14ac:dyDescent="0.3"/>
    <row r="284" ht="24.95" customHeight="1" x14ac:dyDescent="0.3"/>
    <row r="285" ht="24.95" customHeight="1" x14ac:dyDescent="0.3"/>
    <row r="286" ht="24.95" customHeight="1" x14ac:dyDescent="0.3"/>
    <row r="287" ht="24.95" customHeight="1" x14ac:dyDescent="0.3"/>
    <row r="288" ht="24.95" customHeight="1" x14ac:dyDescent="0.3"/>
    <row r="289" ht="24.95" customHeight="1" x14ac:dyDescent="0.3"/>
    <row r="290" ht="24.95" customHeight="1" x14ac:dyDescent="0.3"/>
    <row r="291" ht="24.95" customHeight="1" x14ac:dyDescent="0.3"/>
    <row r="292" ht="24.95" customHeight="1" x14ac:dyDescent="0.3"/>
    <row r="293" ht="24.95" customHeight="1" x14ac:dyDescent="0.3"/>
    <row r="294" ht="24.95" customHeight="1" x14ac:dyDescent="0.3"/>
    <row r="295" ht="24.95" customHeight="1" x14ac:dyDescent="0.3"/>
    <row r="296" ht="24.95" customHeight="1" x14ac:dyDescent="0.3"/>
    <row r="297" ht="24.95" customHeight="1" x14ac:dyDescent="0.3"/>
    <row r="298" ht="24.95" customHeight="1" x14ac:dyDescent="0.3"/>
    <row r="299" ht="24.95" customHeight="1" x14ac:dyDescent="0.3"/>
    <row r="300" ht="24.95" customHeight="1" x14ac:dyDescent="0.3"/>
    <row r="301" ht="24.95" customHeight="1" x14ac:dyDescent="0.3"/>
    <row r="302" ht="24.95" customHeight="1" x14ac:dyDescent="0.3"/>
    <row r="303" ht="24.95" customHeight="1" x14ac:dyDescent="0.3"/>
    <row r="304" ht="24.95" customHeight="1" x14ac:dyDescent="0.3"/>
    <row r="305" ht="24.95" customHeight="1" x14ac:dyDescent="0.3"/>
    <row r="306" ht="24.95" customHeight="1" x14ac:dyDescent="0.3"/>
    <row r="307" ht="24.95" customHeight="1" x14ac:dyDescent="0.3"/>
    <row r="308" ht="24.95" customHeight="1" x14ac:dyDescent="0.3"/>
    <row r="309" ht="24.95" customHeight="1" x14ac:dyDescent="0.3"/>
    <row r="310" ht="24.95" customHeight="1" x14ac:dyDescent="0.3"/>
    <row r="311" ht="24.95" customHeight="1" x14ac:dyDescent="0.3"/>
    <row r="312" ht="24.95" customHeight="1" x14ac:dyDescent="0.3"/>
    <row r="313" ht="24.95" customHeight="1" x14ac:dyDescent="0.3"/>
    <row r="314" ht="24.95" customHeight="1" x14ac:dyDescent="0.3"/>
    <row r="315" ht="24.95" customHeight="1" x14ac:dyDescent="0.3"/>
    <row r="316" ht="24.95" customHeight="1" x14ac:dyDescent="0.3"/>
    <row r="317" ht="24.95" customHeight="1" x14ac:dyDescent="0.3"/>
    <row r="318" ht="24.95" customHeight="1" x14ac:dyDescent="0.3"/>
    <row r="319" ht="24.95" customHeight="1" x14ac:dyDescent="0.3"/>
    <row r="320" ht="24.95" customHeight="1" x14ac:dyDescent="0.3"/>
    <row r="321" ht="24.95" customHeight="1" x14ac:dyDescent="0.3"/>
    <row r="322" ht="24.95" customHeight="1" x14ac:dyDescent="0.3"/>
    <row r="323" ht="24.95" customHeight="1" x14ac:dyDescent="0.3"/>
    <row r="324" ht="24.95" customHeight="1" x14ac:dyDescent="0.3"/>
    <row r="325" ht="24.95" customHeight="1" x14ac:dyDescent="0.3"/>
    <row r="326" ht="24.95" customHeight="1" x14ac:dyDescent="0.3"/>
    <row r="327" ht="24.95" customHeight="1" x14ac:dyDescent="0.3"/>
    <row r="328" ht="24.95" customHeight="1" x14ac:dyDescent="0.3"/>
    <row r="329" ht="24.95" customHeight="1" x14ac:dyDescent="0.3"/>
    <row r="330" ht="24.95" customHeight="1" x14ac:dyDescent="0.3"/>
    <row r="331" ht="24.95" customHeight="1" x14ac:dyDescent="0.3"/>
    <row r="332" ht="24.95" customHeight="1" x14ac:dyDescent="0.3"/>
    <row r="333" ht="24.95" customHeight="1" x14ac:dyDescent="0.3"/>
    <row r="334" ht="24.95" customHeight="1" x14ac:dyDescent="0.3"/>
    <row r="335" ht="24.95" customHeight="1" x14ac:dyDescent="0.3"/>
    <row r="336" ht="24.95" customHeight="1" x14ac:dyDescent="0.3"/>
    <row r="337" ht="24.95" customHeight="1" x14ac:dyDescent="0.3"/>
    <row r="338" ht="24.95" customHeight="1" x14ac:dyDescent="0.3"/>
    <row r="339" ht="24.95" customHeight="1" x14ac:dyDescent="0.3"/>
    <row r="340" ht="24.95" customHeight="1" x14ac:dyDescent="0.3"/>
    <row r="341" ht="24.95" customHeight="1" x14ac:dyDescent="0.3"/>
    <row r="342" ht="24.95" customHeight="1" x14ac:dyDescent="0.3"/>
    <row r="343" ht="24.95" customHeight="1" x14ac:dyDescent="0.3"/>
    <row r="344" ht="24.95" customHeight="1" x14ac:dyDescent="0.3"/>
    <row r="345" ht="24.95" customHeight="1" x14ac:dyDescent="0.3"/>
    <row r="346" ht="24.95" customHeight="1" x14ac:dyDescent="0.3"/>
    <row r="347" ht="24.95" customHeight="1" x14ac:dyDescent="0.3"/>
    <row r="348" ht="24.95" customHeight="1" x14ac:dyDescent="0.3"/>
    <row r="349" ht="24.95" customHeight="1" x14ac:dyDescent="0.3"/>
    <row r="350" ht="24.95" customHeight="1" x14ac:dyDescent="0.3"/>
    <row r="351" ht="24.95" customHeight="1" x14ac:dyDescent="0.3"/>
    <row r="352" ht="24.95" customHeight="1" x14ac:dyDescent="0.3"/>
    <row r="353" ht="24.95" customHeight="1" x14ac:dyDescent="0.3"/>
    <row r="354" ht="24.95" customHeight="1" x14ac:dyDescent="0.3"/>
    <row r="355" ht="24.95" customHeight="1" x14ac:dyDescent="0.3"/>
    <row r="356" ht="24.95" customHeight="1" x14ac:dyDescent="0.3"/>
    <row r="357" ht="24.95" customHeight="1" x14ac:dyDescent="0.3"/>
    <row r="358" ht="24.95" customHeight="1" x14ac:dyDescent="0.3"/>
    <row r="359" ht="24.95" customHeight="1" x14ac:dyDescent="0.3"/>
    <row r="360" ht="24.95" customHeight="1" x14ac:dyDescent="0.3"/>
    <row r="361" ht="24.95" customHeight="1" x14ac:dyDescent="0.3"/>
    <row r="362" ht="24.95" customHeight="1" x14ac:dyDescent="0.3"/>
    <row r="363" ht="24.95" customHeight="1" x14ac:dyDescent="0.3"/>
    <row r="364" ht="24.95" customHeight="1" x14ac:dyDescent="0.3"/>
    <row r="365" ht="24.95" customHeight="1" x14ac:dyDescent="0.3"/>
    <row r="366" ht="24.95" customHeight="1" x14ac:dyDescent="0.3"/>
    <row r="367" ht="24.95" customHeight="1" x14ac:dyDescent="0.3"/>
    <row r="368" ht="24.95" customHeight="1" x14ac:dyDescent="0.3"/>
    <row r="369" ht="24.95" customHeight="1" x14ac:dyDescent="0.3"/>
    <row r="370" ht="24.95" customHeight="1" x14ac:dyDescent="0.3"/>
    <row r="371" ht="24.95" customHeight="1" x14ac:dyDescent="0.3"/>
    <row r="372" ht="24.95" customHeight="1" x14ac:dyDescent="0.3"/>
    <row r="373" ht="24.95" customHeight="1" x14ac:dyDescent="0.3"/>
    <row r="374" ht="24.95" customHeight="1" x14ac:dyDescent="0.3"/>
    <row r="375" ht="24.95" customHeight="1" x14ac:dyDescent="0.3"/>
    <row r="376" ht="24.95" customHeight="1" x14ac:dyDescent="0.3"/>
    <row r="377" ht="24.95" customHeight="1" x14ac:dyDescent="0.3"/>
    <row r="378" ht="24.95" customHeight="1" x14ac:dyDescent="0.3"/>
    <row r="379" ht="24.95" customHeight="1" x14ac:dyDescent="0.3"/>
    <row r="380" ht="24.95" customHeight="1" x14ac:dyDescent="0.3"/>
    <row r="381" ht="24.95" customHeight="1" x14ac:dyDescent="0.3"/>
    <row r="382" ht="24.95" customHeight="1" x14ac:dyDescent="0.3"/>
    <row r="383" ht="24.95" customHeight="1" x14ac:dyDescent="0.3"/>
    <row r="384" ht="24.95" customHeight="1" x14ac:dyDescent="0.3"/>
    <row r="385" ht="24.95" customHeight="1" x14ac:dyDescent="0.3"/>
    <row r="386" ht="24.95" customHeight="1" x14ac:dyDescent="0.3"/>
    <row r="387" ht="24.95" customHeight="1" x14ac:dyDescent="0.3"/>
    <row r="388" ht="24.95" customHeight="1" x14ac:dyDescent="0.3"/>
    <row r="389" ht="24.95" customHeight="1" x14ac:dyDescent="0.3"/>
    <row r="390" ht="24.95" customHeight="1" x14ac:dyDescent="0.3"/>
    <row r="391" ht="24.95" customHeight="1" x14ac:dyDescent="0.3"/>
    <row r="392" ht="24.95" customHeight="1" x14ac:dyDescent="0.3"/>
    <row r="393" ht="24.95" customHeight="1" x14ac:dyDescent="0.3"/>
    <row r="394" ht="24.95" customHeight="1" x14ac:dyDescent="0.3"/>
    <row r="395" ht="24.95" customHeight="1" x14ac:dyDescent="0.3"/>
    <row r="396" ht="24.95" customHeight="1" x14ac:dyDescent="0.3"/>
    <row r="397" ht="24.95" customHeight="1" x14ac:dyDescent="0.3"/>
    <row r="398" ht="24.95" customHeight="1" x14ac:dyDescent="0.3"/>
    <row r="399" ht="24.95" customHeight="1" x14ac:dyDescent="0.3"/>
    <row r="400" ht="24.95" customHeight="1" x14ac:dyDescent="0.3"/>
    <row r="401" ht="24.95" customHeight="1" x14ac:dyDescent="0.3"/>
    <row r="402" ht="24.95" customHeight="1" x14ac:dyDescent="0.3"/>
    <row r="403" ht="24.95" customHeight="1" x14ac:dyDescent="0.3"/>
    <row r="404" ht="24.95" customHeight="1" x14ac:dyDescent="0.3"/>
    <row r="405" ht="24.95" customHeight="1" x14ac:dyDescent="0.3"/>
    <row r="406" ht="24.95" customHeight="1" x14ac:dyDescent="0.3"/>
    <row r="407" ht="24.95" customHeight="1" x14ac:dyDescent="0.3"/>
    <row r="408" ht="24.95" customHeight="1" x14ac:dyDescent="0.3"/>
    <row r="409" ht="24.95" customHeight="1" x14ac:dyDescent="0.3"/>
    <row r="410" ht="24.95" customHeight="1" x14ac:dyDescent="0.3"/>
    <row r="411" ht="24.95" customHeight="1" x14ac:dyDescent="0.3"/>
    <row r="412" ht="24.95" customHeight="1" x14ac:dyDescent="0.3"/>
    <row r="413" ht="24.95" customHeight="1" x14ac:dyDescent="0.3"/>
    <row r="414" ht="24.95" customHeight="1" x14ac:dyDescent="0.3"/>
    <row r="415" ht="24.95" customHeight="1" x14ac:dyDescent="0.3"/>
    <row r="416" ht="24.95" customHeight="1" x14ac:dyDescent="0.3"/>
    <row r="417" ht="24.95" customHeight="1" x14ac:dyDescent="0.3"/>
    <row r="418" ht="24.95" customHeight="1" x14ac:dyDescent="0.3"/>
    <row r="419" ht="24.95" customHeight="1" x14ac:dyDescent="0.3"/>
    <row r="420" ht="24.95" customHeight="1" x14ac:dyDescent="0.3"/>
    <row r="421" ht="24.95" customHeight="1" x14ac:dyDescent="0.3"/>
    <row r="422" ht="24.95" customHeight="1" x14ac:dyDescent="0.3"/>
    <row r="423" ht="24.95" customHeight="1" x14ac:dyDescent="0.3"/>
    <row r="424" ht="24.95" customHeight="1" x14ac:dyDescent="0.3"/>
    <row r="425" ht="24.95" customHeight="1" x14ac:dyDescent="0.3"/>
    <row r="426" ht="24.95" customHeight="1" x14ac:dyDescent="0.3"/>
    <row r="427" ht="24.95" customHeight="1" x14ac:dyDescent="0.3"/>
    <row r="428" ht="24.95" customHeight="1" x14ac:dyDescent="0.3"/>
    <row r="429" ht="24.95" customHeight="1" x14ac:dyDescent="0.3"/>
    <row r="430" ht="24.95" customHeight="1" x14ac:dyDescent="0.3"/>
    <row r="431" ht="24.95" customHeight="1" x14ac:dyDescent="0.3"/>
    <row r="432" ht="24.95" customHeight="1" x14ac:dyDescent="0.3"/>
    <row r="433" ht="24.95" customHeight="1" x14ac:dyDescent="0.3"/>
    <row r="434" ht="24.95" customHeight="1" x14ac:dyDescent="0.3"/>
    <row r="435" ht="24.95" customHeight="1" x14ac:dyDescent="0.3"/>
    <row r="436" ht="24.95" customHeight="1" x14ac:dyDescent="0.3"/>
    <row r="437" ht="24.95" customHeight="1" x14ac:dyDescent="0.3"/>
    <row r="438" ht="24.95" customHeight="1" x14ac:dyDescent="0.3"/>
    <row r="439" ht="24.95" customHeight="1" x14ac:dyDescent="0.3"/>
    <row r="440" ht="24.95" customHeight="1" x14ac:dyDescent="0.3"/>
    <row r="441" ht="24.95" customHeight="1" x14ac:dyDescent="0.3"/>
    <row r="442" ht="24.95" customHeight="1" x14ac:dyDescent="0.3"/>
    <row r="443" ht="24.95" customHeight="1" x14ac:dyDescent="0.3"/>
    <row r="444" ht="24.95" customHeight="1" x14ac:dyDescent="0.3"/>
    <row r="445" ht="24.95" customHeight="1" x14ac:dyDescent="0.3"/>
    <row r="446" ht="24.95" customHeight="1" x14ac:dyDescent="0.3"/>
    <row r="447" ht="24.95" customHeight="1" x14ac:dyDescent="0.3"/>
    <row r="448" ht="24.95" customHeight="1" x14ac:dyDescent="0.3"/>
    <row r="449" ht="24.95" customHeight="1" x14ac:dyDescent="0.3"/>
    <row r="450" ht="24.95" customHeight="1" x14ac:dyDescent="0.3"/>
    <row r="451" ht="24.95" customHeight="1" x14ac:dyDescent="0.3"/>
    <row r="452" ht="24.95" customHeight="1" x14ac:dyDescent="0.3"/>
    <row r="453" ht="24.95" customHeight="1" x14ac:dyDescent="0.3"/>
    <row r="454" ht="24.95" customHeight="1" x14ac:dyDescent="0.3"/>
    <row r="455" ht="24.95" customHeight="1" x14ac:dyDescent="0.3"/>
    <row r="456" ht="24.95" customHeight="1" x14ac:dyDescent="0.3"/>
    <row r="457" ht="24.95" customHeight="1" x14ac:dyDescent="0.3"/>
    <row r="458" ht="24.95" customHeight="1" x14ac:dyDescent="0.3"/>
    <row r="459" ht="24.95" customHeight="1" x14ac:dyDescent="0.3"/>
    <row r="460" ht="24.95" customHeight="1" x14ac:dyDescent="0.3"/>
    <row r="461" ht="24.95" customHeight="1" x14ac:dyDescent="0.3"/>
    <row r="462" ht="24.95" customHeight="1" x14ac:dyDescent="0.3"/>
    <row r="463" ht="24.95" customHeight="1" x14ac:dyDescent="0.3"/>
    <row r="464" ht="24.95" customHeight="1" x14ac:dyDescent="0.3"/>
    <row r="465" ht="24.95" customHeight="1" x14ac:dyDescent="0.3"/>
    <row r="466" ht="24.95" customHeight="1" x14ac:dyDescent="0.3"/>
    <row r="467" ht="24.95" customHeight="1" x14ac:dyDescent="0.3"/>
    <row r="468" ht="24.95" customHeight="1" x14ac:dyDescent="0.3"/>
    <row r="469" ht="24.95" customHeight="1" x14ac:dyDescent="0.3"/>
    <row r="470" ht="24.95" customHeight="1" x14ac:dyDescent="0.3"/>
    <row r="471" ht="24.95" customHeight="1" x14ac:dyDescent="0.3"/>
    <row r="472" ht="24.95" customHeight="1" x14ac:dyDescent="0.3"/>
    <row r="473" ht="24.95" customHeight="1" x14ac:dyDescent="0.3"/>
    <row r="474" ht="24.95" customHeight="1" x14ac:dyDescent="0.3"/>
    <row r="475" ht="24.95" customHeight="1" x14ac:dyDescent="0.3"/>
    <row r="476" ht="24.95" customHeight="1" x14ac:dyDescent="0.3"/>
    <row r="477" ht="24.95" customHeight="1" x14ac:dyDescent="0.3"/>
    <row r="478" ht="24.95" customHeight="1" x14ac:dyDescent="0.3"/>
    <row r="479" ht="24.95" customHeight="1" x14ac:dyDescent="0.3"/>
    <row r="480" ht="24.95" customHeight="1" x14ac:dyDescent="0.3"/>
    <row r="481" ht="24.95" customHeight="1" x14ac:dyDescent="0.3"/>
    <row r="482" ht="24.95" customHeight="1" x14ac:dyDescent="0.3"/>
    <row r="483" ht="24.95" customHeight="1" x14ac:dyDescent="0.3"/>
    <row r="484" ht="24.95" customHeight="1" x14ac:dyDescent="0.3"/>
    <row r="485" ht="24.95" customHeight="1" x14ac:dyDescent="0.3"/>
    <row r="486" ht="24.95" customHeight="1" x14ac:dyDescent="0.3"/>
    <row r="487" ht="24.95" customHeight="1" x14ac:dyDescent="0.3"/>
    <row r="488" ht="24.95" customHeight="1" x14ac:dyDescent="0.3"/>
    <row r="489" ht="24.95" customHeight="1" x14ac:dyDescent="0.3"/>
    <row r="490" ht="24.95" customHeight="1" x14ac:dyDescent="0.3"/>
    <row r="491" ht="24.95" customHeight="1" x14ac:dyDescent="0.3"/>
    <row r="492" ht="24.95" customHeight="1" x14ac:dyDescent="0.3"/>
    <row r="493" ht="24.95" customHeight="1" x14ac:dyDescent="0.3"/>
    <row r="494" ht="24.95" customHeight="1" x14ac:dyDescent="0.3"/>
    <row r="495" ht="24.95" customHeight="1" x14ac:dyDescent="0.3"/>
    <row r="496" ht="24.95" customHeight="1" x14ac:dyDescent="0.3"/>
    <row r="497" ht="24.95" customHeight="1" x14ac:dyDescent="0.3"/>
    <row r="498" ht="24.95" customHeight="1" x14ac:dyDescent="0.3"/>
    <row r="499" ht="24.95" customHeight="1" x14ac:dyDescent="0.3"/>
    <row r="500" ht="24.95" customHeight="1" x14ac:dyDescent="0.3"/>
    <row r="501" ht="24.95" customHeight="1" x14ac:dyDescent="0.3"/>
    <row r="502" ht="24.95" customHeight="1" x14ac:dyDescent="0.3"/>
    <row r="503" ht="24.95" customHeight="1" x14ac:dyDescent="0.3"/>
    <row r="504" ht="24.95" customHeight="1" x14ac:dyDescent="0.3"/>
    <row r="505" ht="24.95" customHeight="1" x14ac:dyDescent="0.3"/>
    <row r="506" ht="24.95" customHeight="1" x14ac:dyDescent="0.3"/>
    <row r="507" ht="24.95" customHeight="1" x14ac:dyDescent="0.3"/>
    <row r="508" ht="24.95" customHeight="1" x14ac:dyDescent="0.3"/>
    <row r="509" ht="24.95" customHeight="1" x14ac:dyDescent="0.3"/>
    <row r="510" ht="24.95" customHeight="1" x14ac:dyDescent="0.3"/>
    <row r="511" ht="24.95" customHeight="1" x14ac:dyDescent="0.3"/>
    <row r="512" ht="24.95" customHeight="1" x14ac:dyDescent="0.3"/>
    <row r="513" ht="24.95" customHeight="1" x14ac:dyDescent="0.3"/>
    <row r="514" ht="24.95" customHeight="1" x14ac:dyDescent="0.3"/>
    <row r="515" ht="24.95" customHeight="1" x14ac:dyDescent="0.3"/>
    <row r="516" ht="24.95" customHeight="1" x14ac:dyDescent="0.3"/>
    <row r="517" ht="24.95" customHeight="1" x14ac:dyDescent="0.3"/>
    <row r="518" ht="24.95" customHeight="1" x14ac:dyDescent="0.3"/>
    <row r="519" ht="24.95" customHeight="1" x14ac:dyDescent="0.3"/>
    <row r="520" ht="24.95" customHeight="1" x14ac:dyDescent="0.3"/>
    <row r="521" ht="24.95" customHeight="1" x14ac:dyDescent="0.3"/>
    <row r="522" ht="24.95" customHeight="1" x14ac:dyDescent="0.3"/>
    <row r="523" ht="24.95" customHeight="1" x14ac:dyDescent="0.3"/>
    <row r="524" ht="24.95" customHeight="1" x14ac:dyDescent="0.3"/>
    <row r="525" ht="24.95" customHeight="1" x14ac:dyDescent="0.3"/>
    <row r="526" ht="24.95" customHeight="1" x14ac:dyDescent="0.3"/>
    <row r="527" ht="24.95" customHeight="1" x14ac:dyDescent="0.3"/>
    <row r="528" ht="24.95" customHeight="1" x14ac:dyDescent="0.3"/>
    <row r="529" ht="24.95" customHeight="1" x14ac:dyDescent="0.3"/>
    <row r="530" ht="24.95" customHeight="1" x14ac:dyDescent="0.3"/>
    <row r="531" ht="24.95" customHeight="1" x14ac:dyDescent="0.3"/>
    <row r="532" ht="24.95" customHeight="1" x14ac:dyDescent="0.3"/>
    <row r="533" ht="24.95" customHeight="1" x14ac:dyDescent="0.3"/>
    <row r="534" ht="24.95" customHeight="1" x14ac:dyDescent="0.3"/>
    <row r="535" ht="24.95" customHeight="1" x14ac:dyDescent="0.3"/>
    <row r="536" ht="24.95" customHeight="1" x14ac:dyDescent="0.3"/>
    <row r="537" ht="24.95" customHeight="1" x14ac:dyDescent="0.3"/>
    <row r="538" ht="24.95" customHeight="1" x14ac:dyDescent="0.3"/>
    <row r="539" ht="24.95" customHeight="1" x14ac:dyDescent="0.3"/>
    <row r="540" ht="24.95" customHeight="1" x14ac:dyDescent="0.3"/>
    <row r="541" ht="24.95" customHeight="1" x14ac:dyDescent="0.3"/>
    <row r="542" ht="24.95" customHeight="1" x14ac:dyDescent="0.3"/>
    <row r="543" ht="24.95" customHeight="1" x14ac:dyDescent="0.3"/>
    <row r="544" ht="24.95" customHeight="1" x14ac:dyDescent="0.3"/>
    <row r="545" ht="24.95" customHeight="1" x14ac:dyDescent="0.3"/>
    <row r="546" ht="24.95" customHeight="1" x14ac:dyDescent="0.3"/>
    <row r="547" ht="24.95" customHeight="1" x14ac:dyDescent="0.3"/>
    <row r="548" ht="24.95" customHeight="1" x14ac:dyDescent="0.3"/>
    <row r="549" ht="24.95" customHeight="1" x14ac:dyDescent="0.3"/>
    <row r="550" ht="24.95" customHeight="1" x14ac:dyDescent="0.3"/>
    <row r="551" ht="24.95" customHeight="1" x14ac:dyDescent="0.3"/>
    <row r="552" ht="24.95" customHeight="1" x14ac:dyDescent="0.3"/>
    <row r="553" ht="24.95" customHeight="1" x14ac:dyDescent="0.3"/>
    <row r="554" ht="24.95" customHeight="1" x14ac:dyDescent="0.3"/>
    <row r="555" ht="24.95" customHeight="1" x14ac:dyDescent="0.3"/>
    <row r="556" ht="24.95" customHeight="1" x14ac:dyDescent="0.3"/>
    <row r="557" ht="24.95" customHeight="1" x14ac:dyDescent="0.3"/>
    <row r="558" ht="24.95" customHeight="1" x14ac:dyDescent="0.3"/>
    <row r="559" ht="24.95" customHeight="1" x14ac:dyDescent="0.3"/>
    <row r="560" ht="24.95" customHeight="1" x14ac:dyDescent="0.3"/>
    <row r="561" ht="24.95" customHeight="1" x14ac:dyDescent="0.3"/>
    <row r="562" ht="24.95" customHeight="1" x14ac:dyDescent="0.3"/>
    <row r="563" ht="24.95" customHeight="1" x14ac:dyDescent="0.3"/>
    <row r="564" ht="24.95" customHeight="1" x14ac:dyDescent="0.3"/>
    <row r="565" ht="24.95" customHeight="1" x14ac:dyDescent="0.3"/>
    <row r="566" ht="24.95" customHeight="1" x14ac:dyDescent="0.3"/>
    <row r="567" ht="24.95" customHeight="1" x14ac:dyDescent="0.3"/>
    <row r="568" ht="24.95" customHeight="1" x14ac:dyDescent="0.3"/>
    <row r="569" ht="24.95" customHeight="1" x14ac:dyDescent="0.3"/>
    <row r="570" ht="24.95" customHeight="1" x14ac:dyDescent="0.3"/>
    <row r="571" ht="24.95" customHeight="1" x14ac:dyDescent="0.3"/>
    <row r="572" ht="24.95" customHeight="1" x14ac:dyDescent="0.3"/>
    <row r="573" ht="24.95" customHeight="1" x14ac:dyDescent="0.3"/>
    <row r="574" ht="24.95" customHeight="1" x14ac:dyDescent="0.3"/>
    <row r="575" ht="24.95" customHeight="1" x14ac:dyDescent="0.3"/>
    <row r="576" ht="24.95" customHeight="1" x14ac:dyDescent="0.3"/>
    <row r="577" ht="24.95" customHeight="1" x14ac:dyDescent="0.3"/>
    <row r="578" ht="24.95" customHeight="1" x14ac:dyDescent="0.3"/>
    <row r="579" ht="24.95" customHeight="1" x14ac:dyDescent="0.3"/>
    <row r="580" ht="24.95" customHeight="1" x14ac:dyDescent="0.3"/>
    <row r="581" ht="24.95" customHeight="1" x14ac:dyDescent="0.3"/>
    <row r="582" ht="24.95" customHeight="1" x14ac:dyDescent="0.3"/>
    <row r="583" ht="24.95" customHeight="1" x14ac:dyDescent="0.3"/>
    <row r="584" ht="24.95" customHeight="1" x14ac:dyDescent="0.3"/>
    <row r="585" ht="24.95" customHeight="1" x14ac:dyDescent="0.3"/>
    <row r="586" ht="24.95" customHeight="1" x14ac:dyDescent="0.3"/>
    <row r="587" ht="24.95" customHeight="1" x14ac:dyDescent="0.3"/>
    <row r="588" ht="24.95" customHeight="1" x14ac:dyDescent="0.3"/>
    <row r="589" ht="24.95" customHeight="1" x14ac:dyDescent="0.3"/>
    <row r="590" ht="24.95" customHeight="1" x14ac:dyDescent="0.3"/>
    <row r="591" ht="24.95" customHeight="1" x14ac:dyDescent="0.3"/>
    <row r="592" ht="24.95" customHeight="1" x14ac:dyDescent="0.3"/>
    <row r="593" ht="24.95" customHeight="1" x14ac:dyDescent="0.3"/>
    <row r="594" ht="24.95" customHeight="1" x14ac:dyDescent="0.3"/>
    <row r="595" ht="24.95" customHeight="1" x14ac:dyDescent="0.3"/>
    <row r="596" ht="24.95" customHeight="1" x14ac:dyDescent="0.3"/>
    <row r="597" ht="24.95" customHeight="1" x14ac:dyDescent="0.3"/>
    <row r="598" ht="24.95" customHeight="1" x14ac:dyDescent="0.3"/>
    <row r="599" ht="24.95" customHeight="1" x14ac:dyDescent="0.3"/>
    <row r="600" ht="24.95" customHeight="1" x14ac:dyDescent="0.3"/>
    <row r="601" ht="24.95" customHeight="1" x14ac:dyDescent="0.3"/>
    <row r="602" ht="24.95" customHeight="1" x14ac:dyDescent="0.3"/>
    <row r="603" ht="24.95" customHeight="1" x14ac:dyDescent="0.3"/>
    <row r="604" ht="24.95" customHeight="1" x14ac:dyDescent="0.3"/>
    <row r="605" ht="24.95" customHeight="1" x14ac:dyDescent="0.3"/>
    <row r="606" ht="24.95" customHeight="1" x14ac:dyDescent="0.3"/>
    <row r="607" ht="24.95" customHeight="1" x14ac:dyDescent="0.3"/>
    <row r="608" ht="24.95" customHeight="1" x14ac:dyDescent="0.3"/>
    <row r="609" ht="24.95" customHeight="1" x14ac:dyDescent="0.3"/>
    <row r="610" ht="24.95" customHeight="1" x14ac:dyDescent="0.3"/>
    <row r="611" ht="24.95" customHeight="1" x14ac:dyDescent="0.3"/>
    <row r="612" ht="24.95" customHeight="1" x14ac:dyDescent="0.3"/>
    <row r="613" ht="24.95" customHeight="1" x14ac:dyDescent="0.3"/>
    <row r="614" ht="24.95" customHeight="1" x14ac:dyDescent="0.3"/>
    <row r="615" ht="24.95" customHeight="1" x14ac:dyDescent="0.3"/>
    <row r="616" ht="24.95" customHeight="1" x14ac:dyDescent="0.3"/>
    <row r="617" ht="24.95" customHeight="1" x14ac:dyDescent="0.3"/>
    <row r="618" ht="24.95" customHeight="1" x14ac:dyDescent="0.3"/>
    <row r="619" ht="24.95" customHeight="1" x14ac:dyDescent="0.3"/>
    <row r="620" ht="24.95" customHeight="1" x14ac:dyDescent="0.3"/>
    <row r="621" ht="24.95" customHeight="1" x14ac:dyDescent="0.3"/>
    <row r="622" ht="24.95" customHeight="1" x14ac:dyDescent="0.3"/>
    <row r="623" ht="24.95" customHeight="1" x14ac:dyDescent="0.3"/>
    <row r="624" ht="24.95" customHeight="1" x14ac:dyDescent="0.3"/>
    <row r="625" ht="24.95" customHeight="1" x14ac:dyDescent="0.3"/>
    <row r="626" ht="24.95" customHeight="1" x14ac:dyDescent="0.3"/>
    <row r="627" ht="24.95" customHeight="1" x14ac:dyDescent="0.3"/>
    <row r="628" ht="24.95" customHeight="1" x14ac:dyDescent="0.3"/>
    <row r="629" ht="24.95" customHeight="1" x14ac:dyDescent="0.3"/>
    <row r="630" ht="24.95" customHeight="1" x14ac:dyDescent="0.3"/>
    <row r="631" ht="24.95" customHeight="1" x14ac:dyDescent="0.3"/>
    <row r="632" ht="24.95" customHeight="1" x14ac:dyDescent="0.3"/>
    <row r="633" ht="24.95" customHeight="1" x14ac:dyDescent="0.3"/>
    <row r="634" ht="24.95" customHeight="1" x14ac:dyDescent="0.3"/>
    <row r="635" ht="24.95" customHeight="1" x14ac:dyDescent="0.3"/>
    <row r="636" ht="24.95" customHeight="1" x14ac:dyDescent="0.3"/>
    <row r="637" ht="24.95" customHeight="1" x14ac:dyDescent="0.3"/>
    <row r="638" ht="24.95" customHeight="1" x14ac:dyDescent="0.3"/>
    <row r="639" ht="24.95" customHeight="1" x14ac:dyDescent="0.3"/>
    <row r="640" ht="24.95" customHeight="1" x14ac:dyDescent="0.3"/>
    <row r="641" ht="24.95" customHeight="1" x14ac:dyDescent="0.3"/>
    <row r="642" ht="24.95" customHeight="1" x14ac:dyDescent="0.3"/>
    <row r="643" ht="24.95" customHeight="1" x14ac:dyDescent="0.3"/>
    <row r="644" ht="24.95" customHeight="1" x14ac:dyDescent="0.3"/>
    <row r="645" ht="24.95" customHeight="1" x14ac:dyDescent="0.3"/>
    <row r="646" ht="24.95" customHeight="1" x14ac:dyDescent="0.3"/>
    <row r="647" ht="24.95" customHeight="1" x14ac:dyDescent="0.3"/>
    <row r="648" ht="24.95" customHeight="1" x14ac:dyDescent="0.3"/>
    <row r="649" ht="24.95" customHeight="1" x14ac:dyDescent="0.3"/>
    <row r="650" ht="24.95" customHeight="1" x14ac:dyDescent="0.3"/>
    <row r="651" ht="24.95" customHeight="1" x14ac:dyDescent="0.3"/>
    <row r="652" ht="24.95" customHeight="1" x14ac:dyDescent="0.3"/>
    <row r="653" ht="24.95" customHeight="1" x14ac:dyDescent="0.3"/>
    <row r="654" ht="24.95" customHeight="1" x14ac:dyDescent="0.3"/>
    <row r="655" ht="24.95" customHeight="1" x14ac:dyDescent="0.3"/>
    <row r="656" ht="24.95" customHeight="1" x14ac:dyDescent="0.3"/>
    <row r="657" ht="24.95" customHeight="1" x14ac:dyDescent="0.3"/>
    <row r="658" ht="24.95" customHeight="1" x14ac:dyDescent="0.3"/>
    <row r="659" ht="24.95" customHeight="1" x14ac:dyDescent="0.3"/>
    <row r="660" ht="24.95" customHeight="1" x14ac:dyDescent="0.3"/>
    <row r="661" ht="24.95" customHeight="1" x14ac:dyDescent="0.3"/>
    <row r="662" ht="24.95" customHeight="1" x14ac:dyDescent="0.3"/>
    <row r="663" ht="24.95" customHeight="1" x14ac:dyDescent="0.3"/>
    <row r="664" ht="24.95" customHeight="1" x14ac:dyDescent="0.3"/>
    <row r="665" ht="24.95" customHeight="1" x14ac:dyDescent="0.3"/>
    <row r="666" ht="24.95" customHeight="1" x14ac:dyDescent="0.3"/>
    <row r="667" ht="24.95" customHeight="1" x14ac:dyDescent="0.3"/>
    <row r="668" ht="24.95" customHeight="1" x14ac:dyDescent="0.3"/>
    <row r="669" ht="24.95" customHeight="1" x14ac:dyDescent="0.3"/>
    <row r="670" ht="24.95" customHeight="1" x14ac:dyDescent="0.3"/>
    <row r="671" ht="24.95" customHeight="1" x14ac:dyDescent="0.3"/>
    <row r="672" ht="24.95" customHeight="1" x14ac:dyDescent="0.3"/>
    <row r="673" ht="24.95" customHeight="1" x14ac:dyDescent="0.3"/>
    <row r="674" ht="24.95" customHeight="1" x14ac:dyDescent="0.3"/>
    <row r="675" ht="24.95" customHeight="1" x14ac:dyDescent="0.3"/>
    <row r="676" ht="24.95" customHeight="1" x14ac:dyDescent="0.3"/>
    <row r="677" ht="24.95" customHeight="1" x14ac:dyDescent="0.3"/>
    <row r="678" ht="24.95" customHeight="1" x14ac:dyDescent="0.3"/>
    <row r="679" ht="24.95" customHeight="1" x14ac:dyDescent="0.3"/>
    <row r="680" ht="24.95" customHeight="1" x14ac:dyDescent="0.3"/>
    <row r="681" ht="24.95" customHeight="1" x14ac:dyDescent="0.3"/>
    <row r="682" ht="24.95" customHeight="1" x14ac:dyDescent="0.3"/>
    <row r="683" ht="24.95" customHeight="1" x14ac:dyDescent="0.3"/>
    <row r="684" ht="24.95" customHeight="1" x14ac:dyDescent="0.3"/>
    <row r="685" ht="24.95" customHeight="1" x14ac:dyDescent="0.3"/>
    <row r="686" ht="24.95" customHeight="1" x14ac:dyDescent="0.3"/>
    <row r="687" ht="24.95" customHeight="1" x14ac:dyDescent="0.3"/>
    <row r="688" ht="24.95" customHeight="1" x14ac:dyDescent="0.3"/>
    <row r="689" ht="24.95" customHeight="1" x14ac:dyDescent="0.3"/>
    <row r="690" ht="24.95" customHeight="1" x14ac:dyDescent="0.3"/>
    <row r="691" ht="24.95" customHeight="1" x14ac:dyDescent="0.3"/>
    <row r="692" ht="24.95" customHeight="1" x14ac:dyDescent="0.3"/>
    <row r="693" ht="24.95" customHeight="1" x14ac:dyDescent="0.3"/>
    <row r="694" ht="24.95" customHeight="1" x14ac:dyDescent="0.3"/>
    <row r="695" ht="24.95" customHeight="1" x14ac:dyDescent="0.3"/>
    <row r="696" ht="24.95" customHeight="1" x14ac:dyDescent="0.3"/>
    <row r="697" ht="24.95" customHeight="1" x14ac:dyDescent="0.3"/>
    <row r="698" ht="24.95" customHeight="1" x14ac:dyDescent="0.3"/>
    <row r="699" ht="24.95" customHeight="1" x14ac:dyDescent="0.3"/>
    <row r="700" ht="24.95" customHeight="1" x14ac:dyDescent="0.3"/>
    <row r="701" ht="24.95" customHeight="1" x14ac:dyDescent="0.3"/>
    <row r="702" ht="24.95" customHeight="1" x14ac:dyDescent="0.3"/>
    <row r="703" ht="24.95" customHeight="1" x14ac:dyDescent="0.3"/>
    <row r="704" ht="24.95" customHeight="1" x14ac:dyDescent="0.3"/>
    <row r="705" ht="24.95" customHeight="1" x14ac:dyDescent="0.3"/>
    <row r="706" ht="24.95" customHeight="1" x14ac:dyDescent="0.3"/>
    <row r="707" ht="24.95" customHeight="1" x14ac:dyDescent="0.3"/>
    <row r="708" ht="24.95" customHeight="1" x14ac:dyDescent="0.3"/>
    <row r="709" ht="24.95" customHeight="1" x14ac:dyDescent="0.3"/>
    <row r="710" ht="24.95" customHeight="1" x14ac:dyDescent="0.3"/>
    <row r="711" ht="24.95" customHeight="1" x14ac:dyDescent="0.3"/>
    <row r="712" ht="24.95" customHeight="1" x14ac:dyDescent="0.3"/>
    <row r="713" ht="24.95" customHeight="1" x14ac:dyDescent="0.3"/>
    <row r="714" ht="24.95" customHeight="1" x14ac:dyDescent="0.3"/>
    <row r="715" ht="24.95" customHeight="1" x14ac:dyDescent="0.3"/>
    <row r="716" ht="24.95" customHeight="1" x14ac:dyDescent="0.3"/>
    <row r="717" ht="24.95" customHeight="1" x14ac:dyDescent="0.3"/>
    <row r="718" ht="24.95" customHeight="1" x14ac:dyDescent="0.3"/>
    <row r="719" ht="24.95" customHeight="1" x14ac:dyDescent="0.3"/>
    <row r="720" ht="24.95" customHeight="1" x14ac:dyDescent="0.3"/>
    <row r="721" ht="24.95" customHeight="1" x14ac:dyDescent="0.3"/>
    <row r="722" ht="24.95" customHeight="1" x14ac:dyDescent="0.3"/>
    <row r="723" ht="24.95" customHeight="1" x14ac:dyDescent="0.3"/>
    <row r="724" ht="24.95" customHeight="1" x14ac:dyDescent="0.3"/>
    <row r="725" ht="24.95" customHeight="1" x14ac:dyDescent="0.3"/>
    <row r="726" ht="24.95" customHeight="1" x14ac:dyDescent="0.3"/>
    <row r="727" ht="24.95" customHeight="1" x14ac:dyDescent="0.3"/>
    <row r="728" ht="24.95" customHeight="1" x14ac:dyDescent="0.3"/>
    <row r="729" ht="24.95" customHeight="1" x14ac:dyDescent="0.3"/>
    <row r="730" ht="24.95" customHeight="1" x14ac:dyDescent="0.3"/>
    <row r="731" ht="24.95" customHeight="1" x14ac:dyDescent="0.3"/>
    <row r="732" ht="24.95" customHeight="1" x14ac:dyDescent="0.3"/>
    <row r="733" ht="24.95" customHeight="1" x14ac:dyDescent="0.3"/>
    <row r="734" ht="24.95" customHeight="1" x14ac:dyDescent="0.3"/>
    <row r="735" ht="24.95" customHeight="1" x14ac:dyDescent="0.3"/>
    <row r="736" ht="24.95" customHeight="1" x14ac:dyDescent="0.3"/>
    <row r="737" ht="24.95" customHeight="1" x14ac:dyDescent="0.3"/>
    <row r="738" ht="24.95" customHeight="1" x14ac:dyDescent="0.3"/>
    <row r="739" ht="24.95" customHeight="1" x14ac:dyDescent="0.3"/>
    <row r="740" ht="24.95" customHeight="1" x14ac:dyDescent="0.3"/>
    <row r="741" ht="24.95" customHeight="1" x14ac:dyDescent="0.3"/>
    <row r="742" ht="24.95" customHeight="1" x14ac:dyDescent="0.3"/>
    <row r="743" ht="24.95" customHeight="1" x14ac:dyDescent="0.3"/>
    <row r="744" ht="24.95" customHeight="1" x14ac:dyDescent="0.3"/>
    <row r="745" ht="24.95" customHeight="1" x14ac:dyDescent="0.3"/>
    <row r="746" ht="24.95" customHeight="1" x14ac:dyDescent="0.3"/>
    <row r="747" ht="24.95" customHeight="1" x14ac:dyDescent="0.3"/>
    <row r="748" ht="24.95" customHeight="1" x14ac:dyDescent="0.3"/>
    <row r="749" ht="24.95" customHeight="1" x14ac:dyDescent="0.3"/>
    <row r="750" ht="24.95" customHeight="1" x14ac:dyDescent="0.3"/>
    <row r="751" ht="24.95" customHeight="1" x14ac:dyDescent="0.3"/>
    <row r="752" ht="24.95" customHeight="1" x14ac:dyDescent="0.3"/>
    <row r="753" ht="24.95" customHeight="1" x14ac:dyDescent="0.3"/>
    <row r="754" ht="24.95" customHeight="1" x14ac:dyDescent="0.3"/>
    <row r="755" ht="24.95" customHeight="1" x14ac:dyDescent="0.3"/>
    <row r="756" ht="24.95" customHeight="1" x14ac:dyDescent="0.3"/>
    <row r="757" ht="24.95" customHeight="1" x14ac:dyDescent="0.3"/>
    <row r="758" ht="24.95" customHeight="1" x14ac:dyDescent="0.3"/>
    <row r="759" ht="24.95" customHeight="1" x14ac:dyDescent="0.3"/>
    <row r="760" ht="24.95" customHeight="1" x14ac:dyDescent="0.3"/>
    <row r="761" ht="24.95" customHeight="1" x14ac:dyDescent="0.3"/>
    <row r="762" ht="24.95" customHeight="1" x14ac:dyDescent="0.3"/>
    <row r="763" ht="24.95" customHeight="1" x14ac:dyDescent="0.3"/>
    <row r="764" ht="24.95" customHeight="1" x14ac:dyDescent="0.3"/>
    <row r="765" ht="24.95" customHeight="1" x14ac:dyDescent="0.3"/>
    <row r="766" ht="24.95" customHeight="1" x14ac:dyDescent="0.3"/>
    <row r="767" ht="24.95" customHeight="1" x14ac:dyDescent="0.3"/>
    <row r="768" ht="24.95" customHeight="1" x14ac:dyDescent="0.3"/>
    <row r="769" ht="24.95" customHeight="1" x14ac:dyDescent="0.3"/>
    <row r="770" ht="24.95" customHeight="1" x14ac:dyDescent="0.3"/>
    <row r="771" ht="24.95" customHeight="1" x14ac:dyDescent="0.3"/>
    <row r="772" ht="24.95" customHeight="1" x14ac:dyDescent="0.3"/>
    <row r="773" ht="24.95" customHeight="1" x14ac:dyDescent="0.3"/>
    <row r="774" ht="24.95" customHeight="1" x14ac:dyDescent="0.3"/>
    <row r="775" ht="24.95" customHeight="1" x14ac:dyDescent="0.3"/>
    <row r="776" ht="24.95" customHeight="1" x14ac:dyDescent="0.3"/>
    <row r="777" ht="24.95" customHeight="1" x14ac:dyDescent="0.3"/>
    <row r="778" ht="24.95" customHeight="1" x14ac:dyDescent="0.3"/>
    <row r="779" ht="24.95" customHeight="1" x14ac:dyDescent="0.3"/>
    <row r="780" ht="24.95" customHeight="1" x14ac:dyDescent="0.3"/>
    <row r="781" ht="24.95" customHeight="1" x14ac:dyDescent="0.3"/>
    <row r="782" ht="24.95" customHeight="1" x14ac:dyDescent="0.3"/>
    <row r="783" ht="24.95" customHeight="1" x14ac:dyDescent="0.3"/>
    <row r="784" ht="24.95" customHeight="1" x14ac:dyDescent="0.3"/>
    <row r="785" ht="24.95" customHeight="1" x14ac:dyDescent="0.3"/>
    <row r="786" ht="24.95" customHeight="1" x14ac:dyDescent="0.3"/>
    <row r="787" ht="24.95" customHeight="1" x14ac:dyDescent="0.3"/>
    <row r="788" ht="24.95" customHeight="1" x14ac:dyDescent="0.3"/>
    <row r="789" ht="24.95" customHeight="1" x14ac:dyDescent="0.3"/>
    <row r="790" ht="24.95" customHeight="1" x14ac:dyDescent="0.3"/>
    <row r="791" ht="24.95" customHeight="1" x14ac:dyDescent="0.3"/>
    <row r="792" ht="24.95" customHeight="1" x14ac:dyDescent="0.3"/>
    <row r="793" ht="24.95" customHeight="1" x14ac:dyDescent="0.3"/>
    <row r="794" ht="24.95" customHeight="1" x14ac:dyDescent="0.3"/>
    <row r="795" ht="24.95" customHeight="1" x14ac:dyDescent="0.3"/>
    <row r="796" ht="24.95" customHeight="1" x14ac:dyDescent="0.3"/>
    <row r="797" ht="24.95" customHeight="1" x14ac:dyDescent="0.3"/>
    <row r="798" ht="24.95" customHeight="1" x14ac:dyDescent="0.3"/>
    <row r="799" ht="24.95" customHeight="1" x14ac:dyDescent="0.3"/>
    <row r="800" ht="24.95" customHeight="1" x14ac:dyDescent="0.3"/>
    <row r="801" ht="24.95" customHeight="1" x14ac:dyDescent="0.3"/>
    <row r="802" ht="24.95" customHeight="1" x14ac:dyDescent="0.3"/>
    <row r="803" ht="24.95" customHeight="1" x14ac:dyDescent="0.3"/>
    <row r="804" ht="24.95" customHeight="1" x14ac:dyDescent="0.3"/>
    <row r="805" ht="24.95" customHeight="1" x14ac:dyDescent="0.3"/>
    <row r="806" ht="24.95" customHeight="1" x14ac:dyDescent="0.3"/>
    <row r="807" ht="24.95" customHeight="1" x14ac:dyDescent="0.3"/>
    <row r="808" ht="24.95" customHeight="1" x14ac:dyDescent="0.3"/>
    <row r="809" ht="24.95" customHeight="1" x14ac:dyDescent="0.3"/>
    <row r="810" ht="24.95" customHeight="1" x14ac:dyDescent="0.3"/>
    <row r="811" ht="24.95" customHeight="1" x14ac:dyDescent="0.3"/>
    <row r="812" ht="24.95" customHeight="1" x14ac:dyDescent="0.3"/>
    <row r="813" ht="24.95" customHeight="1" x14ac:dyDescent="0.3"/>
    <row r="814" ht="24.95" customHeight="1" x14ac:dyDescent="0.3"/>
    <row r="815" ht="24.95" customHeight="1" x14ac:dyDescent="0.3"/>
    <row r="816" ht="24.95" customHeight="1" x14ac:dyDescent="0.3"/>
    <row r="817" ht="24.95" customHeight="1" x14ac:dyDescent="0.3"/>
    <row r="818" ht="24.95" customHeight="1" x14ac:dyDescent="0.3"/>
    <row r="819" ht="24.95" customHeight="1" x14ac:dyDescent="0.3"/>
    <row r="820" ht="24.95" customHeight="1" x14ac:dyDescent="0.3"/>
    <row r="821" ht="24.95" customHeight="1" x14ac:dyDescent="0.3"/>
    <row r="822" ht="24.95" customHeight="1" x14ac:dyDescent="0.3"/>
    <row r="823" ht="24.95" customHeight="1" x14ac:dyDescent="0.3"/>
    <row r="824" ht="24.95" customHeight="1" x14ac:dyDescent="0.3"/>
    <row r="825" ht="24.95" customHeight="1" x14ac:dyDescent="0.3"/>
    <row r="826" ht="24.95" customHeight="1" x14ac:dyDescent="0.3"/>
    <row r="827" ht="24.95" customHeight="1" x14ac:dyDescent="0.3"/>
    <row r="828" ht="24.95" customHeight="1" x14ac:dyDescent="0.3"/>
    <row r="829" ht="24.95" customHeight="1" x14ac:dyDescent="0.3"/>
    <row r="830" ht="24.95" customHeight="1" x14ac:dyDescent="0.3"/>
    <row r="831" ht="24.95" customHeight="1" x14ac:dyDescent="0.3"/>
    <row r="832" ht="24.95" customHeight="1" x14ac:dyDescent="0.3"/>
    <row r="833" ht="24.95" customHeight="1" x14ac:dyDescent="0.3"/>
    <row r="834" ht="24.95" customHeight="1" x14ac:dyDescent="0.3"/>
    <row r="835" ht="24.95" customHeight="1" x14ac:dyDescent="0.3"/>
    <row r="836" ht="24.95" customHeight="1" x14ac:dyDescent="0.3"/>
    <row r="837" ht="24.95" customHeight="1" x14ac:dyDescent="0.3"/>
    <row r="838" ht="24.95" customHeight="1" x14ac:dyDescent="0.3"/>
    <row r="839" ht="24.95" customHeight="1" x14ac:dyDescent="0.3"/>
    <row r="840" ht="24.95" customHeight="1" x14ac:dyDescent="0.3"/>
    <row r="841" ht="24.95" customHeight="1" x14ac:dyDescent="0.3"/>
    <row r="842" ht="24.95" customHeight="1" x14ac:dyDescent="0.3"/>
    <row r="843" ht="24.95" customHeight="1" x14ac:dyDescent="0.3"/>
    <row r="844" ht="24.95" customHeight="1" x14ac:dyDescent="0.3"/>
    <row r="845" ht="24.95" customHeight="1" x14ac:dyDescent="0.3"/>
    <row r="846" ht="24.95" customHeight="1" x14ac:dyDescent="0.3"/>
    <row r="847" ht="24.95" customHeight="1" x14ac:dyDescent="0.3"/>
    <row r="848" ht="24.95" customHeight="1" x14ac:dyDescent="0.3"/>
    <row r="849" ht="24.95" customHeight="1" x14ac:dyDescent="0.3"/>
    <row r="850" ht="24.95" customHeight="1" x14ac:dyDescent="0.3"/>
    <row r="851" ht="24.95" customHeight="1" x14ac:dyDescent="0.3"/>
    <row r="852" ht="24.95" customHeight="1" x14ac:dyDescent="0.3"/>
    <row r="853" ht="24.95" customHeight="1" x14ac:dyDescent="0.3"/>
    <row r="854" ht="24.95" customHeight="1" x14ac:dyDescent="0.3"/>
    <row r="855" ht="24.95" customHeight="1" x14ac:dyDescent="0.3"/>
    <row r="856" ht="24.95" customHeight="1" x14ac:dyDescent="0.3"/>
    <row r="857" ht="24.95" customHeight="1" x14ac:dyDescent="0.3"/>
    <row r="858" ht="24.95" customHeight="1" x14ac:dyDescent="0.3"/>
    <row r="859" ht="24.95" customHeight="1" x14ac:dyDescent="0.3"/>
    <row r="860" ht="24.95" customHeight="1" x14ac:dyDescent="0.3"/>
    <row r="861" ht="24.95" customHeight="1" x14ac:dyDescent="0.3"/>
    <row r="862" ht="24.95" customHeight="1" x14ac:dyDescent="0.3"/>
    <row r="863" ht="24.95" customHeight="1" x14ac:dyDescent="0.3"/>
    <row r="864" ht="24.95" customHeight="1" x14ac:dyDescent="0.3"/>
    <row r="865" ht="24.95" customHeight="1" x14ac:dyDescent="0.3"/>
    <row r="866" ht="24.95" customHeight="1" x14ac:dyDescent="0.3"/>
    <row r="867" ht="24.95" customHeight="1" x14ac:dyDescent="0.3"/>
    <row r="868" ht="24.95" customHeight="1" x14ac:dyDescent="0.3"/>
    <row r="869" ht="24.95" customHeight="1" x14ac:dyDescent="0.3"/>
    <row r="870" ht="24.95" customHeight="1" x14ac:dyDescent="0.3"/>
    <row r="871" ht="24.95" customHeight="1" x14ac:dyDescent="0.3"/>
    <row r="872" ht="24.95" customHeight="1" x14ac:dyDescent="0.3"/>
    <row r="873" ht="24.95" customHeight="1" x14ac:dyDescent="0.3"/>
    <row r="874" ht="24.95" customHeight="1" x14ac:dyDescent="0.3"/>
    <row r="875" ht="24.95" customHeight="1" x14ac:dyDescent="0.3"/>
    <row r="876" ht="24.95" customHeight="1" x14ac:dyDescent="0.3"/>
    <row r="877" ht="24.95" customHeight="1" x14ac:dyDescent="0.3"/>
    <row r="878" ht="24.95" customHeight="1" x14ac:dyDescent="0.3"/>
    <row r="879" ht="24.95" customHeight="1" x14ac:dyDescent="0.3"/>
    <row r="880" ht="24.95" customHeight="1" x14ac:dyDescent="0.3"/>
    <row r="881" ht="24.95" customHeight="1" x14ac:dyDescent="0.3"/>
    <row r="882" ht="24.95" customHeight="1" x14ac:dyDescent="0.3"/>
    <row r="883" ht="24.95" customHeight="1" x14ac:dyDescent="0.3"/>
    <row r="884" ht="24.95" customHeight="1" x14ac:dyDescent="0.3"/>
    <row r="885" ht="24.95" customHeight="1" x14ac:dyDescent="0.3"/>
    <row r="886" ht="24.95" customHeight="1" x14ac:dyDescent="0.3"/>
    <row r="887" ht="24.95" customHeight="1" x14ac:dyDescent="0.3"/>
    <row r="888" ht="24.95" customHeight="1" x14ac:dyDescent="0.3"/>
    <row r="889" ht="24.95" customHeight="1" x14ac:dyDescent="0.3"/>
    <row r="890" ht="24.95" customHeight="1" x14ac:dyDescent="0.3"/>
    <row r="891" ht="24.95" customHeight="1" x14ac:dyDescent="0.3"/>
    <row r="892" ht="24.95" customHeight="1" x14ac:dyDescent="0.3"/>
    <row r="893" ht="24.95" customHeight="1" x14ac:dyDescent="0.3"/>
    <row r="894" ht="24.95" customHeight="1" x14ac:dyDescent="0.3"/>
    <row r="895" ht="24.95" customHeight="1" x14ac:dyDescent="0.3"/>
    <row r="896" ht="24.95" customHeight="1" x14ac:dyDescent="0.3"/>
    <row r="897" ht="24.95" customHeight="1" x14ac:dyDescent="0.3"/>
    <row r="898" ht="24.95" customHeight="1" x14ac:dyDescent="0.3"/>
    <row r="899" ht="24.95" customHeight="1" x14ac:dyDescent="0.3"/>
    <row r="900" ht="24.95" customHeight="1" x14ac:dyDescent="0.3"/>
    <row r="901" ht="24.95" customHeight="1" x14ac:dyDescent="0.3"/>
    <row r="902" ht="24.95" customHeight="1" x14ac:dyDescent="0.3"/>
    <row r="903" ht="24.95" customHeight="1" x14ac:dyDescent="0.3"/>
    <row r="904" ht="24.95" customHeight="1" x14ac:dyDescent="0.3"/>
    <row r="905" ht="24.95" customHeight="1" x14ac:dyDescent="0.3"/>
    <row r="906" ht="24.95" customHeight="1" x14ac:dyDescent="0.3"/>
    <row r="907" ht="24.95" customHeight="1" x14ac:dyDescent="0.3"/>
    <row r="908" ht="24.95" customHeight="1" x14ac:dyDescent="0.3"/>
    <row r="909" ht="24.95" customHeight="1" x14ac:dyDescent="0.3"/>
    <row r="910" ht="24.95" customHeight="1" x14ac:dyDescent="0.3"/>
    <row r="911" ht="24.95" customHeight="1" x14ac:dyDescent="0.3"/>
    <row r="912" ht="24.95" customHeight="1" x14ac:dyDescent="0.3"/>
    <row r="913" ht="24.95" customHeight="1" x14ac:dyDescent="0.3"/>
    <row r="914" ht="24.95" customHeight="1" x14ac:dyDescent="0.3"/>
    <row r="915" ht="24.95" customHeight="1" x14ac:dyDescent="0.3"/>
    <row r="916" ht="24.95" customHeight="1" x14ac:dyDescent="0.3"/>
    <row r="917" ht="24.95" customHeight="1" x14ac:dyDescent="0.3"/>
    <row r="918" ht="24.95" customHeight="1" x14ac:dyDescent="0.3"/>
    <row r="919" ht="24.95" customHeight="1" x14ac:dyDescent="0.3"/>
    <row r="920" ht="24.95" customHeight="1" x14ac:dyDescent="0.3"/>
    <row r="921" ht="24.95" customHeight="1" x14ac:dyDescent="0.3"/>
    <row r="922" ht="24.95" customHeight="1" x14ac:dyDescent="0.3"/>
    <row r="923" ht="24.95" customHeight="1" x14ac:dyDescent="0.3"/>
    <row r="924" ht="24.95" customHeight="1" x14ac:dyDescent="0.3"/>
    <row r="925" ht="24.95" customHeight="1" x14ac:dyDescent="0.3"/>
    <row r="926" ht="24.95" customHeight="1" x14ac:dyDescent="0.3"/>
    <row r="927" ht="24.95" customHeight="1" x14ac:dyDescent="0.3"/>
    <row r="928" ht="24.95" customHeight="1" x14ac:dyDescent="0.3"/>
    <row r="929" ht="24.95" customHeight="1" x14ac:dyDescent="0.3"/>
    <row r="930" ht="24.95" customHeight="1" x14ac:dyDescent="0.3"/>
    <row r="931" ht="24.95" customHeight="1" x14ac:dyDescent="0.3"/>
    <row r="932" ht="24.95" customHeight="1" x14ac:dyDescent="0.3"/>
    <row r="933" ht="24.95" customHeight="1" x14ac:dyDescent="0.3"/>
    <row r="934" ht="24.95" customHeight="1" x14ac:dyDescent="0.3"/>
    <row r="935" ht="24.95" customHeight="1" x14ac:dyDescent="0.3"/>
    <row r="936" ht="24.95" customHeight="1" x14ac:dyDescent="0.3"/>
    <row r="937" ht="24.95" customHeight="1" x14ac:dyDescent="0.3"/>
    <row r="938" ht="24.95" customHeight="1" x14ac:dyDescent="0.3"/>
    <row r="939" ht="24.95" customHeight="1" x14ac:dyDescent="0.3"/>
    <row r="940" ht="24.95" customHeight="1" x14ac:dyDescent="0.3"/>
    <row r="941" ht="24.95" customHeight="1" x14ac:dyDescent="0.3"/>
    <row r="942" ht="24.95" customHeight="1" x14ac:dyDescent="0.3"/>
    <row r="943" ht="24.95" customHeight="1" x14ac:dyDescent="0.3"/>
    <row r="944" ht="24.95" customHeight="1" x14ac:dyDescent="0.3"/>
    <row r="945" ht="24.95" customHeight="1" x14ac:dyDescent="0.3"/>
    <row r="946" ht="24.95" customHeight="1" x14ac:dyDescent="0.3"/>
    <row r="947" ht="24.95" customHeight="1" x14ac:dyDescent="0.3"/>
    <row r="948" ht="24.95" customHeight="1" x14ac:dyDescent="0.3"/>
    <row r="949" ht="24.95" customHeight="1" x14ac:dyDescent="0.3"/>
    <row r="950" ht="24.95" customHeight="1" x14ac:dyDescent="0.3"/>
    <row r="951" ht="24.95" customHeight="1" x14ac:dyDescent="0.3"/>
    <row r="952" ht="24.95" customHeight="1" x14ac:dyDescent="0.3"/>
    <row r="953" ht="24.95" customHeight="1" x14ac:dyDescent="0.3"/>
    <row r="954" ht="24.95" customHeight="1" x14ac:dyDescent="0.3"/>
    <row r="955" ht="24.95" customHeight="1" x14ac:dyDescent="0.3"/>
    <row r="956" ht="24.95" customHeight="1" x14ac:dyDescent="0.3"/>
    <row r="957" ht="24.95" customHeight="1" x14ac:dyDescent="0.3"/>
    <row r="958" ht="24.95" customHeight="1" x14ac:dyDescent="0.3"/>
    <row r="959" ht="24.95" customHeight="1" x14ac:dyDescent="0.3"/>
    <row r="960" ht="24.95" customHeight="1" x14ac:dyDescent="0.3"/>
    <row r="961" ht="24.95" customHeight="1" x14ac:dyDescent="0.3"/>
    <row r="962" ht="24.95" customHeight="1" x14ac:dyDescent="0.3"/>
    <row r="963" ht="24.95" customHeight="1" x14ac:dyDescent="0.3"/>
    <row r="964" ht="24.95" customHeight="1" x14ac:dyDescent="0.3"/>
    <row r="965" ht="24.95" customHeight="1" x14ac:dyDescent="0.3"/>
    <row r="966" ht="24.95" customHeight="1" x14ac:dyDescent="0.3"/>
    <row r="967" ht="24.95" customHeight="1" x14ac:dyDescent="0.3"/>
    <row r="968" ht="24.95" customHeight="1" x14ac:dyDescent="0.3"/>
    <row r="969" ht="24.95" customHeight="1" x14ac:dyDescent="0.3"/>
    <row r="970" ht="24.95" customHeight="1" x14ac:dyDescent="0.3"/>
    <row r="971" ht="24.95" customHeight="1" x14ac:dyDescent="0.3"/>
    <row r="972" ht="24.95" customHeight="1" x14ac:dyDescent="0.3"/>
    <row r="973" ht="24.95" customHeight="1" x14ac:dyDescent="0.3"/>
    <row r="974" ht="24.95" customHeight="1" x14ac:dyDescent="0.3"/>
    <row r="975" ht="24.95" customHeight="1" x14ac:dyDescent="0.3"/>
    <row r="976" ht="24.95" customHeight="1" x14ac:dyDescent="0.3"/>
    <row r="977" ht="24.95" customHeight="1" x14ac:dyDescent="0.3"/>
    <row r="978" ht="24.95" customHeight="1" x14ac:dyDescent="0.3"/>
    <row r="979" ht="24.95" customHeight="1" x14ac:dyDescent="0.3"/>
    <row r="980" ht="24.95" customHeight="1" x14ac:dyDescent="0.3"/>
    <row r="981" ht="24.95" customHeight="1" x14ac:dyDescent="0.3"/>
    <row r="982" ht="24.95" customHeight="1" x14ac:dyDescent="0.3"/>
    <row r="983" ht="24.95" customHeight="1" x14ac:dyDescent="0.3"/>
    <row r="984" ht="24.95" customHeight="1" x14ac:dyDescent="0.3"/>
    <row r="985" ht="24.95" customHeight="1" x14ac:dyDescent="0.3"/>
    <row r="986" ht="24.95" customHeight="1" x14ac:dyDescent="0.3"/>
    <row r="987" ht="24.95" customHeight="1" x14ac:dyDescent="0.3"/>
    <row r="988" ht="24.95" customHeight="1" x14ac:dyDescent="0.3"/>
    <row r="989" ht="24.95" customHeight="1" x14ac:dyDescent="0.3"/>
    <row r="990" ht="24.95" customHeight="1" x14ac:dyDescent="0.3"/>
    <row r="991" ht="24.95" customHeight="1" x14ac:dyDescent="0.3"/>
    <row r="992" ht="24.95" customHeight="1" x14ac:dyDescent="0.3"/>
    <row r="993" ht="24.95" customHeight="1" x14ac:dyDescent="0.3"/>
    <row r="994" ht="24.95" customHeight="1" x14ac:dyDescent="0.3"/>
    <row r="995" ht="24.95" customHeight="1" x14ac:dyDescent="0.3"/>
    <row r="996" ht="24.95" customHeight="1" x14ac:dyDescent="0.3"/>
    <row r="997" ht="24.95" customHeight="1" x14ac:dyDescent="0.3"/>
    <row r="998" ht="24.95" customHeight="1" x14ac:dyDescent="0.3"/>
    <row r="999" ht="24.95" customHeight="1" x14ac:dyDescent="0.3"/>
    <row r="1000" ht="24.95" customHeight="1" x14ac:dyDescent="0.3"/>
    <row r="1001" ht="24.95" customHeight="1" x14ac:dyDescent="0.3"/>
    <row r="1002" ht="24.95" customHeight="1" x14ac:dyDescent="0.3"/>
    <row r="1003" ht="24.95" customHeight="1" x14ac:dyDescent="0.3"/>
    <row r="1004" ht="24.95" customHeight="1" x14ac:dyDescent="0.3"/>
    <row r="1005" ht="24.95" customHeight="1" x14ac:dyDescent="0.3"/>
    <row r="1006" ht="24.95" customHeight="1" x14ac:dyDescent="0.3"/>
    <row r="1007" ht="24.95" customHeight="1" x14ac:dyDescent="0.3"/>
    <row r="1008" ht="24.95" customHeight="1" x14ac:dyDescent="0.3"/>
    <row r="1009" ht="24.95" customHeight="1" x14ac:dyDescent="0.3"/>
    <row r="1010" ht="24.95" customHeight="1" x14ac:dyDescent="0.3"/>
    <row r="1011" ht="24.95" customHeight="1" x14ac:dyDescent="0.3"/>
    <row r="1012" ht="24.95" customHeight="1" x14ac:dyDescent="0.3"/>
    <row r="1013" ht="24.95" customHeight="1" x14ac:dyDescent="0.3"/>
    <row r="1014" ht="24.95" customHeight="1" x14ac:dyDescent="0.3"/>
    <row r="1015" ht="24.95" customHeight="1" x14ac:dyDescent="0.3"/>
    <row r="1016" ht="24.95" customHeight="1" x14ac:dyDescent="0.3"/>
    <row r="1017" ht="24.95" customHeight="1" x14ac:dyDescent="0.3"/>
    <row r="1018" ht="24.95" customHeight="1" x14ac:dyDescent="0.3"/>
    <row r="1019" ht="24.95" customHeight="1" x14ac:dyDescent="0.3"/>
    <row r="1020" ht="24.95" customHeight="1" x14ac:dyDescent="0.3"/>
    <row r="1021" ht="24.95" customHeight="1" x14ac:dyDescent="0.3"/>
    <row r="1022" ht="24.95" customHeight="1" x14ac:dyDescent="0.3"/>
    <row r="1023" ht="24.95" customHeight="1" x14ac:dyDescent="0.3"/>
    <row r="1024" ht="24.95" customHeight="1" x14ac:dyDescent="0.3"/>
    <row r="1025" ht="24.95" customHeight="1" x14ac:dyDescent="0.3"/>
    <row r="1026" ht="24.95" customHeight="1" x14ac:dyDescent="0.3"/>
    <row r="1027" ht="24.95" customHeight="1" x14ac:dyDescent="0.3"/>
    <row r="1028" ht="24.95" customHeight="1" x14ac:dyDescent="0.3"/>
    <row r="1029" ht="24.95" customHeight="1" x14ac:dyDescent="0.3"/>
    <row r="1030" ht="24.95" customHeight="1" x14ac:dyDescent="0.3"/>
    <row r="1031" ht="24.95" customHeight="1" x14ac:dyDescent="0.3"/>
    <row r="1032" ht="24.95" customHeight="1" x14ac:dyDescent="0.3"/>
    <row r="1033" ht="24.95" customHeight="1" x14ac:dyDescent="0.3"/>
    <row r="1034" ht="24.95" customHeight="1" x14ac:dyDescent="0.3"/>
    <row r="1035" ht="24.95" customHeight="1" x14ac:dyDescent="0.3"/>
    <row r="1036" ht="24.95" customHeight="1" x14ac:dyDescent="0.3"/>
    <row r="1037" ht="24.95" customHeight="1" x14ac:dyDescent="0.3"/>
    <row r="1038" ht="24.95" customHeight="1" x14ac:dyDescent="0.3"/>
    <row r="1039" ht="24.95" customHeight="1" x14ac:dyDescent="0.3"/>
    <row r="1040" ht="24.95" customHeight="1" x14ac:dyDescent="0.3"/>
    <row r="1041" ht="24.95" customHeight="1" x14ac:dyDescent="0.3"/>
    <row r="1042" ht="24.95" customHeight="1" x14ac:dyDescent="0.3"/>
    <row r="1043" ht="24.95" customHeight="1" x14ac:dyDescent="0.3"/>
    <row r="1044" ht="24.95" customHeight="1" x14ac:dyDescent="0.3"/>
    <row r="1045" ht="24.95" customHeight="1" x14ac:dyDescent="0.3"/>
    <row r="1046" ht="24.95" customHeight="1" x14ac:dyDescent="0.3"/>
    <row r="1047" ht="24.95" customHeight="1" x14ac:dyDescent="0.3"/>
    <row r="1048" ht="24.95" customHeight="1" x14ac:dyDescent="0.3"/>
    <row r="1049" ht="24.95" customHeight="1" x14ac:dyDescent="0.3"/>
    <row r="1050" ht="24.95" customHeight="1" x14ac:dyDescent="0.3"/>
    <row r="1051" ht="24.95" customHeight="1" x14ac:dyDescent="0.3"/>
    <row r="1052" ht="24.95" customHeight="1" x14ac:dyDescent="0.3"/>
    <row r="1053" ht="24.95" customHeight="1" x14ac:dyDescent="0.3"/>
    <row r="1054" ht="24.95" customHeight="1" x14ac:dyDescent="0.3"/>
    <row r="1055" ht="24.95" customHeight="1" x14ac:dyDescent="0.3"/>
    <row r="1056" ht="24.95" customHeight="1" x14ac:dyDescent="0.3"/>
    <row r="1057" ht="24.95" customHeight="1" x14ac:dyDescent="0.3"/>
    <row r="1058" ht="24.95" customHeight="1" x14ac:dyDescent="0.3"/>
    <row r="1059" ht="24.95" customHeight="1" x14ac:dyDescent="0.3"/>
    <row r="1060" ht="24.95" customHeight="1" x14ac:dyDescent="0.3"/>
    <row r="1061" ht="24.95" customHeight="1" x14ac:dyDescent="0.3"/>
    <row r="1062" ht="24.95" customHeight="1" x14ac:dyDescent="0.3"/>
    <row r="1063" ht="24.95" customHeight="1" x14ac:dyDescent="0.3"/>
    <row r="1064" ht="24.95" customHeight="1" x14ac:dyDescent="0.3"/>
    <row r="1065" ht="24.95" customHeight="1" x14ac:dyDescent="0.3"/>
    <row r="1066" ht="24.95" customHeight="1" x14ac:dyDescent="0.3"/>
    <row r="1067" ht="24.95" customHeight="1" x14ac:dyDescent="0.3"/>
    <row r="1068" ht="24.95" customHeight="1" x14ac:dyDescent="0.3"/>
    <row r="1069" ht="24.95" customHeight="1" x14ac:dyDescent="0.3"/>
    <row r="1070" ht="24.95" customHeight="1" x14ac:dyDescent="0.3"/>
    <row r="1071" ht="24.95" customHeight="1" x14ac:dyDescent="0.3"/>
    <row r="1072" ht="24.95" customHeight="1" x14ac:dyDescent="0.3"/>
    <row r="1073" ht="24.95" customHeight="1" x14ac:dyDescent="0.3"/>
    <row r="1074" ht="24.95" customHeight="1" x14ac:dyDescent="0.3"/>
    <row r="1075" ht="24.95" customHeight="1" x14ac:dyDescent="0.3"/>
    <row r="1076" ht="24.95" customHeight="1" x14ac:dyDescent="0.3"/>
    <row r="1077" ht="24.95" customHeight="1" x14ac:dyDescent="0.3"/>
    <row r="1078" ht="24.95" customHeight="1" x14ac:dyDescent="0.3"/>
    <row r="1079" ht="24.95" customHeight="1" x14ac:dyDescent="0.3"/>
    <row r="1080" ht="24.95" customHeight="1" x14ac:dyDescent="0.3"/>
    <row r="1081" ht="24.95" customHeight="1" x14ac:dyDescent="0.3"/>
    <row r="1082" ht="24.95" customHeight="1" x14ac:dyDescent="0.3"/>
    <row r="1083" ht="24.95" customHeight="1" x14ac:dyDescent="0.3"/>
    <row r="1084" ht="24.95" customHeight="1" x14ac:dyDescent="0.3"/>
    <row r="1085" ht="24.95" customHeight="1" x14ac:dyDescent="0.3"/>
    <row r="1086" ht="24.95" customHeight="1" x14ac:dyDescent="0.3"/>
    <row r="1087" ht="24.95" customHeight="1" x14ac:dyDescent="0.3"/>
    <row r="1088" ht="24.95" customHeight="1" x14ac:dyDescent="0.3"/>
    <row r="1089" ht="24.95" customHeight="1" x14ac:dyDescent="0.3"/>
    <row r="1090" ht="24.95" customHeight="1" x14ac:dyDescent="0.3"/>
    <row r="1091" ht="24.95" customHeight="1" x14ac:dyDescent="0.3"/>
    <row r="1092" ht="24.95" customHeight="1" x14ac:dyDescent="0.3"/>
    <row r="1093" ht="24.95" customHeight="1" x14ac:dyDescent="0.3"/>
    <row r="1094" ht="24.95" customHeight="1" x14ac:dyDescent="0.3"/>
    <row r="1095" ht="24.95" customHeight="1" x14ac:dyDescent="0.3"/>
    <row r="1096" ht="24.95" customHeight="1" x14ac:dyDescent="0.3"/>
    <row r="1097" ht="24.95" customHeight="1" x14ac:dyDescent="0.3"/>
    <row r="1098" ht="24.95" customHeight="1" x14ac:dyDescent="0.3"/>
    <row r="1099" ht="24.95" customHeight="1" x14ac:dyDescent="0.3"/>
    <row r="1100" ht="24.95" customHeight="1" x14ac:dyDescent="0.3"/>
    <row r="1101" ht="24.95" customHeight="1" x14ac:dyDescent="0.3"/>
    <row r="1102" ht="24.95" customHeight="1" x14ac:dyDescent="0.3"/>
    <row r="1103" ht="24.95" customHeight="1" x14ac:dyDescent="0.3"/>
    <row r="1104" ht="24.95" customHeight="1" x14ac:dyDescent="0.3"/>
    <row r="1105" ht="24.95" customHeight="1" x14ac:dyDescent="0.3"/>
    <row r="1106" ht="24.95" customHeight="1" x14ac:dyDescent="0.3"/>
    <row r="1107" ht="24.95" customHeight="1" x14ac:dyDescent="0.3"/>
    <row r="1108" ht="24.95" customHeight="1" x14ac:dyDescent="0.3"/>
    <row r="1109" ht="24.95" customHeight="1" x14ac:dyDescent="0.3"/>
    <row r="1110" ht="24.95" customHeight="1" x14ac:dyDescent="0.3"/>
    <row r="1111" ht="24.95" customHeight="1" x14ac:dyDescent="0.3"/>
    <row r="1112" ht="24.95" customHeight="1" x14ac:dyDescent="0.3"/>
    <row r="1113" ht="24.95" customHeight="1" x14ac:dyDescent="0.3"/>
    <row r="1114" ht="24.95" customHeight="1" x14ac:dyDescent="0.3"/>
    <row r="1115" ht="24.95" customHeight="1" x14ac:dyDescent="0.3"/>
    <row r="1116" ht="24.95" customHeight="1" x14ac:dyDescent="0.3"/>
    <row r="1117" ht="24.95" customHeight="1" x14ac:dyDescent="0.3"/>
    <row r="1118" ht="24.95" customHeight="1" x14ac:dyDescent="0.3"/>
    <row r="1119" ht="24.95" customHeight="1" x14ac:dyDescent="0.3"/>
    <row r="1120" ht="24.95" customHeight="1" x14ac:dyDescent="0.3"/>
    <row r="1121" ht="24.95" customHeight="1" x14ac:dyDescent="0.3"/>
    <row r="1122" ht="24.95" customHeight="1" x14ac:dyDescent="0.3"/>
    <row r="1123" ht="24.95" customHeight="1" x14ac:dyDescent="0.3"/>
    <row r="1124" ht="24.95" customHeight="1" x14ac:dyDescent="0.3"/>
    <row r="1125" ht="24.95" customHeight="1" x14ac:dyDescent="0.3"/>
    <row r="1126" ht="24.95" customHeight="1" x14ac:dyDescent="0.3"/>
    <row r="1127" ht="24.95" customHeight="1" x14ac:dyDescent="0.3"/>
    <row r="1128" ht="24.95" customHeight="1" x14ac:dyDescent="0.3"/>
    <row r="1129" ht="24.95" customHeight="1" x14ac:dyDescent="0.3"/>
    <row r="1130" ht="24.95" customHeight="1" x14ac:dyDescent="0.3"/>
    <row r="1131" ht="24.95" customHeight="1" x14ac:dyDescent="0.3"/>
    <row r="1132" ht="24.95" customHeight="1" x14ac:dyDescent="0.3"/>
    <row r="1133" ht="24.95" customHeight="1" x14ac:dyDescent="0.3"/>
    <row r="1134" ht="24.95" customHeight="1" x14ac:dyDescent="0.3"/>
    <row r="1135" ht="24.95" customHeight="1" x14ac:dyDescent="0.3"/>
    <row r="1136" ht="24.95" customHeight="1" x14ac:dyDescent="0.3"/>
    <row r="1137" ht="24.95" customHeight="1" x14ac:dyDescent="0.3"/>
    <row r="1138" ht="24.95" customHeight="1" x14ac:dyDescent="0.3"/>
    <row r="1139" ht="24.95" customHeight="1" x14ac:dyDescent="0.3"/>
    <row r="1140" ht="24.95" customHeight="1" x14ac:dyDescent="0.3"/>
    <row r="1141" ht="24.95" customHeight="1" x14ac:dyDescent="0.3"/>
    <row r="1142" ht="24.95" customHeight="1" x14ac:dyDescent="0.3"/>
    <row r="1143" ht="24.95" customHeight="1" x14ac:dyDescent="0.3"/>
    <row r="1144" ht="24.95" customHeight="1" x14ac:dyDescent="0.3"/>
    <row r="1145" ht="24.95" customHeight="1" x14ac:dyDescent="0.3"/>
    <row r="1146" ht="24.95" customHeight="1" x14ac:dyDescent="0.3"/>
    <row r="1147" ht="24.95" customHeight="1" x14ac:dyDescent="0.3"/>
    <row r="1148" ht="24.95" customHeight="1" x14ac:dyDescent="0.3"/>
    <row r="1149" ht="24.95" customHeight="1" x14ac:dyDescent="0.3"/>
    <row r="1150" ht="24.95" customHeight="1" x14ac:dyDescent="0.3"/>
    <row r="1151" ht="24.95" customHeight="1" x14ac:dyDescent="0.3"/>
    <row r="1152" ht="24.95" customHeight="1" x14ac:dyDescent="0.3"/>
    <row r="1153" ht="24.95" customHeight="1" x14ac:dyDescent="0.3"/>
    <row r="1154" ht="24.95" customHeight="1" x14ac:dyDescent="0.3"/>
    <row r="1155" ht="24.95" customHeight="1" x14ac:dyDescent="0.3"/>
    <row r="1156" ht="24.95" customHeight="1" x14ac:dyDescent="0.3"/>
    <row r="1157" ht="24.95" customHeight="1" x14ac:dyDescent="0.3"/>
    <row r="1158" ht="24.95" customHeight="1" x14ac:dyDescent="0.3"/>
    <row r="1159" ht="24.95" customHeight="1" x14ac:dyDescent="0.3"/>
    <row r="1160" ht="24.95" customHeight="1" x14ac:dyDescent="0.3"/>
    <row r="1161" ht="24.95" customHeight="1" x14ac:dyDescent="0.3"/>
    <row r="1162" ht="24.95" customHeight="1" x14ac:dyDescent="0.3"/>
    <row r="1163" ht="24.95" customHeight="1" x14ac:dyDescent="0.3"/>
    <row r="1164" ht="24.95" customHeight="1" x14ac:dyDescent="0.3"/>
    <row r="1165" ht="24.95" customHeight="1" x14ac:dyDescent="0.3"/>
    <row r="1166" ht="24.95" customHeight="1" x14ac:dyDescent="0.3"/>
    <row r="1167" ht="24.95" customHeight="1" x14ac:dyDescent="0.3"/>
    <row r="1168" ht="24.95" customHeight="1" x14ac:dyDescent="0.3"/>
    <row r="1169" ht="24.95" customHeight="1" x14ac:dyDescent="0.3"/>
    <row r="1170" ht="24.95" customHeight="1" x14ac:dyDescent="0.3"/>
    <row r="1171" ht="24.95" customHeight="1" x14ac:dyDescent="0.3"/>
    <row r="1172" ht="24.95" customHeight="1" x14ac:dyDescent="0.3"/>
    <row r="1173" ht="24.95" customHeight="1" x14ac:dyDescent="0.3"/>
    <row r="1174" ht="24.95" customHeight="1" x14ac:dyDescent="0.3"/>
    <row r="1175" ht="24.95" customHeight="1" x14ac:dyDescent="0.3"/>
    <row r="1176" ht="24.95" customHeight="1" x14ac:dyDescent="0.3"/>
    <row r="1177" ht="24.95" customHeight="1" x14ac:dyDescent="0.3"/>
    <row r="1178" ht="24.95" customHeight="1" x14ac:dyDescent="0.3"/>
    <row r="1179" ht="24.95" customHeight="1" x14ac:dyDescent="0.3"/>
    <row r="1180" ht="24.95" customHeight="1" x14ac:dyDescent="0.3"/>
    <row r="1181" ht="24.95" customHeight="1" x14ac:dyDescent="0.3"/>
    <row r="1182" ht="24.95" customHeight="1" x14ac:dyDescent="0.3"/>
    <row r="1183" ht="24.95" customHeight="1" x14ac:dyDescent="0.3"/>
    <row r="1184" ht="24.95" customHeight="1" x14ac:dyDescent="0.3"/>
    <row r="1185" ht="24.95" customHeight="1" x14ac:dyDescent="0.3"/>
    <row r="1186" ht="24.95" customHeight="1" x14ac:dyDescent="0.3"/>
    <row r="1187" ht="24.95" customHeight="1" x14ac:dyDescent="0.3"/>
    <row r="1188" ht="24.95" customHeight="1" x14ac:dyDescent="0.3"/>
    <row r="1189" ht="24.95" customHeight="1" x14ac:dyDescent="0.3"/>
    <row r="1190" ht="24.95" customHeight="1" x14ac:dyDescent="0.3"/>
    <row r="1191" ht="24.95" customHeight="1" x14ac:dyDescent="0.3"/>
    <row r="1192" ht="24.95" customHeight="1" x14ac:dyDescent="0.3"/>
    <row r="1193" ht="24.95" customHeight="1" x14ac:dyDescent="0.3"/>
    <row r="1194" ht="24.95" customHeight="1" x14ac:dyDescent="0.3"/>
    <row r="1195" ht="24.95" customHeight="1" x14ac:dyDescent="0.3"/>
    <row r="1196" ht="24.95" customHeight="1" x14ac:dyDescent="0.3"/>
    <row r="1197" ht="24.95" customHeight="1" x14ac:dyDescent="0.3"/>
    <row r="1198" ht="24.95" customHeight="1" x14ac:dyDescent="0.3"/>
    <row r="1199" ht="24.95" customHeight="1" x14ac:dyDescent="0.3"/>
    <row r="1200" ht="24.95" customHeight="1" x14ac:dyDescent="0.3"/>
    <row r="1201" ht="24.95" customHeight="1" x14ac:dyDescent="0.3"/>
    <row r="1202" ht="24.95" customHeight="1" x14ac:dyDescent="0.3"/>
    <row r="1203" ht="24.95" customHeight="1" x14ac:dyDescent="0.3"/>
    <row r="1204" ht="24.95" customHeight="1" x14ac:dyDescent="0.3"/>
    <row r="1205" ht="24.95" customHeight="1" x14ac:dyDescent="0.3"/>
    <row r="1206" ht="24.95" customHeight="1" x14ac:dyDescent="0.3"/>
    <row r="1207" ht="24.95" customHeight="1" x14ac:dyDescent="0.3"/>
    <row r="1208" ht="24.95" customHeight="1" x14ac:dyDescent="0.3"/>
    <row r="1209" ht="24.95" customHeight="1" x14ac:dyDescent="0.3"/>
    <row r="1210" ht="24.95" customHeight="1" x14ac:dyDescent="0.3"/>
    <row r="1211" ht="24.95" customHeight="1" x14ac:dyDescent="0.3"/>
    <row r="1212" ht="24.95" customHeight="1" x14ac:dyDescent="0.3"/>
    <row r="1213" ht="24.95" customHeight="1" x14ac:dyDescent="0.3"/>
    <row r="1214" ht="24.95" customHeight="1" x14ac:dyDescent="0.3"/>
    <row r="1215" ht="24.95" customHeight="1" x14ac:dyDescent="0.3"/>
    <row r="1216" ht="24.95" customHeight="1" x14ac:dyDescent="0.3"/>
    <row r="1217" ht="24.95" customHeight="1" x14ac:dyDescent="0.3"/>
    <row r="1218" ht="24.95" customHeight="1" x14ac:dyDescent="0.3"/>
    <row r="1219" ht="24.95" customHeight="1" x14ac:dyDescent="0.3"/>
    <row r="1220" ht="24.95" customHeight="1" x14ac:dyDescent="0.3"/>
    <row r="1221" ht="24.95" customHeight="1" x14ac:dyDescent="0.3"/>
    <row r="1222" ht="24.95" customHeight="1" x14ac:dyDescent="0.3"/>
    <row r="1223" ht="24.95" customHeight="1" x14ac:dyDescent="0.3"/>
    <row r="1224" ht="24.95" customHeight="1" x14ac:dyDescent="0.3"/>
    <row r="1225" ht="24.95" customHeight="1" x14ac:dyDescent="0.3"/>
    <row r="1226" ht="24.95" customHeight="1" x14ac:dyDescent="0.3"/>
    <row r="1227" ht="24.95" customHeight="1" x14ac:dyDescent="0.3"/>
    <row r="1228" ht="24.95" customHeight="1" x14ac:dyDescent="0.3"/>
    <row r="1229" ht="24.95" customHeight="1" x14ac:dyDescent="0.3"/>
    <row r="1230" ht="24.95" customHeight="1" x14ac:dyDescent="0.3"/>
    <row r="1231" ht="24.95" customHeight="1" x14ac:dyDescent="0.3"/>
    <row r="1232" ht="24.95" customHeight="1" x14ac:dyDescent="0.3"/>
    <row r="1233" ht="24.95" customHeight="1" x14ac:dyDescent="0.3"/>
    <row r="1234" ht="24.95" customHeight="1" x14ac:dyDescent="0.3"/>
    <row r="1235" ht="24.95" customHeight="1" x14ac:dyDescent="0.3"/>
    <row r="1236" ht="24.95" customHeight="1" x14ac:dyDescent="0.3"/>
    <row r="1237" ht="24.95" customHeight="1" x14ac:dyDescent="0.3"/>
    <row r="1238" ht="24.95" customHeight="1" x14ac:dyDescent="0.3"/>
    <row r="1239" ht="24.95" customHeight="1" x14ac:dyDescent="0.3"/>
    <row r="1240" ht="24.95" customHeight="1" x14ac:dyDescent="0.3"/>
    <row r="1241" ht="24.95" customHeight="1" x14ac:dyDescent="0.3"/>
    <row r="1242" ht="24.95" customHeight="1" x14ac:dyDescent="0.3"/>
    <row r="1243" ht="24.95" customHeight="1" x14ac:dyDescent="0.3"/>
    <row r="1244" ht="24.95" customHeight="1" x14ac:dyDescent="0.3"/>
    <row r="1245" ht="24.95" customHeight="1" x14ac:dyDescent="0.3"/>
    <row r="1246" ht="24.95" customHeight="1" x14ac:dyDescent="0.3"/>
    <row r="1247" ht="24.95" customHeight="1" x14ac:dyDescent="0.3"/>
    <row r="1248" ht="24.95" customHeight="1" x14ac:dyDescent="0.3"/>
    <row r="1249" ht="24.95" customHeight="1" x14ac:dyDescent="0.3"/>
    <row r="1250" ht="24.95" customHeight="1" x14ac:dyDescent="0.3"/>
    <row r="1251" ht="24.95" customHeight="1" x14ac:dyDescent="0.3"/>
    <row r="1252" ht="24.95" customHeight="1" x14ac:dyDescent="0.3"/>
    <row r="1253" ht="24.95" customHeight="1" x14ac:dyDescent="0.3"/>
    <row r="1254" ht="24.95" customHeight="1" x14ac:dyDescent="0.3"/>
    <row r="1255" ht="24.95" customHeight="1" x14ac:dyDescent="0.3"/>
    <row r="1256" ht="24.95" customHeight="1" x14ac:dyDescent="0.3"/>
    <row r="1257" ht="24.95" customHeight="1" x14ac:dyDescent="0.3"/>
    <row r="1258" ht="24.95" customHeight="1" x14ac:dyDescent="0.3"/>
    <row r="1259" ht="24.95" customHeight="1" x14ac:dyDescent="0.3"/>
    <row r="1260" ht="24.95" customHeight="1" x14ac:dyDescent="0.3"/>
    <row r="1261" ht="24.95" customHeight="1" x14ac:dyDescent="0.3"/>
    <row r="1262" ht="24.95" customHeight="1" x14ac:dyDescent="0.3"/>
    <row r="1263" ht="24.95" customHeight="1" x14ac:dyDescent="0.3"/>
    <row r="1264" ht="24.95" customHeight="1" x14ac:dyDescent="0.3"/>
    <row r="1265" ht="24.95" customHeight="1" x14ac:dyDescent="0.3"/>
    <row r="1266" ht="24.95" customHeight="1" x14ac:dyDescent="0.3"/>
    <row r="1267" ht="24.95" customHeight="1" x14ac:dyDescent="0.3"/>
    <row r="1268" ht="24.95" customHeight="1" x14ac:dyDescent="0.3"/>
    <row r="1269" ht="24.95" customHeight="1" x14ac:dyDescent="0.3"/>
    <row r="1270" ht="24.95" customHeight="1" x14ac:dyDescent="0.3"/>
    <row r="1271" ht="24.95" customHeight="1" x14ac:dyDescent="0.3"/>
    <row r="1272" ht="24.95" customHeight="1" x14ac:dyDescent="0.3"/>
    <row r="1273" ht="24.95" customHeight="1" x14ac:dyDescent="0.3"/>
    <row r="1274" ht="24.95" customHeight="1" x14ac:dyDescent="0.3"/>
    <row r="1275" ht="24.95" customHeight="1" x14ac:dyDescent="0.3"/>
    <row r="1276" ht="24.95" customHeight="1" x14ac:dyDescent="0.3"/>
    <row r="1277" ht="24.95" customHeight="1" x14ac:dyDescent="0.3"/>
    <row r="1278" ht="24.95" customHeight="1" x14ac:dyDescent="0.3"/>
    <row r="1279" ht="24.95" customHeight="1" x14ac:dyDescent="0.3"/>
    <row r="1280" ht="24.95" customHeight="1" x14ac:dyDescent="0.3"/>
    <row r="1281" ht="24.95" customHeight="1" x14ac:dyDescent="0.3"/>
    <row r="1282" ht="24.95" customHeight="1" x14ac:dyDescent="0.3"/>
    <row r="1283" ht="24.95" customHeight="1" x14ac:dyDescent="0.3"/>
    <row r="1284" ht="24.95" customHeight="1" x14ac:dyDescent="0.3"/>
    <row r="1285" ht="24.95" customHeight="1" x14ac:dyDescent="0.3"/>
    <row r="1286" ht="24.95" customHeight="1" x14ac:dyDescent="0.3"/>
    <row r="1287" ht="24.95" customHeight="1" x14ac:dyDescent="0.3"/>
    <row r="1288" ht="24.95" customHeight="1" x14ac:dyDescent="0.3"/>
    <row r="1289" ht="24.95" customHeight="1" x14ac:dyDescent="0.3"/>
    <row r="1290" ht="24.95" customHeight="1" x14ac:dyDescent="0.3"/>
    <row r="1291" ht="24.95" customHeight="1" x14ac:dyDescent="0.3"/>
    <row r="1292" ht="24.95" customHeight="1" x14ac:dyDescent="0.3"/>
    <row r="1293" ht="24.95" customHeight="1" x14ac:dyDescent="0.3"/>
    <row r="1294" ht="24.95" customHeight="1" x14ac:dyDescent="0.3"/>
    <row r="1295" ht="24.95" customHeight="1" x14ac:dyDescent="0.3"/>
    <row r="1296" ht="24.95" customHeight="1" x14ac:dyDescent="0.3"/>
    <row r="1297" ht="24.95" customHeight="1" x14ac:dyDescent="0.3"/>
    <row r="1298" ht="24.95" customHeight="1" x14ac:dyDescent="0.3"/>
    <row r="1299" ht="24.95" customHeight="1" x14ac:dyDescent="0.3"/>
    <row r="1300" ht="24.95" customHeight="1" x14ac:dyDescent="0.3"/>
    <row r="1301" ht="24.95" customHeight="1" x14ac:dyDescent="0.3"/>
    <row r="1302" ht="24.95" customHeight="1" x14ac:dyDescent="0.3"/>
    <row r="1303" ht="24.95" customHeight="1" x14ac:dyDescent="0.3"/>
    <row r="1304" ht="24.95" customHeight="1" x14ac:dyDescent="0.3"/>
    <row r="1305" ht="24.95" customHeight="1" x14ac:dyDescent="0.3"/>
    <row r="1306" ht="24.95" customHeight="1" x14ac:dyDescent="0.3"/>
    <row r="1307" ht="24.95" customHeight="1" x14ac:dyDescent="0.3"/>
    <row r="1308" ht="24.95" customHeight="1" x14ac:dyDescent="0.3"/>
    <row r="1309" ht="24.95" customHeight="1" x14ac:dyDescent="0.3"/>
    <row r="1310" ht="24.95" customHeight="1" x14ac:dyDescent="0.3"/>
    <row r="1311" ht="24.95" customHeight="1" x14ac:dyDescent="0.3"/>
    <row r="1312" ht="24.95" customHeight="1" x14ac:dyDescent="0.3"/>
    <row r="1313" ht="24.95" customHeight="1" x14ac:dyDescent="0.3"/>
    <row r="1314" ht="24.95" customHeight="1" x14ac:dyDescent="0.3"/>
    <row r="1315" ht="24.95" customHeight="1" x14ac:dyDescent="0.3"/>
    <row r="1316" ht="24.95" customHeight="1" x14ac:dyDescent="0.3"/>
    <row r="1317" ht="24.95" customHeight="1" x14ac:dyDescent="0.3"/>
    <row r="1318" ht="24.95" customHeight="1" x14ac:dyDescent="0.3"/>
    <row r="1319" ht="24.95" customHeight="1" x14ac:dyDescent="0.3"/>
    <row r="1320" ht="24.95" customHeight="1" x14ac:dyDescent="0.3"/>
    <row r="1321" ht="24.95" customHeight="1" x14ac:dyDescent="0.3"/>
    <row r="1322" ht="24.95" customHeight="1" x14ac:dyDescent="0.3"/>
    <row r="1323" ht="24.95" customHeight="1" x14ac:dyDescent="0.3"/>
    <row r="1324" ht="24.95" customHeight="1" x14ac:dyDescent="0.3"/>
    <row r="1325" ht="24.95" customHeight="1" x14ac:dyDescent="0.3"/>
    <row r="1326" ht="24.95" customHeight="1" x14ac:dyDescent="0.3"/>
    <row r="1327" ht="24.95" customHeight="1" x14ac:dyDescent="0.3"/>
    <row r="1328" ht="24.95" customHeight="1" x14ac:dyDescent="0.3"/>
    <row r="1329" ht="24.95" customHeight="1" x14ac:dyDescent="0.3"/>
    <row r="1330" ht="24.95" customHeight="1" x14ac:dyDescent="0.3"/>
    <row r="1331" ht="24.95" customHeight="1" x14ac:dyDescent="0.3"/>
    <row r="1332" ht="24.95" customHeight="1" x14ac:dyDescent="0.3"/>
    <row r="1333" ht="24.95" customHeight="1" x14ac:dyDescent="0.3"/>
    <row r="1334" ht="24.95" customHeight="1" x14ac:dyDescent="0.3"/>
    <row r="1335" ht="24.95" customHeight="1" x14ac:dyDescent="0.3"/>
    <row r="1336" ht="24.95" customHeight="1" x14ac:dyDescent="0.3"/>
    <row r="1337" ht="24.95" customHeight="1" x14ac:dyDescent="0.3"/>
    <row r="1338" ht="24.95" customHeight="1" x14ac:dyDescent="0.3"/>
    <row r="1339" ht="24.95" customHeight="1" x14ac:dyDescent="0.3"/>
    <row r="1340" ht="24.95" customHeight="1" x14ac:dyDescent="0.3"/>
    <row r="1341" ht="24.95" customHeight="1" x14ac:dyDescent="0.3"/>
    <row r="1342" ht="24.95" customHeight="1" x14ac:dyDescent="0.3"/>
    <row r="1343" ht="24.95" customHeight="1" x14ac:dyDescent="0.3"/>
    <row r="1344" ht="24.95" customHeight="1" x14ac:dyDescent="0.3"/>
    <row r="1345" ht="24.95" customHeight="1" x14ac:dyDescent="0.3"/>
    <row r="1346" ht="24.95" customHeight="1" x14ac:dyDescent="0.3"/>
    <row r="1347" ht="24.95" customHeight="1" x14ac:dyDescent="0.3"/>
    <row r="1348" ht="24.95" customHeight="1" x14ac:dyDescent="0.3"/>
    <row r="1349" ht="24.95" customHeight="1" x14ac:dyDescent="0.3"/>
    <row r="1350" ht="24.95" customHeight="1" x14ac:dyDescent="0.3"/>
    <row r="1351" ht="24.95" customHeight="1" x14ac:dyDescent="0.3"/>
    <row r="1352" ht="24.95" customHeight="1" x14ac:dyDescent="0.3"/>
    <row r="1353" ht="24.95" customHeight="1" x14ac:dyDescent="0.3"/>
    <row r="1354" ht="24.95" customHeight="1" x14ac:dyDescent="0.3"/>
    <row r="1355" ht="24.95" customHeight="1" x14ac:dyDescent="0.3"/>
    <row r="1356" ht="24.95" customHeight="1" x14ac:dyDescent="0.3"/>
    <row r="1357" ht="24.95" customHeight="1" x14ac:dyDescent="0.3"/>
    <row r="1358" ht="24.95" customHeight="1" x14ac:dyDescent="0.3"/>
    <row r="1359" ht="24.95" customHeight="1" x14ac:dyDescent="0.3"/>
    <row r="1360" ht="24.95" customHeight="1" x14ac:dyDescent="0.3"/>
    <row r="1361" ht="24.95" customHeight="1" x14ac:dyDescent="0.3"/>
    <row r="1362" ht="24.95" customHeight="1" x14ac:dyDescent="0.3"/>
    <row r="1363" ht="24.95" customHeight="1" x14ac:dyDescent="0.3"/>
    <row r="1364" ht="24.95" customHeight="1" x14ac:dyDescent="0.3"/>
    <row r="1365" ht="24.95" customHeight="1" x14ac:dyDescent="0.3"/>
    <row r="1366" ht="24.95" customHeight="1" x14ac:dyDescent="0.3"/>
    <row r="1367" ht="24.95" customHeight="1" x14ac:dyDescent="0.3"/>
    <row r="1368" ht="24.95" customHeight="1" x14ac:dyDescent="0.3"/>
    <row r="1369" ht="24.95" customHeight="1" x14ac:dyDescent="0.3"/>
    <row r="1370" ht="24.95" customHeight="1" x14ac:dyDescent="0.3"/>
    <row r="1371" ht="24.95" customHeight="1" x14ac:dyDescent="0.3"/>
    <row r="1372" ht="24.95" customHeight="1" x14ac:dyDescent="0.3"/>
    <row r="1373" ht="24.95" customHeight="1" x14ac:dyDescent="0.3"/>
    <row r="1374" ht="24.95" customHeight="1" x14ac:dyDescent="0.3"/>
    <row r="1375" ht="24.95" customHeight="1" x14ac:dyDescent="0.3"/>
    <row r="1376" ht="24.95" customHeight="1" x14ac:dyDescent="0.3"/>
    <row r="1377" ht="24.95" customHeight="1" x14ac:dyDescent="0.3"/>
    <row r="1378" ht="24.95" customHeight="1" x14ac:dyDescent="0.3"/>
    <row r="1379" ht="24.95" customHeight="1" x14ac:dyDescent="0.3"/>
    <row r="1380" ht="24.95" customHeight="1" x14ac:dyDescent="0.3"/>
    <row r="1381" ht="24.95" customHeight="1" x14ac:dyDescent="0.3"/>
    <row r="1382" ht="24.95" customHeight="1" x14ac:dyDescent="0.3"/>
    <row r="1383" ht="24.95" customHeight="1" x14ac:dyDescent="0.3"/>
    <row r="1384" ht="24.95" customHeight="1" x14ac:dyDescent="0.3"/>
    <row r="1385" ht="24.95" customHeight="1" x14ac:dyDescent="0.3"/>
    <row r="1386" ht="24.95" customHeight="1" x14ac:dyDescent="0.3"/>
    <row r="1387" ht="24.95" customHeight="1" x14ac:dyDescent="0.3"/>
    <row r="1388" ht="24.95" customHeight="1" x14ac:dyDescent="0.3"/>
    <row r="1389" ht="24.95" customHeight="1" x14ac:dyDescent="0.3"/>
    <row r="1390" ht="24.95" customHeight="1" x14ac:dyDescent="0.3"/>
    <row r="1391" ht="24.95" customHeight="1" x14ac:dyDescent="0.3"/>
    <row r="1392" ht="24.95" customHeight="1" x14ac:dyDescent="0.3"/>
    <row r="1393" ht="24.95" customHeight="1" x14ac:dyDescent="0.3"/>
    <row r="1394" ht="24.95" customHeight="1" x14ac:dyDescent="0.3"/>
    <row r="1395" ht="24.95" customHeight="1" x14ac:dyDescent="0.3"/>
    <row r="1396" ht="24.95" customHeight="1" x14ac:dyDescent="0.3"/>
    <row r="1397" ht="24.95" customHeight="1" x14ac:dyDescent="0.3"/>
    <row r="1398" ht="24.95" customHeight="1" x14ac:dyDescent="0.3"/>
    <row r="1399" ht="24.95" customHeight="1" x14ac:dyDescent="0.3"/>
    <row r="1400" ht="24.95" customHeight="1" x14ac:dyDescent="0.3"/>
    <row r="1401" ht="24.95" customHeight="1" x14ac:dyDescent="0.3"/>
    <row r="1402" ht="24.95" customHeight="1" x14ac:dyDescent="0.3"/>
    <row r="1403" ht="24.95" customHeight="1" x14ac:dyDescent="0.3"/>
    <row r="1404" ht="24.95" customHeight="1" x14ac:dyDescent="0.3"/>
    <row r="1405" ht="24.95" customHeight="1" x14ac:dyDescent="0.3"/>
    <row r="1406" ht="24.95" customHeight="1" x14ac:dyDescent="0.3"/>
    <row r="1407" ht="24.95" customHeight="1" x14ac:dyDescent="0.3"/>
    <row r="1408" ht="24.95" customHeight="1" x14ac:dyDescent="0.3"/>
    <row r="1409" ht="24.95" customHeight="1" x14ac:dyDescent="0.3"/>
    <row r="1410" ht="24.95" customHeight="1" x14ac:dyDescent="0.3"/>
    <row r="1411" ht="24.95" customHeight="1" x14ac:dyDescent="0.3"/>
    <row r="1412" ht="24.95" customHeight="1" x14ac:dyDescent="0.3"/>
    <row r="1413" ht="24.95" customHeight="1" x14ac:dyDescent="0.3"/>
    <row r="1414" ht="24.95" customHeight="1" x14ac:dyDescent="0.3"/>
    <row r="1415" ht="24.95" customHeight="1" x14ac:dyDescent="0.3"/>
    <row r="1416" ht="24.95" customHeight="1" x14ac:dyDescent="0.3"/>
    <row r="1417" ht="24.95" customHeight="1" x14ac:dyDescent="0.3"/>
    <row r="1418" ht="24.95" customHeight="1" x14ac:dyDescent="0.3"/>
    <row r="1419" ht="24.95" customHeight="1" x14ac:dyDescent="0.3"/>
    <row r="1420" ht="24.95" customHeight="1" x14ac:dyDescent="0.3"/>
    <row r="1421" ht="24.95" customHeight="1" x14ac:dyDescent="0.3"/>
    <row r="1422" ht="24.95" customHeight="1" x14ac:dyDescent="0.3"/>
    <row r="1423" ht="24.95" customHeight="1" x14ac:dyDescent="0.3"/>
    <row r="1424" ht="24.95" customHeight="1" x14ac:dyDescent="0.3"/>
    <row r="1425" ht="24.95" customHeight="1" x14ac:dyDescent="0.3"/>
    <row r="1426" ht="24.95" customHeight="1" x14ac:dyDescent="0.3"/>
    <row r="1427" ht="24.95" customHeight="1" x14ac:dyDescent="0.3"/>
    <row r="1428" ht="24.95" customHeight="1" x14ac:dyDescent="0.3"/>
    <row r="1429" ht="24.95" customHeight="1" x14ac:dyDescent="0.3"/>
    <row r="1430" ht="24.95" customHeight="1" x14ac:dyDescent="0.3"/>
    <row r="1431" ht="24.95" customHeight="1" x14ac:dyDescent="0.3"/>
    <row r="1432" ht="24.95" customHeight="1" x14ac:dyDescent="0.3"/>
    <row r="1433" ht="24.95" customHeight="1" x14ac:dyDescent="0.3"/>
    <row r="1434" ht="24.95" customHeight="1" x14ac:dyDescent="0.3"/>
    <row r="1435" ht="24.95" customHeight="1" x14ac:dyDescent="0.3"/>
    <row r="1436" ht="24.95" customHeight="1" x14ac:dyDescent="0.3"/>
    <row r="1437" ht="24.95" customHeight="1" x14ac:dyDescent="0.3"/>
    <row r="1438" ht="24.95" customHeight="1" x14ac:dyDescent="0.3"/>
    <row r="1439" ht="24.95" customHeight="1" x14ac:dyDescent="0.3"/>
    <row r="1440" ht="24.95" customHeight="1" x14ac:dyDescent="0.3"/>
    <row r="1441" ht="24.95" customHeight="1" x14ac:dyDescent="0.3"/>
    <row r="1442" ht="24.95" customHeight="1" x14ac:dyDescent="0.3"/>
    <row r="1443" ht="24.95" customHeight="1" x14ac:dyDescent="0.3"/>
    <row r="1444" ht="24.95" customHeight="1" x14ac:dyDescent="0.3"/>
    <row r="1445" ht="24.95" customHeight="1" x14ac:dyDescent="0.3"/>
    <row r="1446" ht="24.95" customHeight="1" x14ac:dyDescent="0.3"/>
    <row r="1447" ht="24.95" customHeight="1" x14ac:dyDescent="0.3"/>
    <row r="1448" ht="24.95" customHeight="1" x14ac:dyDescent="0.3"/>
    <row r="1449" ht="24.95" customHeight="1" x14ac:dyDescent="0.3"/>
    <row r="1450" ht="24.95" customHeight="1" x14ac:dyDescent="0.3"/>
    <row r="1451" ht="24.95" customHeight="1" x14ac:dyDescent="0.3"/>
    <row r="1452" ht="24.95" customHeight="1" x14ac:dyDescent="0.3"/>
    <row r="1453" ht="24.95" customHeight="1" x14ac:dyDescent="0.3"/>
    <row r="1454" ht="24.95" customHeight="1" x14ac:dyDescent="0.3"/>
    <row r="1455" ht="24.95" customHeight="1" x14ac:dyDescent="0.3"/>
    <row r="1456" ht="24.95" customHeight="1" x14ac:dyDescent="0.3"/>
    <row r="1457" ht="24.95" customHeight="1" x14ac:dyDescent="0.3"/>
    <row r="1458" ht="24.95" customHeight="1" x14ac:dyDescent="0.3"/>
    <row r="1459" ht="24.95" customHeight="1" x14ac:dyDescent="0.3"/>
    <row r="1460" ht="24.95" customHeight="1" x14ac:dyDescent="0.3"/>
    <row r="1461" ht="24.95" customHeight="1" x14ac:dyDescent="0.3"/>
    <row r="1462" ht="24.95" customHeight="1" x14ac:dyDescent="0.3"/>
    <row r="1463" ht="24.95" customHeight="1" x14ac:dyDescent="0.3"/>
    <row r="1464" ht="24.95" customHeight="1" x14ac:dyDescent="0.3"/>
    <row r="1465" ht="24.95" customHeight="1" x14ac:dyDescent="0.3"/>
    <row r="1466" ht="24.95" customHeight="1" x14ac:dyDescent="0.3"/>
    <row r="1467" ht="24.95" customHeight="1" x14ac:dyDescent="0.3"/>
    <row r="1468" ht="24.95" customHeight="1" x14ac:dyDescent="0.3"/>
    <row r="1469" ht="24.95" customHeight="1" x14ac:dyDescent="0.3"/>
    <row r="1470" ht="24.95" customHeight="1" x14ac:dyDescent="0.3"/>
    <row r="1471" ht="24.95" customHeight="1" x14ac:dyDescent="0.3"/>
    <row r="1472" ht="24.95" customHeight="1" x14ac:dyDescent="0.3"/>
    <row r="1473" ht="24.95" customHeight="1" x14ac:dyDescent="0.3"/>
    <row r="1474" ht="24.95" customHeight="1" x14ac:dyDescent="0.3"/>
    <row r="1475" ht="24.95" customHeight="1" x14ac:dyDescent="0.3"/>
    <row r="1476" ht="24.95" customHeight="1" x14ac:dyDescent="0.3"/>
    <row r="1477" ht="24.95" customHeight="1" x14ac:dyDescent="0.3"/>
    <row r="1478" ht="24.95" customHeight="1" x14ac:dyDescent="0.3"/>
    <row r="1479" ht="24.95" customHeight="1" x14ac:dyDescent="0.3"/>
    <row r="1480" ht="24.95" customHeight="1" x14ac:dyDescent="0.3"/>
    <row r="1481" ht="24.95" customHeight="1" x14ac:dyDescent="0.3"/>
    <row r="1482" ht="24.95" customHeight="1" x14ac:dyDescent="0.3"/>
    <row r="1483" ht="24.95" customHeight="1" x14ac:dyDescent="0.3"/>
    <row r="1484" ht="24.95" customHeight="1" x14ac:dyDescent="0.3"/>
    <row r="1485" ht="24.95" customHeight="1" x14ac:dyDescent="0.3"/>
    <row r="1486" ht="24.95" customHeight="1" x14ac:dyDescent="0.3"/>
    <row r="1487" ht="24.95" customHeight="1" x14ac:dyDescent="0.3"/>
    <row r="1488" ht="24.95" customHeight="1" x14ac:dyDescent="0.3"/>
    <row r="1489" ht="24.95" customHeight="1" x14ac:dyDescent="0.3"/>
    <row r="1490" ht="24.95" customHeight="1" x14ac:dyDescent="0.3"/>
    <row r="1491" ht="24.95" customHeight="1" x14ac:dyDescent="0.3"/>
    <row r="1492" ht="24.95" customHeight="1" x14ac:dyDescent="0.3"/>
    <row r="1493" ht="24.95" customHeight="1" x14ac:dyDescent="0.3"/>
    <row r="1494" ht="24.95" customHeight="1" x14ac:dyDescent="0.3"/>
    <row r="1495" ht="24.95" customHeight="1" x14ac:dyDescent="0.3"/>
    <row r="1496" ht="24.95" customHeight="1" x14ac:dyDescent="0.3"/>
    <row r="1497" ht="24.95" customHeight="1" x14ac:dyDescent="0.3"/>
    <row r="1498" ht="24.95" customHeight="1" x14ac:dyDescent="0.3"/>
    <row r="1499" ht="24.95" customHeight="1" x14ac:dyDescent="0.3"/>
    <row r="1500" ht="24.95" customHeight="1" x14ac:dyDescent="0.3"/>
    <row r="1501" ht="24.95" customHeight="1" x14ac:dyDescent="0.3"/>
    <row r="1502" ht="24.95" customHeight="1" x14ac:dyDescent="0.3"/>
    <row r="1503" ht="24.95" customHeight="1" x14ac:dyDescent="0.3"/>
    <row r="1504" ht="24.95" customHeight="1" x14ac:dyDescent="0.3"/>
    <row r="1505" ht="24.95" customHeight="1" x14ac:dyDescent="0.3"/>
    <row r="1506" ht="24.95" customHeight="1" x14ac:dyDescent="0.3"/>
    <row r="1507" ht="24.95" customHeight="1" x14ac:dyDescent="0.3"/>
    <row r="1508" ht="24.95" customHeight="1" x14ac:dyDescent="0.3"/>
    <row r="1509" ht="24.95" customHeight="1" x14ac:dyDescent="0.3"/>
    <row r="1510" ht="24.95" customHeight="1" x14ac:dyDescent="0.3"/>
    <row r="1511" ht="24.95" customHeight="1" x14ac:dyDescent="0.3"/>
    <row r="1512" ht="24.95" customHeight="1" x14ac:dyDescent="0.3"/>
    <row r="1513" ht="24.95" customHeight="1" x14ac:dyDescent="0.3"/>
    <row r="1514" ht="24.95" customHeight="1" x14ac:dyDescent="0.3"/>
    <row r="1515" ht="24.95" customHeight="1" x14ac:dyDescent="0.3"/>
    <row r="1516" ht="24.95" customHeight="1" x14ac:dyDescent="0.3"/>
    <row r="1517" ht="24.95" customHeight="1" x14ac:dyDescent="0.3"/>
    <row r="1518" ht="24.95" customHeight="1" x14ac:dyDescent="0.3"/>
    <row r="1519" ht="24.95" customHeight="1" x14ac:dyDescent="0.3"/>
    <row r="1520" ht="24.95" customHeight="1" x14ac:dyDescent="0.3"/>
    <row r="1521" ht="24.95" customHeight="1" x14ac:dyDescent="0.3"/>
    <row r="1522" ht="24.95" customHeight="1" x14ac:dyDescent="0.3"/>
    <row r="1523" ht="24.95" customHeight="1" x14ac:dyDescent="0.3"/>
    <row r="1524" ht="24.95" customHeight="1" x14ac:dyDescent="0.3"/>
    <row r="1525" ht="24.95" customHeight="1" x14ac:dyDescent="0.3"/>
    <row r="1526" ht="24.95" customHeight="1" x14ac:dyDescent="0.3"/>
    <row r="1527" ht="24.95" customHeight="1" x14ac:dyDescent="0.3"/>
    <row r="1528" ht="24.95" customHeight="1" x14ac:dyDescent="0.3"/>
    <row r="1529" ht="24.95" customHeight="1" x14ac:dyDescent="0.3"/>
    <row r="1530" ht="24.95" customHeight="1" x14ac:dyDescent="0.3"/>
    <row r="1531" ht="24.95" customHeight="1" x14ac:dyDescent="0.3"/>
    <row r="1532" ht="24.95" customHeight="1" x14ac:dyDescent="0.3"/>
    <row r="1533" ht="24.95" customHeight="1" x14ac:dyDescent="0.3"/>
    <row r="1534" ht="24.95" customHeight="1" x14ac:dyDescent="0.3"/>
    <row r="1535" ht="24.95" customHeight="1" x14ac:dyDescent="0.3"/>
    <row r="1536" ht="24.95" customHeight="1" x14ac:dyDescent="0.3"/>
    <row r="1537" ht="24.95" customHeight="1" x14ac:dyDescent="0.3"/>
    <row r="1538" ht="24.95" customHeight="1" x14ac:dyDescent="0.3"/>
    <row r="1539" ht="24.95" customHeight="1" x14ac:dyDescent="0.3"/>
    <row r="1540" ht="24.95" customHeight="1" x14ac:dyDescent="0.3"/>
    <row r="1541" ht="24.95" customHeight="1" x14ac:dyDescent="0.3"/>
    <row r="1542" ht="24.95" customHeight="1" x14ac:dyDescent="0.3"/>
    <row r="1543" ht="24.95" customHeight="1" x14ac:dyDescent="0.3"/>
    <row r="1544" ht="24.95" customHeight="1" x14ac:dyDescent="0.3"/>
    <row r="1545" ht="24.95" customHeight="1" x14ac:dyDescent="0.3"/>
    <row r="1546" ht="24.95" customHeight="1" x14ac:dyDescent="0.3"/>
    <row r="1547" ht="24.95" customHeight="1" x14ac:dyDescent="0.3"/>
    <row r="1548" ht="24.95" customHeight="1" x14ac:dyDescent="0.3"/>
    <row r="1549" ht="24.95" customHeight="1" x14ac:dyDescent="0.3"/>
    <row r="1550" ht="24.95" customHeight="1" x14ac:dyDescent="0.3"/>
    <row r="1551" ht="24.95" customHeight="1" x14ac:dyDescent="0.3"/>
    <row r="1552" ht="24.95" customHeight="1" x14ac:dyDescent="0.3"/>
    <row r="1553" ht="24.95" customHeight="1" x14ac:dyDescent="0.3"/>
    <row r="1554" ht="24.95" customHeight="1" x14ac:dyDescent="0.3"/>
    <row r="1555" ht="24.95" customHeight="1" x14ac:dyDescent="0.3"/>
    <row r="1556" ht="24.95" customHeight="1" x14ac:dyDescent="0.3"/>
    <row r="1557" ht="24.95" customHeight="1" x14ac:dyDescent="0.3"/>
    <row r="1558" ht="24.95" customHeight="1" x14ac:dyDescent="0.3"/>
    <row r="1559" ht="24.95" customHeight="1" x14ac:dyDescent="0.3"/>
    <row r="1560" ht="24.95" customHeight="1" x14ac:dyDescent="0.3"/>
    <row r="1561" ht="24.95" customHeight="1" x14ac:dyDescent="0.3"/>
    <row r="1562" ht="24.95" customHeight="1" x14ac:dyDescent="0.3"/>
    <row r="1563" ht="24.95" customHeight="1" x14ac:dyDescent="0.3"/>
    <row r="1564" ht="24.95" customHeight="1" x14ac:dyDescent="0.3"/>
    <row r="1565" ht="24.95" customHeight="1" x14ac:dyDescent="0.3"/>
    <row r="1566" ht="24.95" customHeight="1" x14ac:dyDescent="0.3"/>
    <row r="1567" ht="24.95" customHeight="1" x14ac:dyDescent="0.3"/>
    <row r="1568" ht="24.95" customHeight="1" x14ac:dyDescent="0.3"/>
    <row r="1569" ht="24.95" customHeight="1" x14ac:dyDescent="0.3"/>
    <row r="1570" ht="24.95" customHeight="1" x14ac:dyDescent="0.3"/>
    <row r="1571" ht="24.95" customHeight="1" x14ac:dyDescent="0.3"/>
    <row r="1572" ht="24.95" customHeight="1" x14ac:dyDescent="0.3"/>
    <row r="1573" ht="24.95" customHeight="1" x14ac:dyDescent="0.3"/>
    <row r="1574" ht="24.95" customHeight="1" x14ac:dyDescent="0.3"/>
    <row r="1575" ht="24.95" customHeight="1" x14ac:dyDescent="0.3"/>
    <row r="1576" ht="24.95" customHeight="1" x14ac:dyDescent="0.3"/>
    <row r="1577" ht="24.95" customHeight="1" x14ac:dyDescent="0.3"/>
    <row r="1578" ht="24.95" customHeight="1" x14ac:dyDescent="0.3"/>
    <row r="1579" ht="24.95" customHeight="1" x14ac:dyDescent="0.3"/>
    <row r="1580" ht="24.95" customHeight="1" x14ac:dyDescent="0.3"/>
    <row r="1581" ht="24.95" customHeight="1" x14ac:dyDescent="0.3"/>
    <row r="1582" ht="24.95" customHeight="1" x14ac:dyDescent="0.3"/>
    <row r="1583" ht="24.95" customHeight="1" x14ac:dyDescent="0.3"/>
    <row r="1584" ht="24.95" customHeight="1" x14ac:dyDescent="0.3"/>
    <row r="1585" ht="24.95" customHeight="1" x14ac:dyDescent="0.3"/>
    <row r="1586" ht="24.95" customHeight="1" x14ac:dyDescent="0.3"/>
    <row r="1587" ht="24.95" customHeight="1" x14ac:dyDescent="0.3"/>
    <row r="1588" ht="24.95" customHeight="1" x14ac:dyDescent="0.3"/>
    <row r="1589" ht="24.95" customHeight="1" x14ac:dyDescent="0.3"/>
    <row r="1590" ht="24.95" customHeight="1" x14ac:dyDescent="0.3"/>
    <row r="1591" ht="24.95" customHeight="1" x14ac:dyDescent="0.3"/>
    <row r="1592" ht="24.95" customHeight="1" x14ac:dyDescent="0.3"/>
    <row r="1593" ht="24.95" customHeight="1" x14ac:dyDescent="0.3"/>
    <row r="1594" ht="24.95" customHeight="1" x14ac:dyDescent="0.3"/>
    <row r="1595" ht="24.95" customHeight="1" x14ac:dyDescent="0.3"/>
    <row r="1596" ht="24.95" customHeight="1" x14ac:dyDescent="0.3"/>
    <row r="1597" ht="24.95" customHeight="1" x14ac:dyDescent="0.3"/>
    <row r="1598" ht="24.95" customHeight="1" x14ac:dyDescent="0.3"/>
    <row r="1599" ht="24.95" customHeight="1" x14ac:dyDescent="0.3"/>
    <row r="1600" ht="24.95" customHeight="1" x14ac:dyDescent="0.3"/>
    <row r="1601" ht="24.95" customHeight="1" x14ac:dyDescent="0.3"/>
    <row r="1602" ht="24.95" customHeight="1" x14ac:dyDescent="0.3"/>
    <row r="1603" ht="24.95" customHeight="1" x14ac:dyDescent="0.3"/>
    <row r="1604" ht="24.95" customHeight="1" x14ac:dyDescent="0.3"/>
    <row r="1605" ht="24.95" customHeight="1" x14ac:dyDescent="0.3"/>
    <row r="1606" ht="24.95" customHeight="1" x14ac:dyDescent="0.3"/>
    <row r="1607" ht="24.95" customHeight="1" x14ac:dyDescent="0.3"/>
    <row r="1608" ht="24.95" customHeight="1" x14ac:dyDescent="0.3"/>
    <row r="1609" ht="24.95" customHeight="1" x14ac:dyDescent="0.3"/>
    <row r="1610" ht="24.95" customHeight="1" x14ac:dyDescent="0.3"/>
    <row r="1611" ht="24.95" customHeight="1" x14ac:dyDescent="0.3"/>
    <row r="1612" ht="24.95" customHeight="1" x14ac:dyDescent="0.3"/>
    <row r="1613" ht="24.95" customHeight="1" x14ac:dyDescent="0.3"/>
    <row r="1614" ht="24.95" customHeight="1" x14ac:dyDescent="0.3"/>
    <row r="1615" ht="24.95" customHeight="1" x14ac:dyDescent="0.3"/>
    <row r="1616" ht="24.95" customHeight="1" x14ac:dyDescent="0.3"/>
    <row r="1617" ht="24.95" customHeight="1" x14ac:dyDescent="0.3"/>
    <row r="1618" ht="24.95" customHeight="1" x14ac:dyDescent="0.3"/>
    <row r="1619" ht="24.95" customHeight="1" x14ac:dyDescent="0.3"/>
    <row r="1620" ht="24.95" customHeight="1" x14ac:dyDescent="0.3"/>
    <row r="1621" ht="24.95" customHeight="1" x14ac:dyDescent="0.3"/>
    <row r="1622" ht="24.95" customHeight="1" x14ac:dyDescent="0.3"/>
    <row r="1623" ht="24.95" customHeight="1" x14ac:dyDescent="0.3"/>
    <row r="1624" ht="24.95" customHeight="1" x14ac:dyDescent="0.3"/>
    <row r="1625" ht="24.95" customHeight="1" x14ac:dyDescent="0.3"/>
    <row r="1626" ht="24.95" customHeight="1" x14ac:dyDescent="0.3"/>
    <row r="1627" ht="24.95" customHeight="1" x14ac:dyDescent="0.3"/>
    <row r="1628" ht="24.95" customHeight="1" x14ac:dyDescent="0.3"/>
    <row r="1629" ht="24.95" customHeight="1" x14ac:dyDescent="0.3"/>
    <row r="1630" ht="24.95" customHeight="1" x14ac:dyDescent="0.3"/>
    <row r="1631" ht="24.95" customHeight="1" x14ac:dyDescent="0.3"/>
    <row r="1632" ht="24.95" customHeight="1" x14ac:dyDescent="0.3"/>
    <row r="1633" ht="24.95" customHeight="1" x14ac:dyDescent="0.3"/>
    <row r="1634" ht="24.95" customHeight="1" x14ac:dyDescent="0.3"/>
    <row r="1635" ht="24.95" customHeight="1" x14ac:dyDescent="0.3"/>
    <row r="1636" ht="24.95" customHeight="1" x14ac:dyDescent="0.3"/>
    <row r="1637" ht="24.95" customHeight="1" x14ac:dyDescent="0.3"/>
    <row r="1638" ht="24.95" customHeight="1" x14ac:dyDescent="0.3"/>
    <row r="1639" ht="24.95" customHeight="1" x14ac:dyDescent="0.3"/>
    <row r="1640" ht="24.95" customHeight="1" x14ac:dyDescent="0.3"/>
    <row r="1641" ht="24.95" customHeight="1" x14ac:dyDescent="0.3"/>
    <row r="1642" ht="24.95" customHeight="1" x14ac:dyDescent="0.3"/>
    <row r="1643" ht="24.95" customHeight="1" x14ac:dyDescent="0.3"/>
    <row r="1644" ht="24.95" customHeight="1" x14ac:dyDescent="0.3"/>
    <row r="1645" ht="24.95" customHeight="1" x14ac:dyDescent="0.3"/>
    <row r="1646" ht="24.95" customHeight="1" x14ac:dyDescent="0.3"/>
    <row r="1647" ht="24.95" customHeight="1" x14ac:dyDescent="0.3"/>
    <row r="1648" ht="24.95" customHeight="1" x14ac:dyDescent="0.3"/>
    <row r="1649" ht="24.95" customHeight="1" x14ac:dyDescent="0.3"/>
    <row r="1650" ht="24.95" customHeight="1" x14ac:dyDescent="0.3"/>
    <row r="1651" ht="24.95" customHeight="1" x14ac:dyDescent="0.3"/>
    <row r="1652" ht="24.95" customHeight="1" x14ac:dyDescent="0.3"/>
    <row r="1653" ht="24.95" customHeight="1" x14ac:dyDescent="0.3"/>
    <row r="1654" ht="24.95" customHeight="1" x14ac:dyDescent="0.3"/>
    <row r="1655" ht="24.95" customHeight="1" x14ac:dyDescent="0.3"/>
    <row r="1656" ht="24.95" customHeight="1" x14ac:dyDescent="0.3"/>
    <row r="1657" ht="24.95" customHeight="1" x14ac:dyDescent="0.3"/>
    <row r="1658" ht="24.95" customHeight="1" x14ac:dyDescent="0.3"/>
    <row r="1659" ht="24.95" customHeight="1" x14ac:dyDescent="0.3"/>
    <row r="1660" ht="24.95" customHeight="1" x14ac:dyDescent="0.3"/>
    <row r="1661" ht="24.95" customHeight="1" x14ac:dyDescent="0.3"/>
    <row r="1662" ht="24.95" customHeight="1" x14ac:dyDescent="0.3"/>
    <row r="1663" ht="24.95" customHeight="1" x14ac:dyDescent="0.3"/>
    <row r="1664" ht="24.95" customHeight="1" x14ac:dyDescent="0.3"/>
    <row r="1665" ht="24.95" customHeight="1" x14ac:dyDescent="0.3"/>
    <row r="1666" ht="24.95" customHeight="1" x14ac:dyDescent="0.3"/>
    <row r="1667" ht="24.95" customHeight="1" x14ac:dyDescent="0.3"/>
    <row r="1668" ht="24.95" customHeight="1" x14ac:dyDescent="0.3"/>
    <row r="1669" ht="24.95" customHeight="1" x14ac:dyDescent="0.3"/>
    <row r="1670" ht="24.95" customHeight="1" x14ac:dyDescent="0.3"/>
    <row r="1671" ht="24.95" customHeight="1" x14ac:dyDescent="0.3"/>
    <row r="1672" ht="24.95" customHeight="1" x14ac:dyDescent="0.3"/>
    <row r="1673" ht="24.95" customHeight="1" x14ac:dyDescent="0.3"/>
    <row r="1674" ht="24.95" customHeight="1" x14ac:dyDescent="0.3"/>
    <row r="1675" ht="24.95" customHeight="1" x14ac:dyDescent="0.3"/>
    <row r="1676" ht="24.95" customHeight="1" x14ac:dyDescent="0.3"/>
    <row r="1677" ht="24.95" customHeight="1" x14ac:dyDescent="0.3"/>
    <row r="1678" ht="24.95" customHeight="1" x14ac:dyDescent="0.3"/>
    <row r="1679" ht="24.95" customHeight="1" x14ac:dyDescent="0.3"/>
    <row r="1680" ht="24.95" customHeight="1" x14ac:dyDescent="0.3"/>
    <row r="1681" ht="24.95" customHeight="1" x14ac:dyDescent="0.3"/>
    <row r="1682" ht="24.95" customHeight="1" x14ac:dyDescent="0.3"/>
    <row r="1683" ht="24.95" customHeight="1" x14ac:dyDescent="0.3"/>
    <row r="1684" ht="24.95" customHeight="1" x14ac:dyDescent="0.3"/>
    <row r="1685" ht="24.95" customHeight="1" x14ac:dyDescent="0.3"/>
    <row r="1686" ht="24.95" customHeight="1" x14ac:dyDescent="0.3"/>
    <row r="1687" ht="24.95" customHeight="1" x14ac:dyDescent="0.3"/>
    <row r="1688" ht="24.95" customHeight="1" x14ac:dyDescent="0.3"/>
    <row r="1689" ht="24.95" customHeight="1" x14ac:dyDescent="0.3"/>
    <row r="1690" ht="24.95" customHeight="1" x14ac:dyDescent="0.3"/>
    <row r="1691" ht="24.95" customHeight="1" x14ac:dyDescent="0.3"/>
    <row r="1692" ht="24.95" customHeight="1" x14ac:dyDescent="0.3"/>
    <row r="1693" ht="24.95" customHeight="1" x14ac:dyDescent="0.3"/>
    <row r="1694" ht="24.95" customHeight="1" x14ac:dyDescent="0.3"/>
    <row r="1695" ht="24.95" customHeight="1" x14ac:dyDescent="0.3"/>
    <row r="1696" ht="24.95" customHeight="1" x14ac:dyDescent="0.3"/>
    <row r="1697" ht="24.95" customHeight="1" x14ac:dyDescent="0.3"/>
    <row r="1698" ht="24.95" customHeight="1" x14ac:dyDescent="0.3"/>
    <row r="1699" ht="24.95" customHeight="1" x14ac:dyDescent="0.3"/>
    <row r="1700" ht="24.95" customHeight="1" x14ac:dyDescent="0.3"/>
    <row r="1701" ht="24.95" customHeight="1" x14ac:dyDescent="0.3"/>
    <row r="1702" ht="24.95" customHeight="1" x14ac:dyDescent="0.3"/>
    <row r="1703" ht="24.95" customHeight="1" x14ac:dyDescent="0.3"/>
    <row r="1704" ht="24.95" customHeight="1" x14ac:dyDescent="0.3"/>
    <row r="1705" ht="24.95" customHeight="1" x14ac:dyDescent="0.3"/>
    <row r="1706" ht="24.95" customHeight="1" x14ac:dyDescent="0.3"/>
    <row r="1707" ht="24.95" customHeight="1" x14ac:dyDescent="0.3"/>
    <row r="1708" ht="24.95" customHeight="1" x14ac:dyDescent="0.3"/>
    <row r="1709" ht="24.95" customHeight="1" x14ac:dyDescent="0.3"/>
    <row r="1710" ht="24.95" customHeight="1" x14ac:dyDescent="0.3"/>
    <row r="1711" ht="24.95" customHeight="1" x14ac:dyDescent="0.3"/>
    <row r="1712" ht="24.95" customHeight="1" x14ac:dyDescent="0.3"/>
    <row r="1713" ht="24.95" customHeight="1" x14ac:dyDescent="0.3"/>
    <row r="1714" ht="24.95" customHeight="1" x14ac:dyDescent="0.3"/>
    <row r="1715" ht="24.95" customHeight="1" x14ac:dyDescent="0.3"/>
    <row r="1716" ht="24.95" customHeight="1" x14ac:dyDescent="0.3"/>
    <row r="1717" ht="24.95" customHeight="1" x14ac:dyDescent="0.3"/>
    <row r="1718" ht="24.95" customHeight="1" x14ac:dyDescent="0.3"/>
    <row r="1719" ht="24.95" customHeight="1" x14ac:dyDescent="0.3"/>
    <row r="1720" ht="24.95" customHeight="1" x14ac:dyDescent="0.3"/>
    <row r="1721" ht="24.95" customHeight="1" x14ac:dyDescent="0.3"/>
    <row r="1722" ht="24.95" customHeight="1" x14ac:dyDescent="0.3"/>
    <row r="1723" ht="24.95" customHeight="1" x14ac:dyDescent="0.3"/>
    <row r="1724" ht="24.95" customHeight="1" x14ac:dyDescent="0.3"/>
    <row r="1725" ht="24.95" customHeight="1" x14ac:dyDescent="0.3"/>
    <row r="1726" ht="24.95" customHeight="1" x14ac:dyDescent="0.3"/>
    <row r="1727" ht="24.95" customHeight="1" x14ac:dyDescent="0.3"/>
    <row r="1728" ht="24.95" customHeight="1" x14ac:dyDescent="0.3"/>
    <row r="1729" ht="24.95" customHeight="1" x14ac:dyDescent="0.3"/>
    <row r="1730" ht="24.95" customHeight="1" x14ac:dyDescent="0.3"/>
    <row r="1731" ht="24.95" customHeight="1" x14ac:dyDescent="0.3"/>
    <row r="1732" ht="24.95" customHeight="1" x14ac:dyDescent="0.3"/>
    <row r="1733" ht="24.95" customHeight="1" x14ac:dyDescent="0.3"/>
    <row r="1734" ht="24.95" customHeight="1" x14ac:dyDescent="0.3"/>
    <row r="1735" ht="24.95" customHeight="1" x14ac:dyDescent="0.3"/>
    <row r="1736" ht="24.95" customHeight="1" x14ac:dyDescent="0.3"/>
    <row r="1737" ht="24.95" customHeight="1" x14ac:dyDescent="0.3"/>
    <row r="1738" ht="24.95" customHeight="1" x14ac:dyDescent="0.3"/>
    <row r="1739" ht="24.95" customHeight="1" x14ac:dyDescent="0.3"/>
    <row r="1740" ht="24.95" customHeight="1" x14ac:dyDescent="0.3"/>
    <row r="1741" ht="24.95" customHeight="1" x14ac:dyDescent="0.3"/>
    <row r="1742" ht="24.95" customHeight="1" x14ac:dyDescent="0.3"/>
    <row r="1743" ht="24.95" customHeight="1" x14ac:dyDescent="0.3"/>
    <row r="1744" ht="24.95" customHeight="1" x14ac:dyDescent="0.3"/>
    <row r="1745" ht="24.95" customHeight="1" x14ac:dyDescent="0.3"/>
    <row r="1746" ht="24.95" customHeight="1" x14ac:dyDescent="0.3"/>
    <row r="1747" ht="24.95" customHeight="1" x14ac:dyDescent="0.3"/>
    <row r="1748" ht="24.95" customHeight="1" x14ac:dyDescent="0.3"/>
    <row r="1749" ht="24.95" customHeight="1" x14ac:dyDescent="0.3"/>
    <row r="1750" ht="24.95" customHeight="1" x14ac:dyDescent="0.3"/>
    <row r="1751" ht="24.95" customHeight="1" x14ac:dyDescent="0.3"/>
    <row r="1752" ht="24.95" customHeight="1" x14ac:dyDescent="0.3"/>
    <row r="1753" ht="24.95" customHeight="1" x14ac:dyDescent="0.3"/>
    <row r="1754" ht="24.95" customHeight="1" x14ac:dyDescent="0.3"/>
    <row r="1755" ht="24.95" customHeight="1" x14ac:dyDescent="0.3"/>
    <row r="1756" ht="24.95" customHeight="1" x14ac:dyDescent="0.3"/>
    <row r="1757" ht="24.95" customHeight="1" x14ac:dyDescent="0.3"/>
    <row r="1758" ht="24.95" customHeight="1" x14ac:dyDescent="0.3"/>
    <row r="1759" ht="24.95" customHeight="1" x14ac:dyDescent="0.3"/>
    <row r="1760" ht="24.95" customHeight="1" x14ac:dyDescent="0.3"/>
    <row r="1761" ht="24.95" customHeight="1" x14ac:dyDescent="0.3"/>
    <row r="1762" ht="24.95" customHeight="1" x14ac:dyDescent="0.3"/>
    <row r="1763" ht="24.95" customHeight="1" x14ac:dyDescent="0.3"/>
    <row r="1764" ht="24.95" customHeight="1" x14ac:dyDescent="0.3"/>
    <row r="1765" ht="24.95" customHeight="1" x14ac:dyDescent="0.3"/>
    <row r="1766" ht="24.95" customHeight="1" x14ac:dyDescent="0.3"/>
    <row r="1767" ht="24.95" customHeight="1" x14ac:dyDescent="0.3"/>
    <row r="1768" ht="24.95" customHeight="1" x14ac:dyDescent="0.3"/>
    <row r="1769" ht="24.95" customHeight="1" x14ac:dyDescent="0.3"/>
    <row r="1770" ht="24.95" customHeight="1" x14ac:dyDescent="0.3"/>
    <row r="1771" ht="24.95" customHeight="1" x14ac:dyDescent="0.3"/>
    <row r="1772" ht="24.95" customHeight="1" x14ac:dyDescent="0.3"/>
    <row r="1773" ht="24.95" customHeight="1" x14ac:dyDescent="0.3"/>
    <row r="1774" ht="24.95" customHeight="1" x14ac:dyDescent="0.3"/>
    <row r="1775" ht="24.95" customHeight="1" x14ac:dyDescent="0.3"/>
    <row r="1776" ht="24.95" customHeight="1" x14ac:dyDescent="0.3"/>
    <row r="1777" ht="24.95" customHeight="1" x14ac:dyDescent="0.3"/>
    <row r="1778" ht="24.95" customHeight="1" x14ac:dyDescent="0.3"/>
    <row r="1779" ht="24.95" customHeight="1" x14ac:dyDescent="0.3"/>
    <row r="1780" ht="24.95" customHeight="1" x14ac:dyDescent="0.3"/>
    <row r="1781" ht="24.95" customHeight="1" x14ac:dyDescent="0.3"/>
    <row r="1782" ht="24.95" customHeight="1" x14ac:dyDescent="0.3"/>
    <row r="1783" ht="24.95" customHeight="1" x14ac:dyDescent="0.3"/>
    <row r="1784" ht="24.95" customHeight="1" x14ac:dyDescent="0.3"/>
    <row r="1785" ht="24.95" customHeight="1" x14ac:dyDescent="0.3"/>
    <row r="1786" ht="24.95" customHeight="1" x14ac:dyDescent="0.3"/>
    <row r="1787" ht="24.95" customHeight="1" x14ac:dyDescent="0.3"/>
    <row r="1788" ht="24.95" customHeight="1" x14ac:dyDescent="0.3"/>
    <row r="1789" ht="24.95" customHeight="1" x14ac:dyDescent="0.3"/>
    <row r="1790" ht="24.95" customHeight="1" x14ac:dyDescent="0.3"/>
    <row r="1791" ht="24.95" customHeight="1" x14ac:dyDescent="0.3"/>
    <row r="1792" ht="24.95" customHeight="1" x14ac:dyDescent="0.3"/>
    <row r="1793" ht="24.95" customHeight="1" x14ac:dyDescent="0.3"/>
    <row r="1794" ht="24.95" customHeight="1" x14ac:dyDescent="0.3"/>
    <row r="1795" ht="24.95" customHeight="1" x14ac:dyDescent="0.3"/>
    <row r="1796" ht="24.95" customHeight="1" x14ac:dyDescent="0.3"/>
    <row r="1797" ht="24.95" customHeight="1" x14ac:dyDescent="0.3"/>
    <row r="1798" ht="24.95" customHeight="1" x14ac:dyDescent="0.3"/>
    <row r="1799" ht="24.95" customHeight="1" x14ac:dyDescent="0.3"/>
    <row r="1800" ht="24.95" customHeight="1" x14ac:dyDescent="0.3"/>
    <row r="1801" ht="24.95" customHeight="1" x14ac:dyDescent="0.3"/>
    <row r="1802" ht="24.95" customHeight="1" x14ac:dyDescent="0.3"/>
    <row r="1803" ht="24.95" customHeight="1" x14ac:dyDescent="0.3"/>
    <row r="1804" ht="24.95" customHeight="1" x14ac:dyDescent="0.3"/>
    <row r="1805" ht="24.95" customHeight="1" x14ac:dyDescent="0.3"/>
    <row r="1806" ht="24.95" customHeight="1" x14ac:dyDescent="0.3"/>
    <row r="1807" ht="24.95" customHeight="1" x14ac:dyDescent="0.3"/>
    <row r="1808" ht="24.95" customHeight="1" x14ac:dyDescent="0.3"/>
    <row r="1809" ht="24.95" customHeight="1" x14ac:dyDescent="0.3"/>
    <row r="1810" ht="24.95" customHeight="1" x14ac:dyDescent="0.3"/>
    <row r="1811" ht="24.95" customHeight="1" x14ac:dyDescent="0.3"/>
    <row r="1812" ht="24.95" customHeight="1" x14ac:dyDescent="0.3"/>
    <row r="1813" ht="24.95" customHeight="1" x14ac:dyDescent="0.3"/>
    <row r="1814" ht="24.95" customHeight="1" x14ac:dyDescent="0.3"/>
    <row r="1815" ht="24.95" customHeight="1" x14ac:dyDescent="0.3"/>
    <row r="1816" ht="24.95" customHeight="1" x14ac:dyDescent="0.3"/>
    <row r="1817" ht="24.95" customHeight="1" x14ac:dyDescent="0.3"/>
    <row r="1818" ht="24.95" customHeight="1" x14ac:dyDescent="0.3"/>
    <row r="1819" ht="24.95" customHeight="1" x14ac:dyDescent="0.3"/>
    <row r="1820" ht="24.95" customHeight="1" x14ac:dyDescent="0.3"/>
    <row r="1821" ht="24.95" customHeight="1" x14ac:dyDescent="0.3"/>
    <row r="1822" ht="24.95" customHeight="1" x14ac:dyDescent="0.3"/>
    <row r="1823" ht="24.95" customHeight="1" x14ac:dyDescent="0.3"/>
    <row r="1824" ht="24.95" customHeight="1" x14ac:dyDescent="0.3"/>
    <row r="1825" ht="24.95" customHeight="1" x14ac:dyDescent="0.3"/>
    <row r="1826" ht="24.95" customHeight="1" x14ac:dyDescent="0.3"/>
    <row r="1827" ht="24.95" customHeight="1" x14ac:dyDescent="0.3"/>
    <row r="1828" ht="24.95" customHeight="1" x14ac:dyDescent="0.3"/>
    <row r="1829" ht="24.95" customHeight="1" x14ac:dyDescent="0.3"/>
    <row r="1830" ht="24.95" customHeight="1" x14ac:dyDescent="0.3"/>
    <row r="1831" ht="24.95" customHeight="1" x14ac:dyDescent="0.3"/>
    <row r="1832" ht="24.95" customHeight="1" x14ac:dyDescent="0.3"/>
    <row r="1833" ht="24.95" customHeight="1" x14ac:dyDescent="0.3"/>
    <row r="1834" ht="24.95" customHeight="1" x14ac:dyDescent="0.3"/>
    <row r="1835" ht="24.95" customHeight="1" x14ac:dyDescent="0.3"/>
    <row r="1836" ht="24.95" customHeight="1" x14ac:dyDescent="0.3"/>
    <row r="1837" ht="24.95" customHeight="1" x14ac:dyDescent="0.3"/>
    <row r="1838" ht="24.95" customHeight="1" x14ac:dyDescent="0.3"/>
    <row r="1839" ht="24.95" customHeight="1" x14ac:dyDescent="0.3"/>
    <row r="1840" ht="24.95" customHeight="1" x14ac:dyDescent="0.3"/>
    <row r="1841" ht="24.95" customHeight="1" x14ac:dyDescent="0.3"/>
    <row r="1842" ht="24.95" customHeight="1" x14ac:dyDescent="0.3"/>
    <row r="1843" ht="24.95" customHeight="1" x14ac:dyDescent="0.3"/>
    <row r="1844" ht="24.95" customHeight="1" x14ac:dyDescent="0.3"/>
    <row r="1845" ht="24.95" customHeight="1" x14ac:dyDescent="0.3"/>
    <row r="1846" ht="24.95" customHeight="1" x14ac:dyDescent="0.3"/>
    <row r="1847" ht="24.95" customHeight="1" x14ac:dyDescent="0.3"/>
    <row r="1848" ht="24.95" customHeight="1" x14ac:dyDescent="0.3"/>
    <row r="1849" ht="24.95" customHeight="1" x14ac:dyDescent="0.3"/>
    <row r="1850" ht="24.95" customHeight="1" x14ac:dyDescent="0.3"/>
    <row r="1851" ht="24.95" customHeight="1" x14ac:dyDescent="0.3"/>
    <row r="1852" ht="24.95" customHeight="1" x14ac:dyDescent="0.3"/>
    <row r="1853" ht="24.95" customHeight="1" x14ac:dyDescent="0.3"/>
    <row r="1854" ht="24.95" customHeight="1" x14ac:dyDescent="0.3"/>
    <row r="1855" ht="24.95" customHeight="1" x14ac:dyDescent="0.3"/>
    <row r="1856" ht="24.95" customHeight="1" x14ac:dyDescent="0.3"/>
    <row r="1857" ht="24.95" customHeight="1" x14ac:dyDescent="0.3"/>
    <row r="1858" ht="24.95" customHeight="1" x14ac:dyDescent="0.3"/>
    <row r="1859" ht="24.95" customHeight="1" x14ac:dyDescent="0.3"/>
    <row r="1860" ht="24.95" customHeight="1" x14ac:dyDescent="0.3"/>
    <row r="1861" ht="24.95" customHeight="1" x14ac:dyDescent="0.3"/>
    <row r="1862" ht="24.95" customHeight="1" x14ac:dyDescent="0.3"/>
    <row r="1863" ht="24.95" customHeight="1" x14ac:dyDescent="0.3"/>
    <row r="1864" ht="24.95" customHeight="1" x14ac:dyDescent="0.3"/>
    <row r="1865" ht="24.95" customHeight="1" x14ac:dyDescent="0.3"/>
    <row r="1866" ht="24.95" customHeight="1" x14ac:dyDescent="0.3"/>
    <row r="1867" ht="24.95" customHeight="1" x14ac:dyDescent="0.3"/>
    <row r="1868" ht="24.95" customHeight="1" x14ac:dyDescent="0.3"/>
    <row r="1869" ht="24.95" customHeight="1" x14ac:dyDescent="0.3"/>
    <row r="1870" ht="24.95" customHeight="1" x14ac:dyDescent="0.3"/>
    <row r="1871" ht="24.95" customHeight="1" x14ac:dyDescent="0.3"/>
    <row r="1872" ht="24.95" customHeight="1" x14ac:dyDescent="0.3"/>
    <row r="1873" ht="24.95" customHeight="1" x14ac:dyDescent="0.3"/>
    <row r="1874" ht="24.95" customHeight="1" x14ac:dyDescent="0.3"/>
    <row r="1875" ht="24.95" customHeight="1" x14ac:dyDescent="0.3"/>
    <row r="1876" ht="24.95" customHeight="1" x14ac:dyDescent="0.3"/>
    <row r="1877" ht="24.95" customHeight="1" x14ac:dyDescent="0.3"/>
    <row r="1878" ht="24.95" customHeight="1" x14ac:dyDescent="0.3"/>
    <row r="1879" ht="24.95" customHeight="1" x14ac:dyDescent="0.3"/>
    <row r="1880" ht="24.95" customHeight="1" x14ac:dyDescent="0.3"/>
    <row r="1881" ht="24.95" customHeight="1" x14ac:dyDescent="0.3"/>
    <row r="1882" ht="24.95" customHeight="1" x14ac:dyDescent="0.3"/>
    <row r="1883" ht="24.95" customHeight="1" x14ac:dyDescent="0.3"/>
    <row r="1884" ht="24.95" customHeight="1" x14ac:dyDescent="0.3"/>
    <row r="1885" ht="24.95" customHeight="1" x14ac:dyDescent="0.3"/>
    <row r="1886" ht="24.95" customHeight="1" x14ac:dyDescent="0.3"/>
    <row r="1887" ht="24.95" customHeight="1" x14ac:dyDescent="0.3"/>
    <row r="1888" ht="24.95" customHeight="1" x14ac:dyDescent="0.3"/>
    <row r="1889" ht="24.95" customHeight="1" x14ac:dyDescent="0.3"/>
    <row r="1890" ht="24.95" customHeight="1" x14ac:dyDescent="0.3"/>
    <row r="1891" ht="24.95" customHeight="1" x14ac:dyDescent="0.3"/>
    <row r="1892" ht="24.95" customHeight="1" x14ac:dyDescent="0.3"/>
    <row r="1893" ht="24.95" customHeight="1" x14ac:dyDescent="0.3"/>
    <row r="1894" ht="24.95" customHeight="1" x14ac:dyDescent="0.3"/>
    <row r="1895" ht="24.95" customHeight="1" x14ac:dyDescent="0.3"/>
    <row r="1896" ht="24.95" customHeight="1" x14ac:dyDescent="0.3"/>
    <row r="1897" ht="24.95" customHeight="1" x14ac:dyDescent="0.3"/>
    <row r="1898" ht="24.95" customHeight="1" x14ac:dyDescent="0.3"/>
    <row r="1899" ht="24.95" customHeight="1" x14ac:dyDescent="0.3"/>
    <row r="1900" ht="24.95" customHeight="1" x14ac:dyDescent="0.3"/>
    <row r="1901" ht="24.95" customHeight="1" x14ac:dyDescent="0.3"/>
    <row r="1902" ht="24.95" customHeight="1" x14ac:dyDescent="0.3"/>
    <row r="1903" ht="24.95" customHeight="1" x14ac:dyDescent="0.3"/>
    <row r="1904" ht="24.95" customHeight="1" x14ac:dyDescent="0.3"/>
    <row r="1905" ht="24.95" customHeight="1" x14ac:dyDescent="0.3"/>
    <row r="1906" ht="24.95" customHeight="1" x14ac:dyDescent="0.3"/>
    <row r="1907" ht="24.95" customHeight="1" x14ac:dyDescent="0.3"/>
    <row r="1908" ht="24.95" customHeight="1" x14ac:dyDescent="0.3"/>
    <row r="1909" ht="24.95" customHeight="1" x14ac:dyDescent="0.3"/>
    <row r="1910" ht="24.95" customHeight="1" x14ac:dyDescent="0.3"/>
    <row r="1911" ht="24.95" customHeight="1" x14ac:dyDescent="0.3"/>
    <row r="1912" ht="24.95" customHeight="1" x14ac:dyDescent="0.3"/>
    <row r="1913" ht="24.95" customHeight="1" x14ac:dyDescent="0.3"/>
    <row r="1914" ht="24.95" customHeight="1" x14ac:dyDescent="0.3"/>
    <row r="1915" ht="24.95" customHeight="1" x14ac:dyDescent="0.3"/>
    <row r="1916" ht="24.95" customHeight="1" x14ac:dyDescent="0.3"/>
    <row r="1917" ht="24.95" customHeight="1" x14ac:dyDescent="0.3"/>
    <row r="1918" ht="24.95" customHeight="1" x14ac:dyDescent="0.3"/>
    <row r="1919" ht="24.95" customHeight="1" x14ac:dyDescent="0.3"/>
    <row r="1920" ht="24.95" customHeight="1" x14ac:dyDescent="0.3"/>
    <row r="1921" ht="24.95" customHeight="1" x14ac:dyDescent="0.3"/>
    <row r="1922" ht="24.95" customHeight="1" x14ac:dyDescent="0.3"/>
    <row r="1923" ht="24.95" customHeight="1" x14ac:dyDescent="0.3"/>
    <row r="1924" ht="24.95" customHeight="1" x14ac:dyDescent="0.3"/>
    <row r="1925" ht="24.95" customHeight="1" x14ac:dyDescent="0.3"/>
    <row r="1926" ht="24.95" customHeight="1" x14ac:dyDescent="0.3"/>
    <row r="1927" ht="24.95" customHeight="1" x14ac:dyDescent="0.3"/>
    <row r="1928" ht="24.95" customHeight="1" x14ac:dyDescent="0.3"/>
    <row r="1929" ht="24.95" customHeight="1" x14ac:dyDescent="0.3"/>
    <row r="1930" ht="24.95" customHeight="1" x14ac:dyDescent="0.3"/>
    <row r="1931" ht="24.95" customHeight="1" x14ac:dyDescent="0.3"/>
    <row r="1932" ht="24.95" customHeight="1" x14ac:dyDescent="0.3"/>
    <row r="1933" ht="24.95" customHeight="1" x14ac:dyDescent="0.3"/>
    <row r="1934" ht="24.95" customHeight="1" x14ac:dyDescent="0.3"/>
    <row r="1935" ht="24.95" customHeight="1" x14ac:dyDescent="0.3"/>
    <row r="1936" ht="24.95" customHeight="1" x14ac:dyDescent="0.3"/>
    <row r="1937" ht="24.95" customHeight="1" x14ac:dyDescent="0.3"/>
    <row r="1938" ht="24.95" customHeight="1" x14ac:dyDescent="0.3"/>
    <row r="1939" ht="24.95" customHeight="1" x14ac:dyDescent="0.3"/>
    <row r="1940" ht="24.95" customHeight="1" x14ac:dyDescent="0.3"/>
    <row r="1941" ht="24.95" customHeight="1" x14ac:dyDescent="0.3"/>
    <row r="1942" ht="24.95" customHeight="1" x14ac:dyDescent="0.3"/>
    <row r="1943" ht="24.95" customHeight="1" x14ac:dyDescent="0.3"/>
    <row r="1944" ht="24.95" customHeight="1" x14ac:dyDescent="0.3"/>
    <row r="1945" ht="24.95" customHeight="1" x14ac:dyDescent="0.3"/>
    <row r="1946" ht="24.95" customHeight="1" x14ac:dyDescent="0.3"/>
    <row r="1947" ht="24.95" customHeight="1" x14ac:dyDescent="0.3"/>
    <row r="1948" ht="24.95" customHeight="1" x14ac:dyDescent="0.3"/>
    <row r="1949" ht="24.95" customHeight="1" x14ac:dyDescent="0.3"/>
    <row r="1950" ht="24.95" customHeight="1" x14ac:dyDescent="0.3"/>
    <row r="1951" ht="24.95" customHeight="1" x14ac:dyDescent="0.3"/>
    <row r="1952" ht="24.95" customHeight="1" x14ac:dyDescent="0.3"/>
    <row r="1953" ht="24.95" customHeight="1" x14ac:dyDescent="0.3"/>
    <row r="1954" ht="24.95" customHeight="1" x14ac:dyDescent="0.3"/>
    <row r="1955" ht="24.95" customHeight="1" x14ac:dyDescent="0.3"/>
    <row r="1956" ht="24.95" customHeight="1" x14ac:dyDescent="0.3"/>
    <row r="1957" ht="24.95" customHeight="1" x14ac:dyDescent="0.3"/>
    <row r="1958" ht="24.95" customHeight="1" x14ac:dyDescent="0.3"/>
    <row r="1959" ht="24.95" customHeight="1" x14ac:dyDescent="0.3"/>
    <row r="1960" ht="24.95" customHeight="1" x14ac:dyDescent="0.3"/>
    <row r="1961" ht="24.95" customHeight="1" x14ac:dyDescent="0.3"/>
    <row r="1962" ht="24.95" customHeight="1" x14ac:dyDescent="0.3"/>
    <row r="1963" ht="24.95" customHeight="1" x14ac:dyDescent="0.3"/>
    <row r="1964" ht="24.95" customHeight="1" x14ac:dyDescent="0.3"/>
    <row r="1965" ht="24.95" customHeight="1" x14ac:dyDescent="0.3"/>
    <row r="1966" ht="24.95" customHeight="1" x14ac:dyDescent="0.3"/>
    <row r="1967" ht="24.95" customHeight="1" x14ac:dyDescent="0.3"/>
    <row r="1968" ht="24.95" customHeight="1" x14ac:dyDescent="0.3"/>
    <row r="1969" ht="24.95" customHeight="1" x14ac:dyDescent="0.3"/>
    <row r="1970" ht="24.95" customHeight="1" x14ac:dyDescent="0.3"/>
    <row r="1971" ht="24.95" customHeight="1" x14ac:dyDescent="0.3"/>
    <row r="1972" ht="24.95" customHeight="1" x14ac:dyDescent="0.3"/>
    <row r="1973" ht="24.95" customHeight="1" x14ac:dyDescent="0.3"/>
    <row r="1974" ht="24.95" customHeight="1" x14ac:dyDescent="0.3"/>
    <row r="1975" ht="24.95" customHeight="1" x14ac:dyDescent="0.3"/>
    <row r="1976" ht="24.95" customHeight="1" x14ac:dyDescent="0.3"/>
    <row r="1977" ht="24.95" customHeight="1" x14ac:dyDescent="0.3"/>
    <row r="1978" ht="24.95" customHeight="1" x14ac:dyDescent="0.3"/>
    <row r="1979" ht="24.95" customHeight="1" x14ac:dyDescent="0.3"/>
    <row r="1980" ht="24.95" customHeight="1" x14ac:dyDescent="0.3"/>
    <row r="1981" ht="24.95" customHeight="1" x14ac:dyDescent="0.3"/>
    <row r="1982" ht="24.95" customHeight="1" x14ac:dyDescent="0.3"/>
    <row r="1983" ht="24.95" customHeight="1" x14ac:dyDescent="0.3"/>
    <row r="1984" ht="24.95" customHeight="1" x14ac:dyDescent="0.3"/>
    <row r="1985" ht="24.95" customHeight="1" x14ac:dyDescent="0.3"/>
    <row r="1986" ht="24.95" customHeight="1" x14ac:dyDescent="0.3"/>
    <row r="1987" ht="24.95" customHeight="1" x14ac:dyDescent="0.3"/>
    <row r="1988" ht="24.95" customHeight="1" x14ac:dyDescent="0.3"/>
    <row r="1989" ht="24.95" customHeight="1" x14ac:dyDescent="0.3"/>
    <row r="1990" ht="24.95" customHeight="1" x14ac:dyDescent="0.3"/>
    <row r="1991" ht="24.95" customHeight="1" x14ac:dyDescent="0.3"/>
    <row r="1992" ht="24.95" customHeight="1" x14ac:dyDescent="0.3"/>
    <row r="1993" ht="24.95" customHeight="1" x14ac:dyDescent="0.3"/>
    <row r="1994" ht="24.95" customHeight="1" x14ac:dyDescent="0.3"/>
    <row r="1995" ht="24.95" customHeight="1" x14ac:dyDescent="0.3"/>
    <row r="1996" ht="24.95" customHeight="1" x14ac:dyDescent="0.3"/>
    <row r="1997" ht="24.95" customHeight="1" x14ac:dyDescent="0.3"/>
    <row r="1998" ht="24.95" customHeight="1" x14ac:dyDescent="0.3"/>
    <row r="1999" ht="24.95" customHeight="1" x14ac:dyDescent="0.3"/>
    <row r="2000" ht="24.95" customHeight="1" x14ac:dyDescent="0.3"/>
    <row r="2001" ht="24.95" customHeight="1" x14ac:dyDescent="0.3"/>
    <row r="2002" ht="24.95" customHeight="1" x14ac:dyDescent="0.3"/>
    <row r="2003" ht="24.95" customHeight="1" x14ac:dyDescent="0.3"/>
    <row r="2004" ht="24.95" customHeight="1" x14ac:dyDescent="0.3"/>
    <row r="2005" ht="24.95" customHeight="1" x14ac:dyDescent="0.3"/>
    <row r="2006" ht="24.95" customHeight="1" x14ac:dyDescent="0.3"/>
    <row r="2007" ht="24.95" customHeight="1" x14ac:dyDescent="0.3"/>
    <row r="2008" ht="24.95" customHeight="1" x14ac:dyDescent="0.3"/>
    <row r="2009" ht="24.95" customHeight="1" x14ac:dyDescent="0.3"/>
    <row r="2010" ht="24.95" customHeight="1" x14ac:dyDescent="0.3"/>
    <row r="2011" ht="24.95" customHeight="1" x14ac:dyDescent="0.3"/>
    <row r="2012" ht="24.95" customHeight="1" x14ac:dyDescent="0.3"/>
    <row r="2013" ht="24.95" customHeight="1" x14ac:dyDescent="0.3"/>
    <row r="2014" ht="24.95" customHeight="1" x14ac:dyDescent="0.3"/>
    <row r="2015" ht="24.95" customHeight="1" x14ac:dyDescent="0.3"/>
    <row r="2016" ht="24.95" customHeight="1" x14ac:dyDescent="0.3"/>
    <row r="2017" ht="24.95" customHeight="1" x14ac:dyDescent="0.3"/>
    <row r="2018" ht="24.95" customHeight="1" x14ac:dyDescent="0.3"/>
    <row r="2019" ht="24.95" customHeight="1" x14ac:dyDescent="0.3"/>
    <row r="2020" ht="24.95" customHeight="1" x14ac:dyDescent="0.3"/>
    <row r="2021" ht="24.95" customHeight="1" x14ac:dyDescent="0.3"/>
    <row r="2022" ht="24.95" customHeight="1" x14ac:dyDescent="0.3"/>
    <row r="2023" ht="24.95" customHeight="1" x14ac:dyDescent="0.3"/>
    <row r="2024" ht="24.95" customHeight="1" x14ac:dyDescent="0.3"/>
    <row r="2025" ht="24.95" customHeight="1" x14ac:dyDescent="0.3"/>
    <row r="2026" ht="24.95" customHeight="1" x14ac:dyDescent="0.3"/>
    <row r="2027" ht="24.95" customHeight="1" x14ac:dyDescent="0.3"/>
    <row r="2028" ht="24.95" customHeight="1" x14ac:dyDescent="0.3"/>
    <row r="2029" ht="24.95" customHeight="1" x14ac:dyDescent="0.3"/>
    <row r="2030" ht="24.95" customHeight="1" x14ac:dyDescent="0.3"/>
    <row r="2031" ht="24.95" customHeight="1" x14ac:dyDescent="0.3"/>
    <row r="2032" ht="24.95" customHeight="1" x14ac:dyDescent="0.3"/>
    <row r="2033" ht="24.95" customHeight="1" x14ac:dyDescent="0.3"/>
    <row r="2034" ht="24.95" customHeight="1" x14ac:dyDescent="0.3"/>
    <row r="2035" ht="24.95" customHeight="1" x14ac:dyDescent="0.3"/>
    <row r="2036" ht="24.95" customHeight="1" x14ac:dyDescent="0.3"/>
    <row r="2037" ht="24.95" customHeight="1" x14ac:dyDescent="0.3"/>
    <row r="2038" ht="24.95" customHeight="1" x14ac:dyDescent="0.3"/>
    <row r="2039" ht="24.95" customHeight="1" x14ac:dyDescent="0.3"/>
    <row r="2040" ht="24.95" customHeight="1" x14ac:dyDescent="0.3"/>
    <row r="2041" ht="24.95" customHeight="1" x14ac:dyDescent="0.3"/>
    <row r="2042" ht="24.95" customHeight="1" x14ac:dyDescent="0.3"/>
    <row r="2043" ht="24.95" customHeight="1" x14ac:dyDescent="0.3"/>
    <row r="2044" ht="24.95" customHeight="1" x14ac:dyDescent="0.3"/>
    <row r="2045" ht="24.95" customHeight="1" x14ac:dyDescent="0.3"/>
    <row r="2046" ht="24.95" customHeight="1" x14ac:dyDescent="0.3"/>
    <row r="2047" ht="24.95" customHeight="1" x14ac:dyDescent="0.3"/>
    <row r="2048" ht="24.95" customHeight="1" x14ac:dyDescent="0.3"/>
    <row r="2049" ht="24.95" customHeight="1" x14ac:dyDescent="0.3"/>
    <row r="2050" ht="24.95" customHeight="1" x14ac:dyDescent="0.3"/>
    <row r="2051" ht="24.95" customHeight="1" x14ac:dyDescent="0.3"/>
    <row r="2052" ht="24.95" customHeight="1" x14ac:dyDescent="0.3"/>
    <row r="2053" ht="24.95" customHeight="1" x14ac:dyDescent="0.3"/>
    <row r="2054" ht="24.95" customHeight="1" x14ac:dyDescent="0.3"/>
    <row r="2055" ht="24.95" customHeight="1" x14ac:dyDescent="0.3"/>
    <row r="2056" ht="24.95" customHeight="1" x14ac:dyDescent="0.3"/>
    <row r="2057" ht="24.95" customHeight="1" x14ac:dyDescent="0.3"/>
    <row r="2058" ht="24.95" customHeight="1" x14ac:dyDescent="0.3"/>
    <row r="2059" ht="24.95" customHeight="1" x14ac:dyDescent="0.3"/>
    <row r="2060" ht="24.95" customHeight="1" x14ac:dyDescent="0.3"/>
    <row r="2061" ht="24.95" customHeight="1" x14ac:dyDescent="0.3"/>
    <row r="2062" ht="24.95" customHeight="1" x14ac:dyDescent="0.3"/>
    <row r="2063" ht="24.95" customHeight="1" x14ac:dyDescent="0.3"/>
    <row r="2064" ht="24.95" customHeight="1" x14ac:dyDescent="0.3"/>
    <row r="2065" ht="24.95" customHeight="1" x14ac:dyDescent="0.3"/>
    <row r="2066" ht="24.95" customHeight="1" x14ac:dyDescent="0.3"/>
    <row r="2067" ht="24.95" customHeight="1" x14ac:dyDescent="0.3"/>
    <row r="2068" ht="24.95" customHeight="1" x14ac:dyDescent="0.3"/>
    <row r="2069" ht="24.95" customHeight="1" x14ac:dyDescent="0.3"/>
    <row r="2070" ht="24.95" customHeight="1" x14ac:dyDescent="0.3"/>
    <row r="2071" ht="24.95" customHeight="1" x14ac:dyDescent="0.3"/>
    <row r="2072" ht="24.95" customHeight="1" x14ac:dyDescent="0.3"/>
    <row r="2073" ht="24.95" customHeight="1" x14ac:dyDescent="0.3"/>
    <row r="2074" ht="24.95" customHeight="1" x14ac:dyDescent="0.3"/>
    <row r="2075" ht="24.95" customHeight="1" x14ac:dyDescent="0.3"/>
    <row r="2076" ht="24.95" customHeight="1" x14ac:dyDescent="0.3"/>
    <row r="2077" ht="24.95" customHeight="1" x14ac:dyDescent="0.3"/>
    <row r="2078" ht="24.95" customHeight="1" x14ac:dyDescent="0.3"/>
    <row r="2079" ht="24.95" customHeight="1" x14ac:dyDescent="0.3"/>
    <row r="2080" ht="24.95" customHeight="1" x14ac:dyDescent="0.3"/>
    <row r="2081" ht="24.95" customHeight="1" x14ac:dyDescent="0.3"/>
    <row r="2082" ht="24.95" customHeight="1" x14ac:dyDescent="0.3"/>
    <row r="2083" ht="24.95" customHeight="1" x14ac:dyDescent="0.3"/>
    <row r="2084" ht="24.95" customHeight="1" x14ac:dyDescent="0.3"/>
    <row r="2085" ht="24.95" customHeight="1" x14ac:dyDescent="0.3"/>
    <row r="2086" ht="24.95" customHeight="1" x14ac:dyDescent="0.3"/>
    <row r="2087" ht="24.95" customHeight="1" x14ac:dyDescent="0.3"/>
    <row r="2088" ht="24.95" customHeight="1" x14ac:dyDescent="0.3"/>
    <row r="2089" ht="24.95" customHeight="1" x14ac:dyDescent="0.3"/>
    <row r="2090" ht="24.95" customHeight="1" x14ac:dyDescent="0.3"/>
    <row r="2091" ht="24.95" customHeight="1" x14ac:dyDescent="0.3"/>
    <row r="2092" ht="24.95" customHeight="1" x14ac:dyDescent="0.3"/>
    <row r="2093" ht="24.95" customHeight="1" x14ac:dyDescent="0.3"/>
    <row r="2094" ht="24.95" customHeight="1" x14ac:dyDescent="0.3"/>
    <row r="2095" ht="24.95" customHeight="1" x14ac:dyDescent="0.3"/>
    <row r="2096" ht="24.95" customHeight="1" x14ac:dyDescent="0.3"/>
    <row r="2097" ht="24.95" customHeight="1" x14ac:dyDescent="0.3"/>
    <row r="2098" ht="24.95" customHeight="1" x14ac:dyDescent="0.3"/>
    <row r="2099" ht="24.95" customHeight="1" x14ac:dyDescent="0.3"/>
    <row r="2100" ht="24.95" customHeight="1" x14ac:dyDescent="0.3"/>
    <row r="2101" ht="24.95" customHeight="1" x14ac:dyDescent="0.3"/>
    <row r="2102" ht="24.95" customHeight="1" x14ac:dyDescent="0.3"/>
    <row r="2103" ht="24.95" customHeight="1" x14ac:dyDescent="0.3"/>
    <row r="2104" ht="24.95" customHeight="1" x14ac:dyDescent="0.3"/>
    <row r="2105" ht="24.95" customHeight="1" x14ac:dyDescent="0.3"/>
    <row r="2106" ht="24.95" customHeight="1" x14ac:dyDescent="0.3"/>
    <row r="2107" ht="24.95" customHeight="1" x14ac:dyDescent="0.3"/>
    <row r="2108" ht="24.95" customHeight="1" x14ac:dyDescent="0.3"/>
    <row r="2109" ht="24.95" customHeight="1" x14ac:dyDescent="0.3"/>
    <row r="2110" ht="24.95" customHeight="1" x14ac:dyDescent="0.3"/>
    <row r="2111" ht="24.95" customHeight="1" x14ac:dyDescent="0.3"/>
    <row r="2112" ht="24.95" customHeight="1" x14ac:dyDescent="0.3"/>
    <row r="2113" ht="24.95" customHeight="1" x14ac:dyDescent="0.3"/>
    <row r="2114" ht="24.95" customHeight="1" x14ac:dyDescent="0.3"/>
    <row r="2115" ht="24.95" customHeight="1" x14ac:dyDescent="0.3"/>
    <row r="2116" ht="24.95" customHeight="1" x14ac:dyDescent="0.3"/>
    <row r="2117" ht="24.95" customHeight="1" x14ac:dyDescent="0.3"/>
    <row r="2118" ht="24.95" customHeight="1" x14ac:dyDescent="0.3"/>
    <row r="2119" ht="24.95" customHeight="1" x14ac:dyDescent="0.3"/>
    <row r="2120" ht="24.95" customHeight="1" x14ac:dyDescent="0.3"/>
    <row r="2121" ht="24.95" customHeight="1" x14ac:dyDescent="0.3"/>
    <row r="2122" ht="24.95" customHeight="1" x14ac:dyDescent="0.3"/>
    <row r="2123" ht="24.95" customHeight="1" x14ac:dyDescent="0.3"/>
    <row r="2124" ht="24.95" customHeight="1" x14ac:dyDescent="0.3"/>
    <row r="2125" ht="24.95" customHeight="1" x14ac:dyDescent="0.3"/>
    <row r="2126" ht="24.95" customHeight="1" x14ac:dyDescent="0.3"/>
    <row r="2127" ht="24.95" customHeight="1" x14ac:dyDescent="0.3"/>
    <row r="2128" ht="24.95" customHeight="1" x14ac:dyDescent="0.3"/>
    <row r="2129" ht="24.95" customHeight="1" x14ac:dyDescent="0.3"/>
    <row r="2130" ht="24.95" customHeight="1" x14ac:dyDescent="0.3"/>
    <row r="2131" ht="24.95" customHeight="1" x14ac:dyDescent="0.3"/>
    <row r="2132" ht="24.95" customHeight="1" x14ac:dyDescent="0.3"/>
    <row r="2133" ht="24.95" customHeight="1" x14ac:dyDescent="0.3"/>
    <row r="2134" ht="24.95" customHeight="1" x14ac:dyDescent="0.3"/>
    <row r="2135" ht="24.95" customHeight="1" x14ac:dyDescent="0.3"/>
    <row r="2136" ht="24.95" customHeight="1" x14ac:dyDescent="0.3"/>
    <row r="2137" ht="24.95" customHeight="1" x14ac:dyDescent="0.3"/>
    <row r="2138" ht="24.95" customHeight="1" x14ac:dyDescent="0.3"/>
    <row r="2139" ht="24.95" customHeight="1" x14ac:dyDescent="0.3"/>
    <row r="2140" ht="24.95" customHeight="1" x14ac:dyDescent="0.3"/>
    <row r="2141" ht="24.95" customHeight="1" x14ac:dyDescent="0.3"/>
    <row r="2142" ht="24.95" customHeight="1" x14ac:dyDescent="0.3"/>
    <row r="2143" ht="24.95" customHeight="1" x14ac:dyDescent="0.3"/>
    <row r="2144" ht="24.95" customHeight="1" x14ac:dyDescent="0.3"/>
    <row r="2145" ht="24.95" customHeight="1" x14ac:dyDescent="0.3"/>
    <row r="2146" ht="24.95" customHeight="1" x14ac:dyDescent="0.3"/>
    <row r="2147" ht="24.95" customHeight="1" x14ac:dyDescent="0.3"/>
    <row r="2148" ht="24.95" customHeight="1" x14ac:dyDescent="0.3"/>
    <row r="2149" ht="24.95" customHeight="1" x14ac:dyDescent="0.3"/>
    <row r="2150" ht="24.95" customHeight="1" x14ac:dyDescent="0.3"/>
    <row r="2151" ht="24.95" customHeight="1" x14ac:dyDescent="0.3"/>
    <row r="2152" ht="24.95" customHeight="1" x14ac:dyDescent="0.3"/>
    <row r="2153" ht="24.95" customHeight="1" x14ac:dyDescent="0.3"/>
    <row r="2154" ht="24.95" customHeight="1" x14ac:dyDescent="0.3"/>
    <row r="2155" ht="24.95" customHeight="1" x14ac:dyDescent="0.3"/>
    <row r="2156" ht="24.95" customHeight="1" x14ac:dyDescent="0.3"/>
    <row r="2157" ht="24.95" customHeight="1" x14ac:dyDescent="0.3"/>
    <row r="2158" ht="24.95" customHeight="1" x14ac:dyDescent="0.3"/>
    <row r="2159" ht="24.95" customHeight="1" x14ac:dyDescent="0.3"/>
    <row r="2160" ht="24.95" customHeight="1" x14ac:dyDescent="0.3"/>
    <row r="2161" ht="24.95" customHeight="1" x14ac:dyDescent="0.3"/>
    <row r="2162" ht="24.95" customHeight="1" x14ac:dyDescent="0.3"/>
    <row r="2163" ht="24.95" customHeight="1" x14ac:dyDescent="0.3"/>
    <row r="2164" ht="24.95" customHeight="1" x14ac:dyDescent="0.3"/>
    <row r="2165" ht="24.95" customHeight="1" x14ac:dyDescent="0.3"/>
    <row r="2166" ht="24.95" customHeight="1" x14ac:dyDescent="0.3"/>
    <row r="2167" ht="24.95" customHeight="1" x14ac:dyDescent="0.3"/>
    <row r="2168" ht="24.95" customHeight="1" x14ac:dyDescent="0.3"/>
    <row r="2169" ht="24.95" customHeight="1" x14ac:dyDescent="0.3"/>
    <row r="2170" ht="24.95" customHeight="1" x14ac:dyDescent="0.3"/>
    <row r="2171" ht="24.95" customHeight="1" x14ac:dyDescent="0.3"/>
    <row r="2172" ht="24.95" customHeight="1" x14ac:dyDescent="0.3"/>
    <row r="2173" ht="24.95" customHeight="1" x14ac:dyDescent="0.3"/>
    <row r="2174" ht="24.95" customHeight="1" x14ac:dyDescent="0.3"/>
    <row r="2175" ht="24.95" customHeight="1" x14ac:dyDescent="0.3"/>
    <row r="2176" ht="24.95" customHeight="1" x14ac:dyDescent="0.3"/>
    <row r="2177" ht="24.95" customHeight="1" x14ac:dyDescent="0.3"/>
    <row r="2178" ht="24.95" customHeight="1" x14ac:dyDescent="0.3"/>
    <row r="2179" ht="24.95" customHeight="1" x14ac:dyDescent="0.3"/>
    <row r="2180" ht="24.95" customHeight="1" x14ac:dyDescent="0.3"/>
    <row r="2181" ht="24.95" customHeight="1" x14ac:dyDescent="0.3"/>
    <row r="2182" ht="24.95" customHeight="1" x14ac:dyDescent="0.3"/>
    <row r="2183" ht="24.95" customHeight="1" x14ac:dyDescent="0.3"/>
    <row r="2184" ht="24.95" customHeight="1" x14ac:dyDescent="0.3"/>
    <row r="2185" ht="24.95" customHeight="1" x14ac:dyDescent="0.3"/>
    <row r="2186" ht="24.95" customHeight="1" x14ac:dyDescent="0.3"/>
    <row r="2187" ht="24.95" customHeight="1" x14ac:dyDescent="0.3"/>
    <row r="2188" ht="24.95" customHeight="1" x14ac:dyDescent="0.3"/>
    <row r="2189" ht="24.95" customHeight="1" x14ac:dyDescent="0.3"/>
    <row r="2190" ht="24.95" customHeight="1" x14ac:dyDescent="0.3"/>
    <row r="2191" ht="24.95" customHeight="1" x14ac:dyDescent="0.3"/>
    <row r="2192" ht="24.95" customHeight="1" x14ac:dyDescent="0.3"/>
    <row r="2193" ht="24.95" customHeight="1" x14ac:dyDescent="0.3"/>
    <row r="2194" ht="24.95" customHeight="1" x14ac:dyDescent="0.3"/>
    <row r="2195" ht="24.95" customHeight="1" x14ac:dyDescent="0.3"/>
    <row r="2196" ht="24.95" customHeight="1" x14ac:dyDescent="0.3"/>
    <row r="2197" ht="24.95" customHeight="1" x14ac:dyDescent="0.3"/>
    <row r="2198" ht="24.95" customHeight="1" x14ac:dyDescent="0.3"/>
    <row r="2199" ht="24.95" customHeight="1" x14ac:dyDescent="0.3"/>
    <row r="2200" ht="24.95" customHeight="1" x14ac:dyDescent="0.3"/>
    <row r="2201" ht="24.95" customHeight="1" x14ac:dyDescent="0.3"/>
    <row r="2202" ht="24.95" customHeight="1" x14ac:dyDescent="0.3"/>
    <row r="2203" ht="24.95" customHeight="1" x14ac:dyDescent="0.3"/>
    <row r="2204" ht="24.95" customHeight="1" x14ac:dyDescent="0.3"/>
    <row r="2205" ht="24.95" customHeight="1" x14ac:dyDescent="0.3"/>
    <row r="2206" ht="24.95" customHeight="1" x14ac:dyDescent="0.3"/>
    <row r="2207" ht="24.95" customHeight="1" x14ac:dyDescent="0.3"/>
    <row r="2208" ht="24.95" customHeight="1" x14ac:dyDescent="0.3"/>
    <row r="2209" ht="24.95" customHeight="1" x14ac:dyDescent="0.3"/>
    <row r="2210" ht="24.95" customHeight="1" x14ac:dyDescent="0.3"/>
    <row r="2211" ht="24.95" customHeight="1" x14ac:dyDescent="0.3"/>
    <row r="2212" ht="24.95" customHeight="1" x14ac:dyDescent="0.3"/>
    <row r="2213" ht="24.95" customHeight="1" x14ac:dyDescent="0.3"/>
    <row r="2214" ht="24.95" customHeight="1" x14ac:dyDescent="0.3"/>
    <row r="2215" ht="24.95" customHeight="1" x14ac:dyDescent="0.3"/>
    <row r="2216" ht="24.95" customHeight="1" x14ac:dyDescent="0.3"/>
    <row r="2217" ht="24.95" customHeight="1" x14ac:dyDescent="0.3"/>
    <row r="2218" ht="24.95" customHeight="1" x14ac:dyDescent="0.3"/>
    <row r="2219" ht="24.95" customHeight="1" x14ac:dyDescent="0.3"/>
    <row r="2220" ht="24.95" customHeight="1" x14ac:dyDescent="0.3"/>
    <row r="2221" ht="24.95" customHeight="1" x14ac:dyDescent="0.3"/>
    <row r="2222" ht="24.95" customHeight="1" x14ac:dyDescent="0.3"/>
    <row r="2223" ht="24.95" customHeight="1" x14ac:dyDescent="0.3"/>
    <row r="2224" ht="24.95" customHeight="1" x14ac:dyDescent="0.3"/>
    <row r="2225" ht="24.95" customHeight="1" x14ac:dyDescent="0.3"/>
    <row r="2226" ht="24.95" customHeight="1" x14ac:dyDescent="0.3"/>
    <row r="2227" ht="24.95" customHeight="1" x14ac:dyDescent="0.3"/>
    <row r="2228" ht="24.95" customHeight="1" x14ac:dyDescent="0.3"/>
    <row r="2229" ht="24.95" customHeight="1" x14ac:dyDescent="0.3"/>
    <row r="2230" ht="24.95" customHeight="1" x14ac:dyDescent="0.3"/>
    <row r="2231" ht="24.95" customHeight="1" x14ac:dyDescent="0.3"/>
    <row r="2232" ht="24.95" customHeight="1" x14ac:dyDescent="0.3"/>
    <row r="2233" ht="24.95" customHeight="1" x14ac:dyDescent="0.3"/>
    <row r="2234" ht="24.95" customHeight="1" x14ac:dyDescent="0.3"/>
    <row r="2235" ht="24.95" customHeight="1" x14ac:dyDescent="0.3"/>
    <row r="2236" ht="24.95" customHeight="1" x14ac:dyDescent="0.3"/>
    <row r="2237" ht="24.95" customHeight="1" x14ac:dyDescent="0.3"/>
    <row r="2238" ht="24.95" customHeight="1" x14ac:dyDescent="0.3"/>
    <row r="2239" ht="24.95" customHeight="1" x14ac:dyDescent="0.3"/>
    <row r="2240" ht="24.95" customHeight="1" x14ac:dyDescent="0.3"/>
    <row r="2241" ht="24.95" customHeight="1" x14ac:dyDescent="0.3"/>
    <row r="2242" ht="24.95" customHeight="1" x14ac:dyDescent="0.3"/>
    <row r="2243" ht="24.95" customHeight="1" x14ac:dyDescent="0.3"/>
    <row r="2244" ht="24.95" customHeight="1" x14ac:dyDescent="0.3"/>
    <row r="2245" ht="24.95" customHeight="1" x14ac:dyDescent="0.3"/>
    <row r="2246" ht="24.95" customHeight="1" x14ac:dyDescent="0.3"/>
    <row r="2247" ht="24.95" customHeight="1" x14ac:dyDescent="0.3"/>
    <row r="2248" ht="24.95" customHeight="1" x14ac:dyDescent="0.3"/>
    <row r="2249" ht="24.95" customHeight="1" x14ac:dyDescent="0.3"/>
    <row r="2250" ht="24.95" customHeight="1" x14ac:dyDescent="0.3"/>
    <row r="2251" ht="24.95" customHeight="1" x14ac:dyDescent="0.3"/>
    <row r="2252" ht="24.95" customHeight="1" x14ac:dyDescent="0.3"/>
    <row r="2253" ht="24.95" customHeight="1" x14ac:dyDescent="0.3"/>
    <row r="2254" ht="24.95" customHeight="1" x14ac:dyDescent="0.3"/>
    <row r="2255" ht="24.95" customHeight="1" x14ac:dyDescent="0.3"/>
    <row r="2256" ht="24.95" customHeight="1" x14ac:dyDescent="0.3"/>
    <row r="2257" ht="24.95" customHeight="1" x14ac:dyDescent="0.3"/>
    <row r="2258" ht="24.95" customHeight="1" x14ac:dyDescent="0.3"/>
    <row r="2259" ht="24.95" customHeight="1" x14ac:dyDescent="0.3"/>
    <row r="2260" ht="24.95" customHeight="1" x14ac:dyDescent="0.3"/>
    <row r="2261" ht="24.95" customHeight="1" x14ac:dyDescent="0.3"/>
    <row r="2262" ht="24.95" customHeight="1" x14ac:dyDescent="0.3"/>
    <row r="2263" ht="24.95" customHeight="1" x14ac:dyDescent="0.3"/>
    <row r="2264" ht="24.95" customHeight="1" x14ac:dyDescent="0.3"/>
    <row r="2265" ht="24.95" customHeight="1" x14ac:dyDescent="0.3"/>
    <row r="2266" ht="24.95" customHeight="1" x14ac:dyDescent="0.3"/>
    <row r="2267" ht="24.95" customHeight="1" x14ac:dyDescent="0.3"/>
    <row r="2268" ht="24.95" customHeight="1" x14ac:dyDescent="0.3"/>
    <row r="2269" ht="24.95" customHeight="1" x14ac:dyDescent="0.3"/>
    <row r="2270" ht="24.95" customHeight="1" x14ac:dyDescent="0.3"/>
    <row r="2271" ht="24.95" customHeight="1" x14ac:dyDescent="0.3"/>
    <row r="2272" ht="24.95" customHeight="1" x14ac:dyDescent="0.3"/>
    <row r="2273" ht="24.95" customHeight="1" x14ac:dyDescent="0.3"/>
    <row r="2274" ht="24.95" customHeight="1" x14ac:dyDescent="0.3"/>
    <row r="2275" ht="24.95" customHeight="1" x14ac:dyDescent="0.3"/>
    <row r="2276" ht="24.95" customHeight="1" x14ac:dyDescent="0.3"/>
    <row r="2277" ht="24.95" customHeight="1" x14ac:dyDescent="0.3"/>
    <row r="2278" ht="24.95" customHeight="1" x14ac:dyDescent="0.3"/>
    <row r="2279" ht="24.95" customHeight="1" x14ac:dyDescent="0.3"/>
    <row r="2280" ht="24.95" customHeight="1" x14ac:dyDescent="0.3"/>
    <row r="2281" ht="24.95" customHeight="1" x14ac:dyDescent="0.3"/>
    <row r="2282" ht="24.95" customHeight="1" x14ac:dyDescent="0.3"/>
    <row r="2283" ht="24.95" customHeight="1" x14ac:dyDescent="0.3"/>
    <row r="2284" ht="24.95" customHeight="1" x14ac:dyDescent="0.3"/>
    <row r="2285" ht="24.95" customHeight="1" x14ac:dyDescent="0.3"/>
    <row r="2286" ht="24.95" customHeight="1" x14ac:dyDescent="0.3"/>
    <row r="2287" ht="24.95" customHeight="1" x14ac:dyDescent="0.3"/>
    <row r="2288" ht="24.95" customHeight="1" x14ac:dyDescent="0.3"/>
    <row r="2289" ht="24.95" customHeight="1" x14ac:dyDescent="0.3"/>
    <row r="2290" ht="24.95" customHeight="1" x14ac:dyDescent="0.3"/>
    <row r="2291" ht="24.95" customHeight="1" x14ac:dyDescent="0.3"/>
    <row r="2292" ht="24.95" customHeight="1" x14ac:dyDescent="0.3"/>
    <row r="2293" ht="24.95" customHeight="1" x14ac:dyDescent="0.3"/>
    <row r="2294" ht="24.95" customHeight="1" x14ac:dyDescent="0.3"/>
    <row r="2295" ht="24.95" customHeight="1" x14ac:dyDescent="0.3"/>
    <row r="2296" ht="24.95" customHeight="1" x14ac:dyDescent="0.3"/>
    <row r="2297" ht="24.95" customHeight="1" x14ac:dyDescent="0.3"/>
    <row r="2298" ht="24.95" customHeight="1" x14ac:dyDescent="0.3"/>
    <row r="2299" ht="24.95" customHeight="1" x14ac:dyDescent="0.3"/>
    <row r="2300" ht="24.95" customHeight="1" x14ac:dyDescent="0.3"/>
    <row r="2301" ht="24.95" customHeight="1" x14ac:dyDescent="0.3"/>
    <row r="2302" ht="24.95" customHeight="1" x14ac:dyDescent="0.3"/>
    <row r="2303" ht="24.95" customHeight="1" x14ac:dyDescent="0.3"/>
    <row r="2304" ht="24.95" customHeight="1" x14ac:dyDescent="0.3"/>
    <row r="2305" ht="24.95" customHeight="1" x14ac:dyDescent="0.3"/>
    <row r="2306" ht="24.95" customHeight="1" x14ac:dyDescent="0.3"/>
    <row r="2307" ht="24.95" customHeight="1" x14ac:dyDescent="0.3"/>
    <row r="2308" ht="24.95" customHeight="1" x14ac:dyDescent="0.3"/>
    <row r="2309" ht="24.95" customHeight="1" x14ac:dyDescent="0.3"/>
    <row r="2310" ht="24.95" customHeight="1" x14ac:dyDescent="0.3"/>
    <row r="2311" ht="24.95" customHeight="1" x14ac:dyDescent="0.3"/>
    <row r="2312" ht="24.95" customHeight="1" x14ac:dyDescent="0.3"/>
    <row r="2313" ht="24.95" customHeight="1" x14ac:dyDescent="0.3"/>
    <row r="2314" ht="24.95" customHeight="1" x14ac:dyDescent="0.3"/>
    <row r="2315" ht="24.95" customHeight="1" x14ac:dyDescent="0.3"/>
    <row r="2316" ht="24.95" customHeight="1" x14ac:dyDescent="0.3"/>
    <row r="2317" ht="24.95" customHeight="1" x14ac:dyDescent="0.3"/>
    <row r="2318" ht="24.95" customHeight="1" x14ac:dyDescent="0.3"/>
    <row r="2319" ht="24.95" customHeight="1" x14ac:dyDescent="0.3"/>
    <row r="2320" ht="24.95" customHeight="1" x14ac:dyDescent="0.3"/>
    <row r="2321" ht="24.95" customHeight="1" x14ac:dyDescent="0.3"/>
    <row r="2322" ht="24.95" customHeight="1" x14ac:dyDescent="0.3"/>
    <row r="2323" ht="24.95" customHeight="1" x14ac:dyDescent="0.3"/>
    <row r="2324" ht="24.95" customHeight="1" x14ac:dyDescent="0.3"/>
    <row r="2325" ht="24.95" customHeight="1" x14ac:dyDescent="0.3"/>
    <row r="2326" ht="24.95" customHeight="1" x14ac:dyDescent="0.3"/>
    <row r="2327" ht="24.95" customHeight="1" x14ac:dyDescent="0.3"/>
    <row r="2328" ht="24.95" customHeight="1" x14ac:dyDescent="0.3"/>
    <row r="2329" ht="24.95" customHeight="1" x14ac:dyDescent="0.3"/>
    <row r="2330" ht="24.95" customHeight="1" x14ac:dyDescent="0.3"/>
    <row r="2331" ht="24.95" customHeight="1" x14ac:dyDescent="0.3"/>
    <row r="2332" ht="24.95" customHeight="1" x14ac:dyDescent="0.3"/>
    <row r="2333" ht="24.95" customHeight="1" x14ac:dyDescent="0.3"/>
    <row r="2334" ht="24.95" customHeight="1" x14ac:dyDescent="0.3"/>
    <row r="2335" ht="24.95" customHeight="1" x14ac:dyDescent="0.3"/>
    <row r="2336" ht="24.95" customHeight="1" x14ac:dyDescent="0.3"/>
    <row r="2337" ht="24.95" customHeight="1" x14ac:dyDescent="0.3"/>
    <row r="2338" ht="24.95" customHeight="1" x14ac:dyDescent="0.3"/>
    <row r="2339" ht="24.95" customHeight="1" x14ac:dyDescent="0.3"/>
    <row r="2340" ht="24.95" customHeight="1" x14ac:dyDescent="0.3"/>
    <row r="2341" ht="24.95" customHeight="1" x14ac:dyDescent="0.3"/>
    <row r="2342" ht="24.95" customHeight="1" x14ac:dyDescent="0.3"/>
    <row r="2343" ht="24.95" customHeight="1" x14ac:dyDescent="0.3"/>
    <row r="2344" ht="24.95" customHeight="1" x14ac:dyDescent="0.3"/>
    <row r="2345" ht="24.95" customHeight="1" x14ac:dyDescent="0.3"/>
    <row r="2346" ht="24.95" customHeight="1" x14ac:dyDescent="0.3"/>
    <row r="2347" ht="24.95" customHeight="1" x14ac:dyDescent="0.3"/>
    <row r="2348" ht="24.95" customHeight="1" x14ac:dyDescent="0.3"/>
    <row r="2349" ht="24.95" customHeight="1" x14ac:dyDescent="0.3"/>
    <row r="2350" ht="24.95" customHeight="1" x14ac:dyDescent="0.3"/>
    <row r="2351" ht="24.95" customHeight="1" x14ac:dyDescent="0.3"/>
    <row r="2352" ht="24.95" customHeight="1" x14ac:dyDescent="0.3"/>
    <row r="2353" ht="24.95" customHeight="1" x14ac:dyDescent="0.3"/>
    <row r="2354" ht="24.95" customHeight="1" x14ac:dyDescent="0.3"/>
    <row r="2355" ht="24.95" customHeight="1" x14ac:dyDescent="0.3"/>
    <row r="2356" ht="24.95" customHeight="1" x14ac:dyDescent="0.3"/>
    <row r="2357" ht="24.95" customHeight="1" x14ac:dyDescent="0.3"/>
    <row r="2358" ht="24.95" customHeight="1" x14ac:dyDescent="0.3"/>
    <row r="2359" ht="24.95" customHeight="1" x14ac:dyDescent="0.3"/>
    <row r="2360" ht="24.95" customHeight="1" x14ac:dyDescent="0.3"/>
    <row r="2361" ht="24.95" customHeight="1" x14ac:dyDescent="0.3"/>
    <row r="2362" ht="24.95" customHeight="1" x14ac:dyDescent="0.3"/>
    <row r="2363" ht="24.95" customHeight="1" x14ac:dyDescent="0.3"/>
    <row r="2364" ht="24.95" customHeight="1" x14ac:dyDescent="0.3"/>
    <row r="2365" ht="24.95" customHeight="1" x14ac:dyDescent="0.3"/>
    <row r="2366" ht="24.95" customHeight="1" x14ac:dyDescent="0.3"/>
    <row r="2367" ht="24.95" customHeight="1" x14ac:dyDescent="0.3"/>
    <row r="2368" ht="24.95" customHeight="1" x14ac:dyDescent="0.3"/>
    <row r="2369" ht="24.95" customHeight="1" x14ac:dyDescent="0.3"/>
    <row r="2370" ht="24.95" customHeight="1" x14ac:dyDescent="0.3"/>
    <row r="2371" ht="24.95" customHeight="1" x14ac:dyDescent="0.3"/>
    <row r="2372" ht="24.95" customHeight="1" x14ac:dyDescent="0.3"/>
    <row r="2373" ht="24.95" customHeight="1" x14ac:dyDescent="0.3"/>
    <row r="2374" ht="24.95" customHeight="1" x14ac:dyDescent="0.3"/>
    <row r="2375" ht="24.95" customHeight="1" x14ac:dyDescent="0.3"/>
    <row r="2376" ht="24.95" customHeight="1" x14ac:dyDescent="0.3"/>
    <row r="2377" ht="24.95" customHeight="1" x14ac:dyDescent="0.3"/>
    <row r="2378" ht="24.95" customHeight="1" x14ac:dyDescent="0.3"/>
    <row r="2379" ht="24.95" customHeight="1" x14ac:dyDescent="0.3"/>
    <row r="2380" ht="24.95" customHeight="1" x14ac:dyDescent="0.3"/>
    <row r="2381" ht="24.95" customHeight="1" x14ac:dyDescent="0.3"/>
    <row r="2382" ht="24.95" customHeight="1" x14ac:dyDescent="0.3"/>
    <row r="2383" ht="24.95" customHeight="1" x14ac:dyDescent="0.3"/>
    <row r="2384" ht="24.95" customHeight="1" x14ac:dyDescent="0.3"/>
    <row r="2385" ht="24.95" customHeight="1" x14ac:dyDescent="0.3"/>
    <row r="2386" ht="24.95" customHeight="1" x14ac:dyDescent="0.3"/>
    <row r="2387" ht="24.95" customHeight="1" x14ac:dyDescent="0.3"/>
    <row r="2388" ht="24.95" customHeight="1" x14ac:dyDescent="0.3"/>
    <row r="2389" ht="24.95" customHeight="1" x14ac:dyDescent="0.3"/>
    <row r="2390" ht="24.95" customHeight="1" x14ac:dyDescent="0.3"/>
    <row r="2391" ht="24.95" customHeight="1" x14ac:dyDescent="0.3"/>
    <row r="2392" ht="24.95" customHeight="1" x14ac:dyDescent="0.3"/>
    <row r="2393" ht="24.95" customHeight="1" x14ac:dyDescent="0.3"/>
    <row r="2394" ht="24.95" customHeight="1" x14ac:dyDescent="0.3"/>
    <row r="2395" ht="24.95" customHeight="1" x14ac:dyDescent="0.3"/>
    <row r="2396" ht="24.95" customHeight="1" x14ac:dyDescent="0.3"/>
    <row r="2397" ht="24.95" customHeight="1" x14ac:dyDescent="0.3"/>
    <row r="2398" ht="24.95" customHeight="1" x14ac:dyDescent="0.3"/>
    <row r="2399" ht="24.95" customHeight="1" x14ac:dyDescent="0.3"/>
    <row r="2400" ht="24.95" customHeight="1" x14ac:dyDescent="0.3"/>
    <row r="2401" ht="24.95" customHeight="1" x14ac:dyDescent="0.3"/>
    <row r="2402" ht="24.95" customHeight="1" x14ac:dyDescent="0.3"/>
    <row r="2403" ht="24.95" customHeight="1" x14ac:dyDescent="0.3"/>
    <row r="2404" ht="24.95" customHeight="1" x14ac:dyDescent="0.3"/>
    <row r="2405" ht="24.95" customHeight="1" x14ac:dyDescent="0.3"/>
    <row r="2406" ht="24.95" customHeight="1" x14ac:dyDescent="0.3"/>
    <row r="2407" ht="24.95" customHeight="1" x14ac:dyDescent="0.3"/>
    <row r="2408" ht="24.95" customHeight="1" x14ac:dyDescent="0.3"/>
    <row r="2409" ht="24.95" customHeight="1" x14ac:dyDescent="0.3"/>
    <row r="2410" ht="24.95" customHeight="1" x14ac:dyDescent="0.3"/>
    <row r="2411" ht="24.95" customHeight="1" x14ac:dyDescent="0.3"/>
    <row r="2412" ht="24.95" customHeight="1" x14ac:dyDescent="0.3"/>
    <row r="2413" ht="24.95" customHeight="1" x14ac:dyDescent="0.3"/>
    <row r="2414" ht="24.95" customHeight="1" x14ac:dyDescent="0.3"/>
    <row r="2415" ht="24.95" customHeight="1" x14ac:dyDescent="0.3"/>
    <row r="2416" ht="24.95" customHeight="1" x14ac:dyDescent="0.3"/>
    <row r="2417" ht="24.95" customHeight="1" x14ac:dyDescent="0.3"/>
    <row r="2418" ht="24.95" customHeight="1" x14ac:dyDescent="0.3"/>
    <row r="2419" ht="24.95" customHeight="1" x14ac:dyDescent="0.3"/>
    <row r="2420" ht="24.95" customHeight="1" x14ac:dyDescent="0.3"/>
    <row r="2421" ht="24.95" customHeight="1" x14ac:dyDescent="0.3"/>
    <row r="2422" ht="24.95" customHeight="1" x14ac:dyDescent="0.3"/>
    <row r="2423" ht="24.95" customHeight="1" x14ac:dyDescent="0.3"/>
    <row r="2424" ht="24.95" customHeight="1" x14ac:dyDescent="0.3"/>
    <row r="2425" ht="24.95" customHeight="1" x14ac:dyDescent="0.3"/>
    <row r="2426" ht="24.95" customHeight="1" x14ac:dyDescent="0.3"/>
    <row r="2427" ht="24.95" customHeight="1" x14ac:dyDescent="0.3"/>
    <row r="2428" ht="24.95" customHeight="1" x14ac:dyDescent="0.3"/>
    <row r="2429" ht="24.95" customHeight="1" x14ac:dyDescent="0.3"/>
    <row r="2430" ht="24.95" customHeight="1" x14ac:dyDescent="0.3"/>
    <row r="2431" ht="24.95" customHeight="1" x14ac:dyDescent="0.3"/>
    <row r="2432" ht="24.95" customHeight="1" x14ac:dyDescent="0.3"/>
    <row r="2433" ht="24.95" customHeight="1" x14ac:dyDescent="0.3"/>
    <row r="2434" ht="24.95" customHeight="1" x14ac:dyDescent="0.3"/>
    <row r="2435" ht="24.95" customHeight="1" x14ac:dyDescent="0.3"/>
    <row r="2436" ht="24.95" customHeight="1" x14ac:dyDescent="0.3"/>
    <row r="2437" ht="24.95" customHeight="1" x14ac:dyDescent="0.3"/>
    <row r="2438" ht="24.95" customHeight="1" x14ac:dyDescent="0.3"/>
    <row r="2439" ht="24.95" customHeight="1" x14ac:dyDescent="0.3"/>
    <row r="2440" ht="24.95" customHeight="1" x14ac:dyDescent="0.3"/>
    <row r="2441" ht="24.95" customHeight="1" x14ac:dyDescent="0.3"/>
    <row r="2442" ht="24.95" customHeight="1" x14ac:dyDescent="0.3"/>
    <row r="2443" ht="24.95" customHeight="1" x14ac:dyDescent="0.3"/>
    <row r="2444" ht="24.95" customHeight="1" x14ac:dyDescent="0.3"/>
    <row r="2445" ht="24.95" customHeight="1" x14ac:dyDescent="0.3"/>
    <row r="2446" ht="24.95" customHeight="1" x14ac:dyDescent="0.3"/>
    <row r="2447" ht="24.95" customHeight="1" x14ac:dyDescent="0.3"/>
    <row r="2448" ht="24.95" customHeight="1" x14ac:dyDescent="0.3"/>
    <row r="2449" ht="24.95" customHeight="1" x14ac:dyDescent="0.3"/>
    <row r="2450" ht="24.95" customHeight="1" x14ac:dyDescent="0.3"/>
    <row r="2451" ht="24.95" customHeight="1" x14ac:dyDescent="0.3"/>
    <row r="2452" ht="24.95" customHeight="1" x14ac:dyDescent="0.3"/>
    <row r="2453" ht="24.95" customHeight="1" x14ac:dyDescent="0.3"/>
    <row r="2454" ht="24.95" customHeight="1" x14ac:dyDescent="0.3"/>
    <row r="2455" ht="24.95" customHeight="1" x14ac:dyDescent="0.3"/>
    <row r="2456" ht="24.95" customHeight="1" x14ac:dyDescent="0.3"/>
    <row r="2457" ht="24.95" customHeight="1" x14ac:dyDescent="0.3"/>
    <row r="2458" ht="24.95" customHeight="1" x14ac:dyDescent="0.3"/>
    <row r="2459" ht="24.95" customHeight="1" x14ac:dyDescent="0.3"/>
    <row r="2460" ht="24.95" customHeight="1" x14ac:dyDescent="0.3"/>
    <row r="2461" ht="24.95" customHeight="1" x14ac:dyDescent="0.3"/>
    <row r="2462" ht="24.95" customHeight="1" x14ac:dyDescent="0.3"/>
    <row r="2463" ht="24.95" customHeight="1" x14ac:dyDescent="0.3"/>
    <row r="2464" ht="24.95" customHeight="1" x14ac:dyDescent="0.3"/>
    <row r="2465" ht="24.95" customHeight="1" x14ac:dyDescent="0.3"/>
    <row r="2466" ht="24.95" customHeight="1" x14ac:dyDescent="0.3"/>
    <row r="2467" ht="24.95" customHeight="1" x14ac:dyDescent="0.3"/>
    <row r="2468" ht="24.95" customHeight="1" x14ac:dyDescent="0.3"/>
    <row r="2469" ht="24.95" customHeight="1" x14ac:dyDescent="0.3"/>
    <row r="2470" ht="24.95" customHeight="1" x14ac:dyDescent="0.3"/>
    <row r="2471" ht="24.95" customHeight="1" x14ac:dyDescent="0.3"/>
    <row r="2472" ht="24.95" customHeight="1" x14ac:dyDescent="0.3"/>
    <row r="2473" ht="24.95" customHeight="1" x14ac:dyDescent="0.3"/>
    <row r="2474" ht="24.95" customHeight="1" x14ac:dyDescent="0.3"/>
    <row r="2475" ht="24.95" customHeight="1" x14ac:dyDescent="0.3"/>
    <row r="2476" ht="24.95" customHeight="1" x14ac:dyDescent="0.3"/>
    <row r="2477" ht="24.95" customHeight="1" x14ac:dyDescent="0.3"/>
    <row r="2478" ht="24.95" customHeight="1" x14ac:dyDescent="0.3"/>
    <row r="2479" ht="24.95" customHeight="1" x14ac:dyDescent="0.3"/>
    <row r="2480" ht="24.95" customHeight="1" x14ac:dyDescent="0.3"/>
    <row r="2481" ht="24.95" customHeight="1" x14ac:dyDescent="0.3"/>
    <row r="2482" ht="24.95" customHeight="1" x14ac:dyDescent="0.3"/>
    <row r="2483" ht="24.95" customHeight="1" x14ac:dyDescent="0.3"/>
    <row r="2484" ht="24.95" customHeight="1" x14ac:dyDescent="0.3"/>
    <row r="2485" ht="24.95" customHeight="1" x14ac:dyDescent="0.3"/>
    <row r="2486" ht="24.95" customHeight="1" x14ac:dyDescent="0.3"/>
    <row r="2487" ht="24.95" customHeight="1" x14ac:dyDescent="0.3"/>
    <row r="2488" ht="24.95" customHeight="1" x14ac:dyDescent="0.3"/>
    <row r="2489" ht="24.95" customHeight="1" x14ac:dyDescent="0.3"/>
    <row r="2490" ht="24.95" customHeight="1" x14ac:dyDescent="0.3"/>
    <row r="2491" ht="24.95" customHeight="1" x14ac:dyDescent="0.3"/>
    <row r="2492" ht="24.95" customHeight="1" x14ac:dyDescent="0.3"/>
    <row r="2493" ht="24.95" customHeight="1" x14ac:dyDescent="0.3"/>
    <row r="2494" ht="24.95" customHeight="1" x14ac:dyDescent="0.3"/>
    <row r="2495" ht="24.95" customHeight="1" x14ac:dyDescent="0.3"/>
    <row r="2496" ht="24.95" customHeight="1" x14ac:dyDescent="0.3"/>
    <row r="2497" ht="24.95" customHeight="1" x14ac:dyDescent="0.3"/>
    <row r="2498" ht="24.95" customHeight="1" x14ac:dyDescent="0.3"/>
    <row r="2499" ht="24.95" customHeight="1" x14ac:dyDescent="0.3"/>
    <row r="2500" ht="24.95" customHeight="1" x14ac:dyDescent="0.3"/>
    <row r="2501" ht="24.95" customHeight="1" x14ac:dyDescent="0.3"/>
    <row r="2502" ht="24.95" customHeight="1" x14ac:dyDescent="0.3"/>
    <row r="2503" ht="24.95" customHeight="1" x14ac:dyDescent="0.3"/>
    <row r="2504" ht="24.95" customHeight="1" x14ac:dyDescent="0.3"/>
    <row r="2505" ht="24.95" customHeight="1" x14ac:dyDescent="0.3"/>
    <row r="2506" ht="24.95" customHeight="1" x14ac:dyDescent="0.3"/>
    <row r="2507" ht="24.95" customHeight="1" x14ac:dyDescent="0.3"/>
    <row r="2508" ht="24.95" customHeight="1" x14ac:dyDescent="0.3"/>
    <row r="2509" ht="24.95" customHeight="1" x14ac:dyDescent="0.3"/>
    <row r="2510" ht="24.95" customHeight="1" x14ac:dyDescent="0.3"/>
    <row r="2511" ht="24.95" customHeight="1" x14ac:dyDescent="0.3"/>
    <row r="2512" ht="24.95" customHeight="1" x14ac:dyDescent="0.3"/>
    <row r="2513" ht="24.95" customHeight="1" x14ac:dyDescent="0.3"/>
    <row r="2514" ht="24.95" customHeight="1" x14ac:dyDescent="0.3"/>
    <row r="2515" ht="24.95" customHeight="1" x14ac:dyDescent="0.3"/>
    <row r="2516" ht="24.95" customHeight="1" x14ac:dyDescent="0.3"/>
    <row r="2517" ht="24.95" customHeight="1" x14ac:dyDescent="0.3"/>
    <row r="2518" ht="24.95" customHeight="1" x14ac:dyDescent="0.3"/>
    <row r="2519" ht="24.95" customHeight="1" x14ac:dyDescent="0.3"/>
    <row r="2520" ht="24.95" customHeight="1" x14ac:dyDescent="0.3"/>
    <row r="2521" ht="24.95" customHeight="1" x14ac:dyDescent="0.3"/>
    <row r="2522" ht="24.95" customHeight="1" x14ac:dyDescent="0.3"/>
    <row r="2523" ht="24.95" customHeight="1" x14ac:dyDescent="0.3"/>
    <row r="2524" ht="24.95" customHeight="1" x14ac:dyDescent="0.3"/>
    <row r="2525" ht="24.95" customHeight="1" x14ac:dyDescent="0.3"/>
    <row r="2526" ht="24.95" customHeight="1" x14ac:dyDescent="0.3"/>
    <row r="2527" ht="24.95" customHeight="1" x14ac:dyDescent="0.3"/>
    <row r="2528" ht="24.95" customHeight="1" x14ac:dyDescent="0.3"/>
    <row r="2529" ht="24.95" customHeight="1" x14ac:dyDescent="0.3"/>
    <row r="2530" ht="24.95" customHeight="1" x14ac:dyDescent="0.3"/>
    <row r="2531" ht="24.95" customHeight="1" x14ac:dyDescent="0.3"/>
    <row r="2532" ht="24.95" customHeight="1" x14ac:dyDescent="0.3"/>
    <row r="2533" ht="24.95" customHeight="1" x14ac:dyDescent="0.3"/>
    <row r="2534" ht="24.95" customHeight="1" x14ac:dyDescent="0.3"/>
    <row r="2535" ht="24.95" customHeight="1" x14ac:dyDescent="0.3"/>
    <row r="2536" ht="24.95" customHeight="1" x14ac:dyDescent="0.3"/>
    <row r="2537" ht="24.95" customHeight="1" x14ac:dyDescent="0.3"/>
    <row r="2538" ht="24.95" customHeight="1" x14ac:dyDescent="0.3"/>
    <row r="2539" ht="24.95" customHeight="1" x14ac:dyDescent="0.3"/>
    <row r="2540" ht="24.95" customHeight="1" x14ac:dyDescent="0.3"/>
    <row r="2541" ht="24.95" customHeight="1" x14ac:dyDescent="0.3"/>
    <row r="2542" ht="24.95" customHeight="1" x14ac:dyDescent="0.3"/>
    <row r="2543" ht="24.95" customHeight="1" x14ac:dyDescent="0.3"/>
    <row r="2544" ht="24.95" customHeight="1" x14ac:dyDescent="0.3"/>
    <row r="2545" ht="24.95" customHeight="1" x14ac:dyDescent="0.3"/>
    <row r="2546" ht="24.95" customHeight="1" x14ac:dyDescent="0.3"/>
    <row r="2547" ht="24.95" customHeight="1" x14ac:dyDescent="0.3"/>
    <row r="2548" ht="24.95" customHeight="1" x14ac:dyDescent="0.3"/>
    <row r="2549" ht="24.95" customHeight="1" x14ac:dyDescent="0.3"/>
    <row r="2550" ht="24.95" customHeight="1" x14ac:dyDescent="0.3"/>
    <row r="2551" ht="24.95" customHeight="1" x14ac:dyDescent="0.3"/>
    <row r="2552" ht="24.95" customHeight="1" x14ac:dyDescent="0.3"/>
    <row r="2553" ht="24.95" customHeight="1" x14ac:dyDescent="0.3"/>
    <row r="2554" ht="24.95" customHeight="1" x14ac:dyDescent="0.3"/>
    <row r="2555" ht="24.95" customHeight="1" x14ac:dyDescent="0.3"/>
    <row r="2556" ht="24.95" customHeight="1" x14ac:dyDescent="0.3"/>
    <row r="2557" ht="24.95" customHeight="1" x14ac:dyDescent="0.3"/>
    <row r="2558" ht="24.95" customHeight="1" x14ac:dyDescent="0.3"/>
    <row r="2559" ht="24.95" customHeight="1" x14ac:dyDescent="0.3"/>
    <row r="2560" ht="24.95" customHeight="1" x14ac:dyDescent="0.3"/>
    <row r="2561" ht="24.95" customHeight="1" x14ac:dyDescent="0.3"/>
    <row r="2562" ht="24.95" customHeight="1" x14ac:dyDescent="0.3"/>
    <row r="2563" ht="24.95" customHeight="1" x14ac:dyDescent="0.3"/>
    <row r="2564" ht="24.95" customHeight="1" x14ac:dyDescent="0.3"/>
    <row r="2565" ht="24.95" customHeight="1" x14ac:dyDescent="0.3"/>
    <row r="2566" ht="24.95" customHeight="1" x14ac:dyDescent="0.3"/>
    <row r="2567" ht="24.95" customHeight="1" x14ac:dyDescent="0.3"/>
    <row r="2568" ht="24.95" customHeight="1" x14ac:dyDescent="0.3"/>
    <row r="2569" ht="24.95" customHeight="1" x14ac:dyDescent="0.3"/>
    <row r="2570" ht="24.95" customHeight="1" x14ac:dyDescent="0.3"/>
    <row r="2571" ht="24.95" customHeight="1" x14ac:dyDescent="0.3"/>
    <row r="2572" ht="24.95" customHeight="1" x14ac:dyDescent="0.3"/>
    <row r="2573" ht="24.95" customHeight="1" x14ac:dyDescent="0.3"/>
    <row r="2574" ht="24.95" customHeight="1" x14ac:dyDescent="0.3"/>
    <row r="2575" ht="24.95" customHeight="1" x14ac:dyDescent="0.3"/>
    <row r="2576" ht="24.95" customHeight="1" x14ac:dyDescent="0.3"/>
    <row r="2577" ht="24.95" customHeight="1" x14ac:dyDescent="0.3"/>
    <row r="2578" ht="24.95" customHeight="1" x14ac:dyDescent="0.3"/>
    <row r="2579" ht="24.95" customHeight="1" x14ac:dyDescent="0.3"/>
    <row r="2580" ht="24.95" customHeight="1" x14ac:dyDescent="0.3"/>
    <row r="2581" ht="24.95" customHeight="1" x14ac:dyDescent="0.3"/>
    <row r="2582" ht="24.95" customHeight="1" x14ac:dyDescent="0.3"/>
    <row r="2583" ht="24.95" customHeight="1" x14ac:dyDescent="0.3"/>
    <row r="2584" ht="24.95" customHeight="1" x14ac:dyDescent="0.3"/>
    <row r="2585" ht="24.95" customHeight="1" x14ac:dyDescent="0.3"/>
    <row r="2586" ht="24.95" customHeight="1" x14ac:dyDescent="0.3"/>
    <row r="2587" ht="24.95" customHeight="1" x14ac:dyDescent="0.3"/>
    <row r="2588" ht="24.95" customHeight="1" x14ac:dyDescent="0.3"/>
    <row r="2589" ht="24.95" customHeight="1" x14ac:dyDescent="0.3"/>
    <row r="2590" ht="24.95" customHeight="1" x14ac:dyDescent="0.3"/>
    <row r="2591" ht="24.95" customHeight="1" x14ac:dyDescent="0.3"/>
    <row r="2592" ht="24.95" customHeight="1" x14ac:dyDescent="0.3"/>
    <row r="2593" ht="24.95" customHeight="1" x14ac:dyDescent="0.3"/>
    <row r="2594" ht="24.95" customHeight="1" x14ac:dyDescent="0.3"/>
    <row r="2595" ht="24.95" customHeight="1" x14ac:dyDescent="0.3"/>
    <row r="2596" ht="24.95" customHeight="1" x14ac:dyDescent="0.3"/>
    <row r="2597" ht="24.95" customHeight="1" x14ac:dyDescent="0.3"/>
    <row r="2598" ht="24.95" customHeight="1" x14ac:dyDescent="0.3"/>
    <row r="2599" ht="24.95" customHeight="1" x14ac:dyDescent="0.3"/>
    <row r="2600" ht="24.95" customHeight="1" x14ac:dyDescent="0.3"/>
    <row r="2601" ht="24.95" customHeight="1" x14ac:dyDescent="0.3"/>
    <row r="2602" ht="24.95" customHeight="1" x14ac:dyDescent="0.3"/>
    <row r="2603" ht="24.95" customHeight="1" x14ac:dyDescent="0.3"/>
    <row r="2604" ht="24.95" customHeight="1" x14ac:dyDescent="0.3"/>
    <row r="2605" ht="24.95" customHeight="1" x14ac:dyDescent="0.3"/>
    <row r="2606" ht="24.95" customHeight="1" x14ac:dyDescent="0.3"/>
    <row r="2607" ht="24.95" customHeight="1" x14ac:dyDescent="0.3"/>
    <row r="2608" ht="24.95" customHeight="1" x14ac:dyDescent="0.3"/>
    <row r="2609" ht="24.95" customHeight="1" x14ac:dyDescent="0.3"/>
    <row r="2610" ht="24.95" customHeight="1" x14ac:dyDescent="0.3"/>
    <row r="2611" ht="24.95" customHeight="1" x14ac:dyDescent="0.3"/>
    <row r="2612" ht="24.95" customHeight="1" x14ac:dyDescent="0.3"/>
    <row r="2613" ht="24.95" customHeight="1" x14ac:dyDescent="0.3"/>
    <row r="2614" ht="24.95" customHeight="1" x14ac:dyDescent="0.3"/>
    <row r="2615" ht="24.95" customHeight="1" x14ac:dyDescent="0.3"/>
    <row r="2616" ht="24.95" customHeight="1" x14ac:dyDescent="0.3"/>
    <row r="2617" ht="24.95" customHeight="1" x14ac:dyDescent="0.3"/>
    <row r="2618" ht="24.95" customHeight="1" x14ac:dyDescent="0.3"/>
    <row r="2619" ht="24.95" customHeight="1" x14ac:dyDescent="0.3"/>
    <row r="2620" ht="24.95" customHeight="1" x14ac:dyDescent="0.3"/>
    <row r="2621" ht="24.95" customHeight="1" x14ac:dyDescent="0.3"/>
    <row r="2622" ht="24.95" customHeight="1" x14ac:dyDescent="0.3"/>
    <row r="2623" ht="24.95" customHeight="1" x14ac:dyDescent="0.3"/>
    <row r="2624" ht="24.95" customHeight="1" x14ac:dyDescent="0.3"/>
    <row r="2625" ht="24.95" customHeight="1" x14ac:dyDescent="0.3"/>
    <row r="2626" ht="24.95" customHeight="1" x14ac:dyDescent="0.3"/>
    <row r="2627" ht="24.95" customHeight="1" x14ac:dyDescent="0.3"/>
    <row r="2628" ht="24.95" customHeight="1" x14ac:dyDescent="0.3"/>
    <row r="2629" ht="24.95" customHeight="1" x14ac:dyDescent="0.3"/>
    <row r="2630" ht="24.95" customHeight="1" x14ac:dyDescent="0.3"/>
    <row r="2631" ht="24.95" customHeight="1" x14ac:dyDescent="0.3"/>
    <row r="2632" ht="24.95" customHeight="1" x14ac:dyDescent="0.3"/>
    <row r="2633" ht="24.95" customHeight="1" x14ac:dyDescent="0.3"/>
    <row r="2634" ht="24.95" customHeight="1" x14ac:dyDescent="0.3"/>
    <row r="2635" ht="24.95" customHeight="1" x14ac:dyDescent="0.3"/>
    <row r="2636" ht="24.95" customHeight="1" x14ac:dyDescent="0.3"/>
    <row r="2637" ht="24.95" customHeight="1" x14ac:dyDescent="0.3"/>
    <row r="2638" ht="24.95" customHeight="1" x14ac:dyDescent="0.3"/>
    <row r="2639" ht="24.95" customHeight="1" x14ac:dyDescent="0.3"/>
    <row r="2640" ht="24.95" customHeight="1" x14ac:dyDescent="0.3"/>
    <row r="2641" ht="24.95" customHeight="1" x14ac:dyDescent="0.3"/>
    <row r="2642" ht="24.95" customHeight="1" x14ac:dyDescent="0.3"/>
    <row r="2643" ht="24.95" customHeight="1" x14ac:dyDescent="0.3"/>
    <row r="2644" ht="24.95" customHeight="1" x14ac:dyDescent="0.3"/>
    <row r="2645" ht="24.95" customHeight="1" x14ac:dyDescent="0.3"/>
    <row r="2646" ht="24.95" customHeight="1" x14ac:dyDescent="0.3"/>
    <row r="2647" ht="24.95" customHeight="1" x14ac:dyDescent="0.3"/>
    <row r="2648" ht="24.95" customHeight="1" x14ac:dyDescent="0.3"/>
    <row r="2649" ht="24.95" customHeight="1" x14ac:dyDescent="0.3"/>
    <row r="2650" ht="24.95" customHeight="1" x14ac:dyDescent="0.3"/>
    <row r="2651" ht="24.95" customHeight="1" x14ac:dyDescent="0.3"/>
    <row r="2652" ht="24.95" customHeight="1" x14ac:dyDescent="0.3"/>
    <row r="2653" ht="24.95" customHeight="1" x14ac:dyDescent="0.3"/>
    <row r="2654" ht="24.95" customHeight="1" x14ac:dyDescent="0.3"/>
    <row r="2655" ht="24.95" customHeight="1" x14ac:dyDescent="0.3"/>
    <row r="2656" ht="24.95" customHeight="1" x14ac:dyDescent="0.3"/>
    <row r="2657" ht="24.95" customHeight="1" x14ac:dyDescent="0.3"/>
    <row r="2658" ht="24.95" customHeight="1" x14ac:dyDescent="0.3"/>
    <row r="2659" ht="24.95" customHeight="1" x14ac:dyDescent="0.3"/>
    <row r="2660" ht="24.95" customHeight="1" x14ac:dyDescent="0.3"/>
    <row r="2661" ht="24.95" customHeight="1" x14ac:dyDescent="0.3"/>
    <row r="2662" ht="24.95" customHeight="1" x14ac:dyDescent="0.3"/>
    <row r="2663" ht="24.95" customHeight="1" x14ac:dyDescent="0.3"/>
    <row r="2664" ht="24.95" customHeight="1" x14ac:dyDescent="0.3"/>
    <row r="2665" ht="24.95" customHeight="1" x14ac:dyDescent="0.3"/>
    <row r="2666" ht="24.95" customHeight="1" x14ac:dyDescent="0.3"/>
    <row r="2667" ht="24.95" customHeight="1" x14ac:dyDescent="0.3"/>
    <row r="2668" ht="24.95" customHeight="1" x14ac:dyDescent="0.3"/>
    <row r="2669" ht="24.95" customHeight="1" x14ac:dyDescent="0.3"/>
    <row r="2670" ht="24.95" customHeight="1" x14ac:dyDescent="0.3"/>
    <row r="2671" ht="24.95" customHeight="1" x14ac:dyDescent="0.3"/>
    <row r="2672" ht="24.95" customHeight="1" x14ac:dyDescent="0.3"/>
    <row r="2673" ht="24.95" customHeight="1" x14ac:dyDescent="0.3"/>
    <row r="2674" ht="24.95" customHeight="1" x14ac:dyDescent="0.3"/>
    <row r="2675" ht="24.95" customHeight="1" x14ac:dyDescent="0.3"/>
    <row r="2676" ht="24.95" customHeight="1" x14ac:dyDescent="0.3"/>
    <row r="2677" ht="24.95" customHeight="1" x14ac:dyDescent="0.3"/>
    <row r="2678" ht="24.95" customHeight="1" x14ac:dyDescent="0.3"/>
    <row r="2679" ht="24.95" customHeight="1" x14ac:dyDescent="0.3"/>
    <row r="2680" ht="24.95" customHeight="1" x14ac:dyDescent="0.3"/>
    <row r="2681" ht="24.95" customHeight="1" x14ac:dyDescent="0.3"/>
    <row r="2682" ht="24.95" customHeight="1" x14ac:dyDescent="0.3"/>
    <row r="2683" ht="24.95" customHeight="1" x14ac:dyDescent="0.3"/>
    <row r="2684" ht="24.95" customHeight="1" x14ac:dyDescent="0.3"/>
    <row r="2685" ht="24.95" customHeight="1" x14ac:dyDescent="0.3"/>
    <row r="2686" ht="24.95" customHeight="1" x14ac:dyDescent="0.3"/>
    <row r="2687" ht="24.95" customHeight="1" x14ac:dyDescent="0.3"/>
    <row r="2688" ht="24.95" customHeight="1" x14ac:dyDescent="0.3"/>
    <row r="2689" ht="24.95" customHeight="1" x14ac:dyDescent="0.3"/>
    <row r="2690" ht="24.95" customHeight="1" x14ac:dyDescent="0.3"/>
    <row r="2691" ht="24.95" customHeight="1" x14ac:dyDescent="0.3"/>
    <row r="2692" ht="24.95" customHeight="1" x14ac:dyDescent="0.3"/>
    <row r="2693" ht="24.95" customHeight="1" x14ac:dyDescent="0.3"/>
    <row r="2694" ht="24.95" customHeight="1" x14ac:dyDescent="0.3"/>
    <row r="2695" ht="24.95" customHeight="1" x14ac:dyDescent="0.3"/>
    <row r="2696" ht="24.95" customHeight="1" x14ac:dyDescent="0.3"/>
    <row r="2697" ht="24.95" customHeight="1" x14ac:dyDescent="0.3"/>
    <row r="2698" ht="24.95" customHeight="1" x14ac:dyDescent="0.3"/>
    <row r="2699" ht="24.95" customHeight="1" x14ac:dyDescent="0.3"/>
    <row r="2700" ht="24.95" customHeight="1" x14ac:dyDescent="0.3"/>
    <row r="2701" ht="24.95" customHeight="1" x14ac:dyDescent="0.3"/>
    <row r="2702" ht="24.95" customHeight="1" x14ac:dyDescent="0.3"/>
    <row r="2703" ht="24.95" customHeight="1" x14ac:dyDescent="0.3"/>
    <row r="2704" ht="24.95" customHeight="1" x14ac:dyDescent="0.3"/>
    <row r="2705" ht="24.95" customHeight="1" x14ac:dyDescent="0.3"/>
    <row r="2706" ht="24.95" customHeight="1" x14ac:dyDescent="0.3"/>
    <row r="2707" ht="24.95" customHeight="1" x14ac:dyDescent="0.3"/>
    <row r="2708" ht="24.95" customHeight="1" x14ac:dyDescent="0.3"/>
    <row r="2709" ht="24.95" customHeight="1" x14ac:dyDescent="0.3"/>
    <row r="2710" ht="24.95" customHeight="1" x14ac:dyDescent="0.3"/>
    <row r="2711" ht="24.95" customHeight="1" x14ac:dyDescent="0.3"/>
    <row r="2712" ht="24.95" customHeight="1" x14ac:dyDescent="0.3"/>
    <row r="2713" ht="24.95" customHeight="1" x14ac:dyDescent="0.3"/>
    <row r="2714" ht="24.95" customHeight="1" x14ac:dyDescent="0.3"/>
    <row r="2715" ht="24.95" customHeight="1" x14ac:dyDescent="0.3"/>
    <row r="2716" ht="24.95" customHeight="1" x14ac:dyDescent="0.3"/>
    <row r="2717" ht="24.95" customHeight="1" x14ac:dyDescent="0.3"/>
    <row r="2718" ht="24.95" customHeight="1" x14ac:dyDescent="0.3"/>
    <row r="2719" ht="24.95" customHeight="1" x14ac:dyDescent="0.3"/>
    <row r="2720" ht="24.95" customHeight="1" x14ac:dyDescent="0.3"/>
    <row r="2721" ht="24.95" customHeight="1" x14ac:dyDescent="0.3"/>
    <row r="2722" ht="24.95" customHeight="1" x14ac:dyDescent="0.3"/>
    <row r="2723" ht="24.95" customHeight="1" x14ac:dyDescent="0.3"/>
    <row r="2724" ht="24.95" customHeight="1" x14ac:dyDescent="0.3"/>
    <row r="2725" ht="24.95" customHeight="1" x14ac:dyDescent="0.3"/>
    <row r="2726" ht="24.95" customHeight="1" x14ac:dyDescent="0.3"/>
    <row r="2727" ht="24.95" customHeight="1" x14ac:dyDescent="0.3"/>
    <row r="2728" ht="24.95" customHeight="1" x14ac:dyDescent="0.3"/>
    <row r="2729" ht="24.95" customHeight="1" x14ac:dyDescent="0.3"/>
    <row r="2730" ht="24.95" customHeight="1" x14ac:dyDescent="0.3"/>
    <row r="2731" ht="24.95" customHeight="1" x14ac:dyDescent="0.3"/>
    <row r="2732" ht="24.95" customHeight="1" x14ac:dyDescent="0.3"/>
    <row r="2733" ht="24.95" customHeight="1" x14ac:dyDescent="0.3"/>
    <row r="2734" ht="24.95" customHeight="1" x14ac:dyDescent="0.3"/>
    <row r="2735" ht="24.95" customHeight="1" x14ac:dyDescent="0.3"/>
    <row r="2736" ht="24.95" customHeight="1" x14ac:dyDescent="0.3"/>
    <row r="2737" ht="24.95" customHeight="1" x14ac:dyDescent="0.3"/>
    <row r="2738" ht="24.95" customHeight="1" x14ac:dyDescent="0.3"/>
    <row r="2739" ht="24.95" customHeight="1" x14ac:dyDescent="0.3"/>
    <row r="2740" ht="24.95" customHeight="1" x14ac:dyDescent="0.3"/>
    <row r="2741" ht="24.95" customHeight="1" x14ac:dyDescent="0.3"/>
    <row r="2742" ht="24.95" customHeight="1" x14ac:dyDescent="0.3"/>
    <row r="2743" ht="24.95" customHeight="1" x14ac:dyDescent="0.3"/>
    <row r="2744" ht="24.95" customHeight="1" x14ac:dyDescent="0.3"/>
    <row r="2745" ht="24.95" customHeight="1" x14ac:dyDescent="0.3"/>
    <row r="2746" ht="24.95" customHeight="1" x14ac:dyDescent="0.3"/>
    <row r="2747" ht="24.95" customHeight="1" x14ac:dyDescent="0.3"/>
    <row r="2748" ht="24.95" customHeight="1" x14ac:dyDescent="0.3"/>
    <row r="2749" ht="24.95" customHeight="1" x14ac:dyDescent="0.3"/>
    <row r="2750" ht="24.95" customHeight="1" x14ac:dyDescent="0.3"/>
    <row r="2751" ht="24.95" customHeight="1" x14ac:dyDescent="0.3"/>
    <row r="2752" ht="24.95" customHeight="1" x14ac:dyDescent="0.3"/>
    <row r="2753" ht="24.95" customHeight="1" x14ac:dyDescent="0.3"/>
    <row r="2754" ht="24.95" customHeight="1" x14ac:dyDescent="0.3"/>
    <row r="2755" ht="24.95" customHeight="1" x14ac:dyDescent="0.3"/>
    <row r="2756" ht="24.95" customHeight="1" x14ac:dyDescent="0.3"/>
    <row r="2757" ht="24.95" customHeight="1" x14ac:dyDescent="0.3"/>
    <row r="2758" ht="24.95" customHeight="1" x14ac:dyDescent="0.3"/>
    <row r="2759" ht="24.95" customHeight="1" x14ac:dyDescent="0.3"/>
    <row r="2760" ht="24.95" customHeight="1" x14ac:dyDescent="0.3"/>
    <row r="2761" ht="24.95" customHeight="1" x14ac:dyDescent="0.3"/>
    <row r="2762" ht="24.95" customHeight="1" x14ac:dyDescent="0.3"/>
    <row r="2763" ht="24.95" customHeight="1" x14ac:dyDescent="0.3"/>
    <row r="2764" ht="24.95" customHeight="1" x14ac:dyDescent="0.3"/>
    <row r="2765" ht="24.95" customHeight="1" x14ac:dyDescent="0.3"/>
    <row r="2766" ht="24.95" customHeight="1" x14ac:dyDescent="0.3"/>
    <row r="2767" ht="24.95" customHeight="1" x14ac:dyDescent="0.3"/>
    <row r="2768" ht="24.95" customHeight="1" x14ac:dyDescent="0.3"/>
    <row r="2769" ht="24.95" customHeight="1" x14ac:dyDescent="0.3"/>
    <row r="2770" ht="24.95" customHeight="1" x14ac:dyDescent="0.3"/>
    <row r="2771" ht="24.95" customHeight="1" x14ac:dyDescent="0.3"/>
    <row r="2772" ht="24.95" customHeight="1" x14ac:dyDescent="0.3"/>
    <row r="2773" ht="24.95" customHeight="1" x14ac:dyDescent="0.3"/>
    <row r="2774" ht="24.95" customHeight="1" x14ac:dyDescent="0.3"/>
    <row r="2775" ht="24.95" customHeight="1" x14ac:dyDescent="0.3"/>
    <row r="2776" ht="24.95" customHeight="1" x14ac:dyDescent="0.3"/>
    <row r="2777" ht="24.95" customHeight="1" x14ac:dyDescent="0.3"/>
    <row r="2778" ht="24.95" customHeight="1" x14ac:dyDescent="0.3"/>
    <row r="2779" ht="24.95" customHeight="1" x14ac:dyDescent="0.3"/>
    <row r="2780" ht="24.95" customHeight="1" x14ac:dyDescent="0.3"/>
    <row r="2781" ht="24.95" customHeight="1" x14ac:dyDescent="0.3"/>
    <row r="2782" ht="24.95" customHeight="1" x14ac:dyDescent="0.3"/>
    <row r="2783" ht="24.95" customHeight="1" x14ac:dyDescent="0.3"/>
    <row r="2784" ht="24.95" customHeight="1" x14ac:dyDescent="0.3"/>
    <row r="2785" ht="24.95" customHeight="1" x14ac:dyDescent="0.3"/>
    <row r="2786" ht="24.95" customHeight="1" x14ac:dyDescent="0.3"/>
    <row r="2787" ht="24.95" customHeight="1" x14ac:dyDescent="0.3"/>
    <row r="2788" ht="24.95" customHeight="1" x14ac:dyDescent="0.3"/>
    <row r="2789" ht="24.95" customHeight="1" x14ac:dyDescent="0.3"/>
    <row r="2790" ht="24.95" customHeight="1" x14ac:dyDescent="0.3"/>
    <row r="2791" ht="24.95" customHeight="1" x14ac:dyDescent="0.3"/>
    <row r="2792" ht="24.95" customHeight="1" x14ac:dyDescent="0.3"/>
    <row r="2793" ht="24.95" customHeight="1" x14ac:dyDescent="0.3"/>
    <row r="2794" ht="24.95" customHeight="1" x14ac:dyDescent="0.3"/>
    <row r="2795" ht="24.95" customHeight="1" x14ac:dyDescent="0.3"/>
    <row r="2796" ht="24.95" customHeight="1" x14ac:dyDescent="0.3"/>
    <row r="2797" ht="24.95" customHeight="1" x14ac:dyDescent="0.3"/>
    <row r="2798" ht="24.95" customHeight="1" x14ac:dyDescent="0.3"/>
    <row r="2799" ht="24.95" customHeight="1" x14ac:dyDescent="0.3"/>
    <row r="2800" ht="24.95" customHeight="1" x14ac:dyDescent="0.3"/>
    <row r="2801" ht="24.95" customHeight="1" x14ac:dyDescent="0.3"/>
    <row r="2802" ht="24.95" customHeight="1" x14ac:dyDescent="0.3"/>
    <row r="2803" ht="24.95" customHeight="1" x14ac:dyDescent="0.3"/>
    <row r="2804" ht="24.95" customHeight="1" x14ac:dyDescent="0.3"/>
    <row r="2805" ht="24.95" customHeight="1" x14ac:dyDescent="0.3"/>
    <row r="2806" ht="24.95" customHeight="1" x14ac:dyDescent="0.3"/>
    <row r="2807" ht="24.95" customHeight="1" x14ac:dyDescent="0.3"/>
    <row r="2808" ht="24.95" customHeight="1" x14ac:dyDescent="0.3"/>
    <row r="2809" ht="24.95" customHeight="1" x14ac:dyDescent="0.3"/>
    <row r="2810" ht="24.95" customHeight="1" x14ac:dyDescent="0.3"/>
    <row r="2811" ht="24.95" customHeight="1" x14ac:dyDescent="0.3"/>
    <row r="2812" ht="24.95" customHeight="1" x14ac:dyDescent="0.3"/>
    <row r="2813" ht="24.95" customHeight="1" x14ac:dyDescent="0.3"/>
    <row r="2814" ht="24.95" customHeight="1" x14ac:dyDescent="0.3"/>
    <row r="2815" ht="24.95" customHeight="1" x14ac:dyDescent="0.3"/>
    <row r="2816" ht="24.95" customHeight="1" x14ac:dyDescent="0.3"/>
    <row r="2817" ht="24.95" customHeight="1" x14ac:dyDescent="0.3"/>
    <row r="2818" ht="24.95" customHeight="1" x14ac:dyDescent="0.3"/>
    <row r="2819" ht="24.95" customHeight="1" x14ac:dyDescent="0.3"/>
    <row r="2820" ht="24.95" customHeight="1" x14ac:dyDescent="0.3"/>
    <row r="2821" ht="24.95" customHeight="1" x14ac:dyDescent="0.3"/>
    <row r="2822" ht="24.95" customHeight="1" x14ac:dyDescent="0.3"/>
    <row r="2823" ht="24.95" customHeight="1" x14ac:dyDescent="0.3"/>
    <row r="2824" ht="24.95" customHeight="1" x14ac:dyDescent="0.3"/>
    <row r="2825" ht="24.95" customHeight="1" x14ac:dyDescent="0.3"/>
    <row r="2826" ht="24.95" customHeight="1" x14ac:dyDescent="0.3"/>
    <row r="2827" ht="24.95" customHeight="1" x14ac:dyDescent="0.3"/>
    <row r="2828" ht="24.95" customHeight="1" x14ac:dyDescent="0.3"/>
    <row r="2829" ht="24.95" customHeight="1" x14ac:dyDescent="0.3"/>
    <row r="2830" ht="24.95" customHeight="1" x14ac:dyDescent="0.3"/>
    <row r="2831" ht="24.95" customHeight="1" x14ac:dyDescent="0.3"/>
    <row r="2832" ht="24.95" customHeight="1" x14ac:dyDescent="0.3"/>
    <row r="2833" ht="24.95" customHeight="1" x14ac:dyDescent="0.3"/>
    <row r="2834" ht="24.95" customHeight="1" x14ac:dyDescent="0.3"/>
    <row r="2835" ht="24.95" customHeight="1" x14ac:dyDescent="0.3"/>
    <row r="2836" ht="24.95" customHeight="1" x14ac:dyDescent="0.3"/>
    <row r="2837" ht="24.95" customHeight="1" x14ac:dyDescent="0.3"/>
    <row r="2838" ht="24.95" customHeight="1" x14ac:dyDescent="0.3"/>
    <row r="2839" ht="24.95" customHeight="1" x14ac:dyDescent="0.3"/>
    <row r="2840" ht="24.95" customHeight="1" x14ac:dyDescent="0.3"/>
    <row r="2841" ht="24.95" customHeight="1" x14ac:dyDescent="0.3"/>
    <row r="2842" ht="24.95" customHeight="1" x14ac:dyDescent="0.3"/>
    <row r="2843" ht="24.95" customHeight="1" x14ac:dyDescent="0.3"/>
    <row r="2844" ht="24.95" customHeight="1" x14ac:dyDescent="0.3"/>
    <row r="2845" ht="24.95" customHeight="1" x14ac:dyDescent="0.3"/>
    <row r="2846" ht="24.95" customHeight="1" x14ac:dyDescent="0.3"/>
    <row r="2847" ht="24.95" customHeight="1" x14ac:dyDescent="0.3"/>
    <row r="2848" ht="24.95" customHeight="1" x14ac:dyDescent="0.3"/>
    <row r="2849" ht="24.95" customHeight="1" x14ac:dyDescent="0.3"/>
    <row r="2850" ht="24.95" customHeight="1" x14ac:dyDescent="0.3"/>
    <row r="2851" ht="24.95" customHeight="1" x14ac:dyDescent="0.3"/>
    <row r="2852" ht="24.95" customHeight="1" x14ac:dyDescent="0.3"/>
    <row r="2853" ht="24.95" customHeight="1" x14ac:dyDescent="0.3"/>
    <row r="2854" ht="24.95" customHeight="1" x14ac:dyDescent="0.3"/>
    <row r="2855" ht="24.95" customHeight="1" x14ac:dyDescent="0.3"/>
    <row r="2856" ht="24.95" customHeight="1" x14ac:dyDescent="0.3"/>
    <row r="2857" ht="24.95" customHeight="1" x14ac:dyDescent="0.3"/>
    <row r="2858" ht="24.95" customHeight="1" x14ac:dyDescent="0.3"/>
    <row r="2859" ht="24.95" customHeight="1" x14ac:dyDescent="0.3"/>
    <row r="2860" ht="24.95" customHeight="1" x14ac:dyDescent="0.3"/>
    <row r="2861" ht="24.95" customHeight="1" x14ac:dyDescent="0.3"/>
    <row r="2862" ht="24.95" customHeight="1" x14ac:dyDescent="0.3"/>
    <row r="2863" ht="24.95" customHeight="1" x14ac:dyDescent="0.3"/>
    <row r="2864" ht="24.95" customHeight="1" x14ac:dyDescent="0.3"/>
    <row r="2865" ht="24.95" customHeight="1" x14ac:dyDescent="0.3"/>
    <row r="2866" ht="24.95" customHeight="1" x14ac:dyDescent="0.3"/>
    <row r="2867" ht="24.95" customHeight="1" x14ac:dyDescent="0.3"/>
    <row r="2868" ht="24.95" customHeight="1" x14ac:dyDescent="0.3"/>
    <row r="2869" ht="24.95" customHeight="1" x14ac:dyDescent="0.3"/>
    <row r="2870" ht="24.95" customHeight="1" x14ac:dyDescent="0.3"/>
    <row r="2871" ht="24.95" customHeight="1" x14ac:dyDescent="0.3"/>
    <row r="2872" ht="24.95" customHeight="1" x14ac:dyDescent="0.3"/>
    <row r="2873" ht="24.95" customHeight="1" x14ac:dyDescent="0.3"/>
    <row r="2874" ht="24.95" customHeight="1" x14ac:dyDescent="0.3"/>
    <row r="2875" ht="24.95" customHeight="1" x14ac:dyDescent="0.3"/>
    <row r="2876" ht="24.95" customHeight="1" x14ac:dyDescent="0.3"/>
    <row r="2877" ht="24.95" customHeight="1" x14ac:dyDescent="0.3"/>
    <row r="2878" ht="24.95" customHeight="1" x14ac:dyDescent="0.3"/>
    <row r="2879" ht="24.95" customHeight="1" x14ac:dyDescent="0.3"/>
    <row r="2880" ht="24.95" customHeight="1" x14ac:dyDescent="0.3"/>
    <row r="2881" ht="24.95" customHeight="1" x14ac:dyDescent="0.3"/>
    <row r="2882" ht="24.95" customHeight="1" x14ac:dyDescent="0.3"/>
    <row r="2883" ht="24.95" customHeight="1" x14ac:dyDescent="0.3"/>
    <row r="2884" ht="24.95" customHeight="1" x14ac:dyDescent="0.3"/>
    <row r="2885" ht="24.95" customHeight="1" x14ac:dyDescent="0.3"/>
    <row r="2886" ht="24.95" customHeight="1" x14ac:dyDescent="0.3"/>
    <row r="2887" ht="24.95" customHeight="1" x14ac:dyDescent="0.3"/>
    <row r="2888" ht="24.95" customHeight="1" x14ac:dyDescent="0.3"/>
    <row r="2889" ht="24.95" customHeight="1" x14ac:dyDescent="0.3"/>
    <row r="2890" ht="24.95" customHeight="1" x14ac:dyDescent="0.3"/>
    <row r="2891" ht="24.95" customHeight="1" x14ac:dyDescent="0.3"/>
    <row r="2892" ht="24.95" customHeight="1" x14ac:dyDescent="0.3"/>
    <row r="2893" ht="24.95" customHeight="1" x14ac:dyDescent="0.3"/>
    <row r="2894" ht="24.95" customHeight="1" x14ac:dyDescent="0.3"/>
    <row r="2895" ht="24.95" customHeight="1" x14ac:dyDescent="0.3"/>
    <row r="2896" ht="24.95" customHeight="1" x14ac:dyDescent="0.3"/>
    <row r="2897" ht="24.95" customHeight="1" x14ac:dyDescent="0.3"/>
    <row r="2898" ht="24.95" customHeight="1" x14ac:dyDescent="0.3"/>
    <row r="2899" ht="24.95" customHeight="1" x14ac:dyDescent="0.3"/>
    <row r="2900" ht="24.95" customHeight="1" x14ac:dyDescent="0.3"/>
    <row r="2901" ht="24.95" customHeight="1" x14ac:dyDescent="0.3"/>
    <row r="2902" ht="24.95" customHeight="1" x14ac:dyDescent="0.3"/>
    <row r="2903" ht="24.95" customHeight="1" x14ac:dyDescent="0.3"/>
    <row r="2904" ht="24.95" customHeight="1" x14ac:dyDescent="0.3"/>
    <row r="2905" ht="24.95" customHeight="1" x14ac:dyDescent="0.3"/>
    <row r="2906" ht="24.95" customHeight="1" x14ac:dyDescent="0.3"/>
    <row r="2907" ht="24.95" customHeight="1" x14ac:dyDescent="0.3"/>
    <row r="2908" ht="24.95" customHeight="1" x14ac:dyDescent="0.3"/>
    <row r="2909" ht="24.95" customHeight="1" x14ac:dyDescent="0.3"/>
    <row r="2910" ht="24.95" customHeight="1" x14ac:dyDescent="0.3"/>
    <row r="2911" ht="24.95" customHeight="1" x14ac:dyDescent="0.3"/>
    <row r="2912" ht="24.95" customHeight="1" x14ac:dyDescent="0.3"/>
    <row r="2913" ht="24.95" customHeight="1" x14ac:dyDescent="0.3"/>
    <row r="2914" ht="24.95" customHeight="1" x14ac:dyDescent="0.3"/>
    <row r="2915" ht="24.95" customHeight="1" x14ac:dyDescent="0.3"/>
    <row r="2916" ht="24.95" customHeight="1" x14ac:dyDescent="0.3"/>
    <row r="2917" ht="24.95" customHeight="1" x14ac:dyDescent="0.3"/>
    <row r="2918" ht="24.95" customHeight="1" x14ac:dyDescent="0.3"/>
    <row r="2919" ht="24.95" customHeight="1" x14ac:dyDescent="0.3"/>
    <row r="2920" ht="24.95" customHeight="1" x14ac:dyDescent="0.3"/>
    <row r="2921" ht="24.95" customHeight="1" x14ac:dyDescent="0.3"/>
    <row r="2922" ht="24.95" customHeight="1" x14ac:dyDescent="0.3"/>
    <row r="2923" ht="24.95" customHeight="1" x14ac:dyDescent="0.3"/>
    <row r="2924" ht="24.95" customHeight="1" x14ac:dyDescent="0.3"/>
    <row r="2925" ht="24.95" customHeight="1" x14ac:dyDescent="0.3"/>
    <row r="2926" ht="24.95" customHeight="1" x14ac:dyDescent="0.3"/>
    <row r="2927" ht="24.95" customHeight="1" x14ac:dyDescent="0.3"/>
    <row r="2928" ht="24.95" customHeight="1" x14ac:dyDescent="0.3"/>
    <row r="2929" ht="24.95" customHeight="1" x14ac:dyDescent="0.3"/>
    <row r="2930" ht="24.95" customHeight="1" x14ac:dyDescent="0.3"/>
    <row r="2931" ht="24.95" customHeight="1" x14ac:dyDescent="0.3"/>
    <row r="2932" ht="24.95" customHeight="1" x14ac:dyDescent="0.3"/>
    <row r="2933" ht="24.95" customHeight="1" x14ac:dyDescent="0.3"/>
    <row r="2934" ht="24.95" customHeight="1" x14ac:dyDescent="0.3"/>
    <row r="2935" ht="24.95" customHeight="1" x14ac:dyDescent="0.3"/>
    <row r="2936" ht="24.95" customHeight="1" x14ac:dyDescent="0.3"/>
    <row r="2937" ht="24.95" customHeight="1" x14ac:dyDescent="0.3"/>
    <row r="2938" ht="24.95" customHeight="1" x14ac:dyDescent="0.3"/>
    <row r="2939" ht="24.95" customHeight="1" x14ac:dyDescent="0.3"/>
    <row r="2940" ht="24.95" customHeight="1" x14ac:dyDescent="0.3"/>
    <row r="2941" ht="24.95" customHeight="1" x14ac:dyDescent="0.3"/>
    <row r="2942" ht="24.95" customHeight="1" x14ac:dyDescent="0.3"/>
    <row r="2943" ht="24.95" customHeight="1" x14ac:dyDescent="0.3"/>
    <row r="2944" ht="24.95" customHeight="1" x14ac:dyDescent="0.3"/>
    <row r="2945" ht="24.95" customHeight="1" x14ac:dyDescent="0.3"/>
    <row r="2946" ht="24.95" customHeight="1" x14ac:dyDescent="0.3"/>
    <row r="2947" ht="24.95" customHeight="1" x14ac:dyDescent="0.3"/>
    <row r="2948" ht="24.95" customHeight="1" x14ac:dyDescent="0.3"/>
    <row r="2949" ht="24.95" customHeight="1" x14ac:dyDescent="0.3"/>
    <row r="2950" ht="24.95" customHeight="1" x14ac:dyDescent="0.3"/>
    <row r="2951" ht="24.95" customHeight="1" x14ac:dyDescent="0.3"/>
    <row r="2952" ht="24.95" customHeight="1" x14ac:dyDescent="0.3"/>
    <row r="2953" ht="24.95" customHeight="1" x14ac:dyDescent="0.3"/>
    <row r="2954" ht="24.95" customHeight="1" x14ac:dyDescent="0.3"/>
    <row r="2955" ht="24.95" customHeight="1" x14ac:dyDescent="0.3"/>
    <row r="2956" ht="24.95" customHeight="1" x14ac:dyDescent="0.3"/>
    <row r="2957" ht="24.95" customHeight="1" x14ac:dyDescent="0.3"/>
    <row r="2958" ht="24.95" customHeight="1" x14ac:dyDescent="0.3"/>
    <row r="2959" ht="24.95" customHeight="1" x14ac:dyDescent="0.3"/>
    <row r="2960" ht="24.95" customHeight="1" x14ac:dyDescent="0.3"/>
    <row r="2961" ht="24.95" customHeight="1" x14ac:dyDescent="0.3"/>
    <row r="2962" ht="24.95" customHeight="1" x14ac:dyDescent="0.3"/>
    <row r="2963" ht="24.95" customHeight="1" x14ac:dyDescent="0.3"/>
    <row r="2964" ht="24.95" customHeight="1" x14ac:dyDescent="0.3"/>
    <row r="2965" ht="24.95" customHeight="1" x14ac:dyDescent="0.3"/>
    <row r="2966" ht="24.95" customHeight="1" x14ac:dyDescent="0.3"/>
    <row r="2967" ht="24.95" customHeight="1" x14ac:dyDescent="0.3"/>
    <row r="2968" ht="24.95" customHeight="1" x14ac:dyDescent="0.3"/>
    <row r="2969" ht="24.95" customHeight="1" x14ac:dyDescent="0.3"/>
    <row r="2970" ht="24.95" customHeight="1" x14ac:dyDescent="0.3"/>
    <row r="2971" ht="24.95" customHeight="1" x14ac:dyDescent="0.3"/>
    <row r="2972" ht="24.95" customHeight="1" x14ac:dyDescent="0.3"/>
    <row r="2973" ht="24.95" customHeight="1" x14ac:dyDescent="0.3"/>
    <row r="2974" ht="24.95" customHeight="1" x14ac:dyDescent="0.3"/>
    <row r="2975" ht="24.95" customHeight="1" x14ac:dyDescent="0.3"/>
    <row r="2976" ht="24.95" customHeight="1" x14ac:dyDescent="0.3"/>
    <row r="2977" ht="24.95" customHeight="1" x14ac:dyDescent="0.3"/>
    <row r="2978" ht="24.95" customHeight="1" x14ac:dyDescent="0.3"/>
    <row r="2979" ht="24.95" customHeight="1" x14ac:dyDescent="0.3"/>
    <row r="2980" ht="24.95" customHeight="1" x14ac:dyDescent="0.3"/>
    <row r="2981" ht="24.95" customHeight="1" x14ac:dyDescent="0.3"/>
    <row r="2982" ht="24.95" customHeight="1" x14ac:dyDescent="0.3"/>
    <row r="2983" ht="24.95" customHeight="1" x14ac:dyDescent="0.3"/>
    <row r="2984" ht="24.95" customHeight="1" x14ac:dyDescent="0.3"/>
    <row r="2985" ht="24.95" customHeight="1" x14ac:dyDescent="0.3"/>
    <row r="2986" ht="24.95" customHeight="1" x14ac:dyDescent="0.3"/>
    <row r="2987" ht="24.95" customHeight="1" x14ac:dyDescent="0.3"/>
    <row r="2988" ht="24.95" customHeight="1" x14ac:dyDescent="0.3"/>
    <row r="2989" ht="24.95" customHeight="1" x14ac:dyDescent="0.3"/>
    <row r="2990" ht="24.95" customHeight="1" x14ac:dyDescent="0.3"/>
    <row r="2991" ht="24.95" customHeight="1" x14ac:dyDescent="0.3"/>
    <row r="2992" ht="24.95" customHeight="1" x14ac:dyDescent="0.3"/>
    <row r="2993" ht="24.95" customHeight="1" x14ac:dyDescent="0.3"/>
    <row r="2994" ht="24.95" customHeight="1" x14ac:dyDescent="0.3"/>
    <row r="2995" ht="24.95" customHeight="1" x14ac:dyDescent="0.3"/>
    <row r="2996" ht="24.95" customHeight="1" x14ac:dyDescent="0.3"/>
    <row r="2997" ht="24.95" customHeight="1" x14ac:dyDescent="0.3"/>
    <row r="2998" ht="24.95" customHeight="1" x14ac:dyDescent="0.3"/>
    <row r="2999" ht="24.95" customHeight="1" x14ac:dyDescent="0.3"/>
    <row r="3000" ht="24.95" customHeight="1" x14ac:dyDescent="0.3"/>
    <row r="3001" ht="24.95" customHeight="1" x14ac:dyDescent="0.3"/>
    <row r="3002" ht="24.95" customHeight="1" x14ac:dyDescent="0.3"/>
    <row r="3003" ht="24.95" customHeight="1" x14ac:dyDescent="0.3"/>
    <row r="3004" ht="24.95" customHeight="1" x14ac:dyDescent="0.3"/>
    <row r="3005" ht="24.95" customHeight="1" x14ac:dyDescent="0.3"/>
    <row r="3006" ht="24.95" customHeight="1" x14ac:dyDescent="0.3"/>
    <row r="3007" ht="24.95" customHeight="1" x14ac:dyDescent="0.3"/>
    <row r="3008" ht="24.95" customHeight="1" x14ac:dyDescent="0.3"/>
    <row r="3009" ht="24.95" customHeight="1" x14ac:dyDescent="0.3"/>
    <row r="3010" ht="24.95" customHeight="1" x14ac:dyDescent="0.3"/>
    <row r="3011" ht="24.95" customHeight="1" x14ac:dyDescent="0.3"/>
    <row r="3012" ht="24.95" customHeight="1" x14ac:dyDescent="0.3"/>
    <row r="3013" ht="24.95" customHeight="1" x14ac:dyDescent="0.3"/>
    <row r="3014" ht="24.95" customHeight="1" x14ac:dyDescent="0.3"/>
    <row r="3015" ht="24.95" customHeight="1" x14ac:dyDescent="0.3"/>
    <row r="3016" ht="24.95" customHeight="1" x14ac:dyDescent="0.3"/>
    <row r="3017" ht="24.95" customHeight="1" x14ac:dyDescent="0.3"/>
    <row r="3018" ht="24.95" customHeight="1" x14ac:dyDescent="0.3"/>
    <row r="3019" ht="24.95" customHeight="1" x14ac:dyDescent="0.3"/>
    <row r="3020" ht="24.95" customHeight="1" x14ac:dyDescent="0.3"/>
    <row r="3021" ht="24.95" customHeight="1" x14ac:dyDescent="0.3"/>
    <row r="3022" ht="24.95" customHeight="1" x14ac:dyDescent="0.3"/>
    <row r="3023" ht="24.95" customHeight="1" x14ac:dyDescent="0.3"/>
    <row r="3024" ht="24.95" customHeight="1" x14ac:dyDescent="0.3"/>
    <row r="3025" ht="24.95" customHeight="1" x14ac:dyDescent="0.3"/>
    <row r="3026" ht="24.95" customHeight="1" x14ac:dyDescent="0.3"/>
    <row r="3027" ht="24.95" customHeight="1" x14ac:dyDescent="0.3"/>
    <row r="3028" ht="24.95" customHeight="1" x14ac:dyDescent="0.3"/>
    <row r="3029" ht="24.95" customHeight="1" x14ac:dyDescent="0.3"/>
    <row r="3030" ht="24.95" customHeight="1" x14ac:dyDescent="0.3"/>
    <row r="3031" ht="24.95" customHeight="1" x14ac:dyDescent="0.3"/>
    <row r="3032" ht="24.95" customHeight="1" x14ac:dyDescent="0.3"/>
    <row r="3033" ht="24.95" customHeight="1" x14ac:dyDescent="0.3"/>
    <row r="3034" ht="24.95" customHeight="1" x14ac:dyDescent="0.3"/>
    <row r="3035" ht="24.95" customHeight="1" x14ac:dyDescent="0.3"/>
    <row r="3036" ht="24.95" customHeight="1" x14ac:dyDescent="0.3"/>
    <row r="3037" ht="24.95" customHeight="1" x14ac:dyDescent="0.3"/>
    <row r="3038" ht="24.95" customHeight="1" x14ac:dyDescent="0.3"/>
    <row r="3039" ht="24.95" customHeight="1" x14ac:dyDescent="0.3"/>
    <row r="3040" ht="24.95" customHeight="1" x14ac:dyDescent="0.3"/>
    <row r="3041" ht="24.95" customHeight="1" x14ac:dyDescent="0.3"/>
    <row r="3042" ht="24.95" customHeight="1" x14ac:dyDescent="0.3"/>
    <row r="3043" ht="24.95" customHeight="1" x14ac:dyDescent="0.3"/>
    <row r="3044" ht="24.95" customHeight="1" x14ac:dyDescent="0.3"/>
    <row r="3045" ht="24.95" customHeight="1" x14ac:dyDescent="0.3"/>
    <row r="3046" ht="24.95" customHeight="1" x14ac:dyDescent="0.3"/>
    <row r="3047" ht="24.95" customHeight="1" x14ac:dyDescent="0.3"/>
    <row r="3048" ht="24.95" customHeight="1" x14ac:dyDescent="0.3"/>
    <row r="3049" ht="24.95" customHeight="1" x14ac:dyDescent="0.3"/>
    <row r="3050" ht="24.95" customHeight="1" x14ac:dyDescent="0.3"/>
    <row r="3051" ht="24.95" customHeight="1" x14ac:dyDescent="0.3"/>
    <row r="3052" ht="24.95" customHeight="1" x14ac:dyDescent="0.3"/>
    <row r="3053" ht="24.95" customHeight="1" x14ac:dyDescent="0.3"/>
    <row r="3054" ht="24.95" customHeight="1" x14ac:dyDescent="0.3"/>
    <row r="3055" ht="24.95" customHeight="1" x14ac:dyDescent="0.3"/>
    <row r="3056" ht="24.95" customHeight="1" x14ac:dyDescent="0.3"/>
    <row r="3057" ht="24.95" customHeight="1" x14ac:dyDescent="0.3"/>
    <row r="3058" ht="24.95" customHeight="1" x14ac:dyDescent="0.3"/>
    <row r="3059" ht="24.95" customHeight="1" x14ac:dyDescent="0.3"/>
    <row r="3060" ht="24.95" customHeight="1" x14ac:dyDescent="0.3"/>
    <row r="3061" ht="24.95" customHeight="1" x14ac:dyDescent="0.3"/>
    <row r="3062" ht="24.95" customHeight="1" x14ac:dyDescent="0.3"/>
    <row r="3063" ht="24.95" customHeight="1" x14ac:dyDescent="0.3"/>
    <row r="3064" ht="24.95" customHeight="1" x14ac:dyDescent="0.3"/>
    <row r="3065" ht="24.95" customHeight="1" x14ac:dyDescent="0.3"/>
    <row r="3066" ht="24.95" customHeight="1" x14ac:dyDescent="0.3"/>
    <row r="3067" ht="24.95" customHeight="1" x14ac:dyDescent="0.3"/>
    <row r="3068" ht="24.95" customHeight="1" x14ac:dyDescent="0.3"/>
    <row r="3069" ht="24.95" customHeight="1" x14ac:dyDescent="0.3"/>
    <row r="3070" ht="24.95" customHeight="1" x14ac:dyDescent="0.3"/>
    <row r="3071" ht="24.95" customHeight="1" x14ac:dyDescent="0.3"/>
    <row r="3072" ht="24.95" customHeight="1" x14ac:dyDescent="0.3"/>
    <row r="3073" ht="24.95" customHeight="1" x14ac:dyDescent="0.3"/>
    <row r="3074" ht="24.95" customHeight="1" x14ac:dyDescent="0.3"/>
    <row r="3075" ht="24.95" customHeight="1" x14ac:dyDescent="0.3"/>
    <row r="3076" ht="24.95" customHeight="1" x14ac:dyDescent="0.3"/>
    <row r="3077" ht="24.95" customHeight="1" x14ac:dyDescent="0.3"/>
    <row r="3078" ht="24.95" customHeight="1" x14ac:dyDescent="0.3"/>
    <row r="3079" ht="24.95" customHeight="1" x14ac:dyDescent="0.3"/>
    <row r="3080" ht="24.95" customHeight="1" x14ac:dyDescent="0.3"/>
    <row r="3081" ht="24.95" customHeight="1" x14ac:dyDescent="0.3"/>
    <row r="3082" ht="24.95" customHeight="1" x14ac:dyDescent="0.3"/>
    <row r="3083" ht="24.95" customHeight="1" x14ac:dyDescent="0.3"/>
    <row r="3084" ht="24.95" customHeight="1" x14ac:dyDescent="0.3"/>
    <row r="3085" ht="24.95" customHeight="1" x14ac:dyDescent="0.3"/>
    <row r="3086" ht="24.95" customHeight="1" x14ac:dyDescent="0.3"/>
    <row r="3087" ht="24.95" customHeight="1" x14ac:dyDescent="0.3"/>
    <row r="3088" ht="24.95" customHeight="1" x14ac:dyDescent="0.3"/>
    <row r="3089" ht="24.95" customHeight="1" x14ac:dyDescent="0.3"/>
    <row r="3090" ht="24.95" customHeight="1" x14ac:dyDescent="0.3"/>
    <row r="3091" ht="24.95" customHeight="1" x14ac:dyDescent="0.3"/>
    <row r="3092" ht="24.95" customHeight="1" x14ac:dyDescent="0.3"/>
    <row r="3093" ht="24.95" customHeight="1" x14ac:dyDescent="0.3"/>
    <row r="3094" ht="24.95" customHeight="1" x14ac:dyDescent="0.3"/>
    <row r="3095" ht="24.95" customHeight="1" x14ac:dyDescent="0.3"/>
    <row r="3096" ht="24.95" customHeight="1" x14ac:dyDescent="0.3"/>
    <row r="3097" ht="24.95" customHeight="1" x14ac:dyDescent="0.3"/>
    <row r="3098" ht="24.95" customHeight="1" x14ac:dyDescent="0.3"/>
    <row r="3099" ht="24.95" customHeight="1" x14ac:dyDescent="0.3"/>
    <row r="3100" ht="24.95" customHeight="1" x14ac:dyDescent="0.3"/>
    <row r="3101" ht="24.95" customHeight="1" x14ac:dyDescent="0.3"/>
    <row r="3102" ht="24.95" customHeight="1" x14ac:dyDescent="0.3"/>
    <row r="3103" ht="24.95" customHeight="1" x14ac:dyDescent="0.3"/>
    <row r="3104" ht="24.95" customHeight="1" x14ac:dyDescent="0.3"/>
    <row r="3105" ht="24.95" customHeight="1" x14ac:dyDescent="0.3"/>
    <row r="3106" ht="24.95" customHeight="1" x14ac:dyDescent="0.3"/>
    <row r="3107" ht="24.95" customHeight="1" x14ac:dyDescent="0.3"/>
    <row r="3108" ht="24.95" customHeight="1" x14ac:dyDescent="0.3"/>
    <row r="3109" ht="24.95" customHeight="1" x14ac:dyDescent="0.3"/>
    <row r="3110" ht="24.95" customHeight="1" x14ac:dyDescent="0.3"/>
    <row r="3111" ht="24.95" customHeight="1" x14ac:dyDescent="0.3"/>
    <row r="3112" ht="24.95" customHeight="1" x14ac:dyDescent="0.3"/>
    <row r="3113" ht="24.95" customHeight="1" x14ac:dyDescent="0.3"/>
    <row r="3114" ht="24.95" customHeight="1" x14ac:dyDescent="0.3"/>
    <row r="3115" ht="24.95" customHeight="1" x14ac:dyDescent="0.3"/>
    <row r="3116" ht="24.95" customHeight="1" x14ac:dyDescent="0.3"/>
    <row r="3117" ht="24.95" customHeight="1" x14ac:dyDescent="0.3"/>
    <row r="3118" ht="24.95" customHeight="1" x14ac:dyDescent="0.3"/>
    <row r="3119" ht="24.95" customHeight="1" x14ac:dyDescent="0.3"/>
    <row r="3120" ht="24.95" customHeight="1" x14ac:dyDescent="0.3"/>
    <row r="3121" ht="24.95" customHeight="1" x14ac:dyDescent="0.3"/>
    <row r="3122" ht="24.95" customHeight="1" x14ac:dyDescent="0.3"/>
    <row r="3123" ht="24.95" customHeight="1" x14ac:dyDescent="0.3"/>
    <row r="3124" ht="24.95" customHeight="1" x14ac:dyDescent="0.3"/>
    <row r="3125" ht="24.95" customHeight="1" x14ac:dyDescent="0.3"/>
    <row r="3126" ht="24.95" customHeight="1" x14ac:dyDescent="0.3"/>
    <row r="3127" ht="24.95" customHeight="1" x14ac:dyDescent="0.3"/>
    <row r="3128" ht="24.95" customHeight="1" x14ac:dyDescent="0.3"/>
    <row r="3129" ht="24.95" customHeight="1" x14ac:dyDescent="0.3"/>
    <row r="3130" ht="24.95" customHeight="1" x14ac:dyDescent="0.3"/>
    <row r="3131" ht="24.95" customHeight="1" x14ac:dyDescent="0.3"/>
    <row r="3132" ht="24.95" customHeight="1" x14ac:dyDescent="0.3"/>
    <row r="3133" ht="24.95" customHeight="1" x14ac:dyDescent="0.3"/>
    <row r="3134" ht="24.95" customHeight="1" x14ac:dyDescent="0.3"/>
    <row r="3135" ht="24.95" customHeight="1" x14ac:dyDescent="0.3"/>
    <row r="3136" ht="24.95" customHeight="1" x14ac:dyDescent="0.3"/>
    <row r="3137" ht="24.95" customHeight="1" x14ac:dyDescent="0.3"/>
    <row r="3138" ht="24.95" customHeight="1" x14ac:dyDescent="0.3"/>
    <row r="3139" ht="24.95" customHeight="1" x14ac:dyDescent="0.3"/>
    <row r="3140" ht="24.95" customHeight="1" x14ac:dyDescent="0.3"/>
    <row r="3141" ht="24.95" customHeight="1" x14ac:dyDescent="0.3"/>
    <row r="3142" ht="24.95" customHeight="1" x14ac:dyDescent="0.3"/>
    <row r="3143" ht="24.95" customHeight="1" x14ac:dyDescent="0.3"/>
    <row r="3144" ht="24.95" customHeight="1" x14ac:dyDescent="0.3"/>
    <row r="3145" ht="24.95" customHeight="1" x14ac:dyDescent="0.3"/>
    <row r="3146" ht="24.95" customHeight="1" x14ac:dyDescent="0.3"/>
    <row r="3147" ht="24.95" customHeight="1" x14ac:dyDescent="0.3"/>
    <row r="3148" ht="24.95" customHeight="1" x14ac:dyDescent="0.3"/>
    <row r="3149" ht="24.95" customHeight="1" x14ac:dyDescent="0.3"/>
    <row r="3150" ht="24.95" customHeight="1" x14ac:dyDescent="0.3"/>
    <row r="3151" ht="24.95" customHeight="1" x14ac:dyDescent="0.3"/>
    <row r="3152" ht="24.95" customHeight="1" x14ac:dyDescent="0.3"/>
    <row r="3153" ht="24.95" customHeight="1" x14ac:dyDescent="0.3"/>
    <row r="3154" ht="24.95" customHeight="1" x14ac:dyDescent="0.3"/>
    <row r="3155" ht="24.95" customHeight="1" x14ac:dyDescent="0.3"/>
    <row r="3156" ht="24.95" customHeight="1" x14ac:dyDescent="0.3"/>
    <row r="3157" ht="24.95" customHeight="1" x14ac:dyDescent="0.3"/>
    <row r="3158" ht="24.95" customHeight="1" x14ac:dyDescent="0.3"/>
    <row r="3159" ht="24.95" customHeight="1" x14ac:dyDescent="0.3"/>
    <row r="3160" ht="24.95" customHeight="1" x14ac:dyDescent="0.3"/>
    <row r="3161" ht="24.95" customHeight="1" x14ac:dyDescent="0.3"/>
    <row r="3162" ht="24.95" customHeight="1" x14ac:dyDescent="0.3"/>
    <row r="3163" ht="24.95" customHeight="1" x14ac:dyDescent="0.3"/>
    <row r="3164" ht="24.95" customHeight="1" x14ac:dyDescent="0.3"/>
    <row r="3165" ht="24.95" customHeight="1" x14ac:dyDescent="0.3"/>
    <row r="3166" ht="24.95" customHeight="1" x14ac:dyDescent="0.3"/>
    <row r="3167" ht="24.95" customHeight="1" x14ac:dyDescent="0.3"/>
    <row r="3168" ht="24.95" customHeight="1" x14ac:dyDescent="0.3"/>
    <row r="3169" ht="24.95" customHeight="1" x14ac:dyDescent="0.3"/>
    <row r="3170" ht="24.95" customHeight="1" x14ac:dyDescent="0.3"/>
    <row r="3171" ht="24.95" customHeight="1" x14ac:dyDescent="0.3"/>
    <row r="3172" ht="24.95" customHeight="1" x14ac:dyDescent="0.3"/>
    <row r="3173" ht="24.95" customHeight="1" x14ac:dyDescent="0.3"/>
    <row r="3174" ht="24.95" customHeight="1" x14ac:dyDescent="0.3"/>
    <row r="3175" ht="24.95" customHeight="1" x14ac:dyDescent="0.3"/>
    <row r="3176" ht="24.95" customHeight="1" x14ac:dyDescent="0.3"/>
    <row r="3177" ht="24.95" customHeight="1" x14ac:dyDescent="0.3"/>
    <row r="3178" ht="24.95" customHeight="1" x14ac:dyDescent="0.3"/>
    <row r="3179" ht="24.95" customHeight="1" x14ac:dyDescent="0.3"/>
    <row r="3180" ht="24.95" customHeight="1" x14ac:dyDescent="0.3"/>
    <row r="3181" ht="24.95" customHeight="1" x14ac:dyDescent="0.3"/>
    <row r="3182" ht="24.95" customHeight="1" x14ac:dyDescent="0.3"/>
    <row r="3183" ht="24.95" customHeight="1" x14ac:dyDescent="0.3"/>
    <row r="3184" ht="24.95" customHeight="1" x14ac:dyDescent="0.3"/>
    <row r="3185" ht="24.95" customHeight="1" x14ac:dyDescent="0.3"/>
    <row r="3186" ht="24.95" customHeight="1" x14ac:dyDescent="0.3"/>
    <row r="3187" ht="24.95" customHeight="1" x14ac:dyDescent="0.3"/>
    <row r="3188" ht="24.95" customHeight="1" x14ac:dyDescent="0.3"/>
    <row r="3189" ht="24.95" customHeight="1" x14ac:dyDescent="0.3"/>
    <row r="3190" ht="24.95" customHeight="1" x14ac:dyDescent="0.3"/>
    <row r="3191" ht="24.95" customHeight="1" x14ac:dyDescent="0.3"/>
    <row r="3192" ht="24.95" customHeight="1" x14ac:dyDescent="0.3"/>
    <row r="3193" ht="24.95" customHeight="1" x14ac:dyDescent="0.3"/>
    <row r="3194" ht="24.95" customHeight="1" x14ac:dyDescent="0.3"/>
    <row r="3195" ht="24.95" customHeight="1" x14ac:dyDescent="0.3"/>
    <row r="3196" ht="24.95" customHeight="1" x14ac:dyDescent="0.3"/>
    <row r="3197" ht="24.95" customHeight="1" x14ac:dyDescent="0.3"/>
    <row r="3198" ht="24.95" customHeight="1" x14ac:dyDescent="0.3"/>
    <row r="3199" ht="24.95" customHeight="1" x14ac:dyDescent="0.3"/>
    <row r="3200" ht="24.95" customHeight="1" x14ac:dyDescent="0.3"/>
    <row r="3201" ht="24.95" customHeight="1" x14ac:dyDescent="0.3"/>
    <row r="3202" ht="24.95" customHeight="1" x14ac:dyDescent="0.3"/>
    <row r="3203" ht="24.95" customHeight="1" x14ac:dyDescent="0.3"/>
    <row r="3204" ht="24.95" customHeight="1" x14ac:dyDescent="0.3"/>
    <row r="3205" ht="24.95" customHeight="1" x14ac:dyDescent="0.3"/>
    <row r="3206" ht="24.95" customHeight="1" x14ac:dyDescent="0.3"/>
    <row r="3207" ht="24.95" customHeight="1" x14ac:dyDescent="0.3"/>
    <row r="3208" ht="24.95" customHeight="1" x14ac:dyDescent="0.3"/>
    <row r="3209" ht="24.95" customHeight="1" x14ac:dyDescent="0.3"/>
    <row r="3210" ht="24.95" customHeight="1" x14ac:dyDescent="0.3"/>
    <row r="3211" ht="24.95" customHeight="1" x14ac:dyDescent="0.3"/>
    <row r="3212" ht="24.95" customHeight="1" x14ac:dyDescent="0.3"/>
    <row r="3213" ht="24.95" customHeight="1" x14ac:dyDescent="0.3"/>
    <row r="3214" ht="24.95" customHeight="1" x14ac:dyDescent="0.3"/>
    <row r="3215" ht="24.95" customHeight="1" x14ac:dyDescent="0.3"/>
    <row r="3216" ht="24.95" customHeight="1" x14ac:dyDescent="0.3"/>
    <row r="3217" ht="24.95" customHeight="1" x14ac:dyDescent="0.3"/>
    <row r="3218" ht="24.95" customHeight="1" x14ac:dyDescent="0.3"/>
    <row r="3219" ht="24.95" customHeight="1" x14ac:dyDescent="0.3"/>
    <row r="3220" ht="24.95" customHeight="1" x14ac:dyDescent="0.3"/>
    <row r="3221" ht="24.95" customHeight="1" x14ac:dyDescent="0.3"/>
    <row r="3222" ht="24.95" customHeight="1" x14ac:dyDescent="0.3"/>
    <row r="3223" ht="24.95" customHeight="1" x14ac:dyDescent="0.3"/>
    <row r="3224" ht="24.95" customHeight="1" x14ac:dyDescent="0.3"/>
    <row r="3225" ht="24.95" customHeight="1" x14ac:dyDescent="0.3"/>
    <row r="3226" ht="24.95" customHeight="1" x14ac:dyDescent="0.3"/>
    <row r="3227" ht="24.95" customHeight="1" x14ac:dyDescent="0.3"/>
    <row r="3228" ht="24.95" customHeight="1" x14ac:dyDescent="0.3"/>
    <row r="3229" ht="24.95" customHeight="1" x14ac:dyDescent="0.3"/>
    <row r="3230" ht="24.95" customHeight="1" x14ac:dyDescent="0.3"/>
    <row r="3231" ht="24.95" customHeight="1" x14ac:dyDescent="0.3"/>
    <row r="3232" ht="24.95" customHeight="1" x14ac:dyDescent="0.3"/>
    <row r="3233" ht="24.95" customHeight="1" x14ac:dyDescent="0.3"/>
    <row r="3234" ht="24.95" customHeight="1" x14ac:dyDescent="0.3"/>
    <row r="3235" ht="24.95" customHeight="1" x14ac:dyDescent="0.3"/>
    <row r="3236" ht="24.95" customHeight="1" x14ac:dyDescent="0.3"/>
    <row r="3237" ht="24.95" customHeight="1" x14ac:dyDescent="0.3"/>
    <row r="3238" ht="24.95" customHeight="1" x14ac:dyDescent="0.3"/>
    <row r="3239" ht="24.95" customHeight="1" x14ac:dyDescent="0.3"/>
    <row r="3240" ht="24.95" customHeight="1" x14ac:dyDescent="0.3"/>
    <row r="3241" ht="24.95" customHeight="1" x14ac:dyDescent="0.3"/>
    <row r="3242" ht="24.95" customHeight="1" x14ac:dyDescent="0.3"/>
    <row r="3243" ht="24.95" customHeight="1" x14ac:dyDescent="0.3"/>
    <row r="3244" ht="24.95" customHeight="1" x14ac:dyDescent="0.3"/>
    <row r="3245" ht="24.95" customHeight="1" x14ac:dyDescent="0.3"/>
    <row r="3246" ht="24.95" customHeight="1" x14ac:dyDescent="0.3"/>
    <row r="3247" ht="24.95" customHeight="1" x14ac:dyDescent="0.3"/>
    <row r="3248" ht="24.95" customHeight="1" x14ac:dyDescent="0.3"/>
    <row r="3249" ht="24.95" customHeight="1" x14ac:dyDescent="0.3"/>
    <row r="3250" ht="24.95" customHeight="1" x14ac:dyDescent="0.3"/>
    <row r="3251" ht="24.95" customHeight="1" x14ac:dyDescent="0.3"/>
    <row r="3252" ht="24.95" customHeight="1" x14ac:dyDescent="0.3"/>
    <row r="3253" ht="24.95" customHeight="1" x14ac:dyDescent="0.3"/>
    <row r="3254" ht="24.95" customHeight="1" x14ac:dyDescent="0.3"/>
    <row r="3255" ht="24.95" customHeight="1" x14ac:dyDescent="0.3"/>
    <row r="3256" ht="24.95" customHeight="1" x14ac:dyDescent="0.3"/>
    <row r="3257" ht="24.95" customHeight="1" x14ac:dyDescent="0.3"/>
    <row r="3258" ht="24.95" customHeight="1" x14ac:dyDescent="0.3"/>
    <row r="3259" ht="24.95" customHeight="1" x14ac:dyDescent="0.3"/>
    <row r="3260" ht="24.95" customHeight="1" x14ac:dyDescent="0.3"/>
    <row r="3261" ht="24.95" customHeight="1" x14ac:dyDescent="0.3"/>
    <row r="3262" ht="24.95" customHeight="1" x14ac:dyDescent="0.3"/>
    <row r="3263" ht="24.95" customHeight="1" x14ac:dyDescent="0.3"/>
    <row r="3264" ht="24.95" customHeight="1" x14ac:dyDescent="0.3"/>
    <row r="3265" ht="24.95" customHeight="1" x14ac:dyDescent="0.3"/>
    <row r="3266" ht="24.95" customHeight="1" x14ac:dyDescent="0.3"/>
    <row r="3267" ht="24.95" customHeight="1" x14ac:dyDescent="0.3"/>
    <row r="3268" ht="24.95" customHeight="1" x14ac:dyDescent="0.3"/>
    <row r="3269" ht="24.95" customHeight="1" x14ac:dyDescent="0.3"/>
    <row r="3270" ht="24.95" customHeight="1" x14ac:dyDescent="0.3"/>
    <row r="3271" ht="24.95" customHeight="1" x14ac:dyDescent="0.3"/>
    <row r="3272" ht="24.95" customHeight="1" x14ac:dyDescent="0.3"/>
    <row r="3273" ht="24.95" customHeight="1" x14ac:dyDescent="0.3"/>
    <row r="3274" ht="24.95" customHeight="1" x14ac:dyDescent="0.3"/>
    <row r="3275" ht="24.95" customHeight="1" x14ac:dyDescent="0.3"/>
    <row r="3276" ht="24.95" customHeight="1" x14ac:dyDescent="0.3"/>
    <row r="3277" ht="24.95" customHeight="1" x14ac:dyDescent="0.3"/>
    <row r="3278" ht="24.95" customHeight="1" x14ac:dyDescent="0.3"/>
    <row r="3279" ht="24.95" customHeight="1" x14ac:dyDescent="0.3"/>
    <row r="3280" ht="24.95" customHeight="1" x14ac:dyDescent="0.3"/>
    <row r="3281" ht="24.95" customHeight="1" x14ac:dyDescent="0.3"/>
    <row r="3282" ht="24.95" customHeight="1" x14ac:dyDescent="0.3"/>
    <row r="3283" ht="24.95" customHeight="1" x14ac:dyDescent="0.3"/>
    <row r="3284" ht="24.95" customHeight="1" x14ac:dyDescent="0.3"/>
    <row r="3285" ht="24.95" customHeight="1" x14ac:dyDescent="0.3"/>
    <row r="3286" ht="24.95" customHeight="1" x14ac:dyDescent="0.3"/>
    <row r="3287" ht="24.95" customHeight="1" x14ac:dyDescent="0.3"/>
    <row r="3288" ht="24.95" customHeight="1" x14ac:dyDescent="0.3"/>
    <row r="3289" ht="24.95" customHeight="1" x14ac:dyDescent="0.3"/>
    <row r="3290" ht="24.95" customHeight="1" x14ac:dyDescent="0.3"/>
    <row r="3291" ht="24.95" customHeight="1" x14ac:dyDescent="0.3"/>
    <row r="3292" ht="24.95" customHeight="1" x14ac:dyDescent="0.3"/>
    <row r="3293" ht="24.95" customHeight="1" x14ac:dyDescent="0.3"/>
    <row r="3294" ht="24.95" customHeight="1" x14ac:dyDescent="0.3"/>
    <row r="3295" ht="24.95" customHeight="1" x14ac:dyDescent="0.3"/>
    <row r="3296" ht="24.95" customHeight="1" x14ac:dyDescent="0.3"/>
    <row r="3297" ht="24.95" customHeight="1" x14ac:dyDescent="0.3"/>
    <row r="3298" ht="24.95" customHeight="1" x14ac:dyDescent="0.3"/>
    <row r="3299" ht="24.95" customHeight="1" x14ac:dyDescent="0.3"/>
    <row r="3300" ht="24.95" customHeight="1" x14ac:dyDescent="0.3"/>
    <row r="3301" ht="24.95" customHeight="1" x14ac:dyDescent="0.3"/>
    <row r="3302" ht="24.95" customHeight="1" x14ac:dyDescent="0.3"/>
    <row r="3303" ht="24.95" customHeight="1" x14ac:dyDescent="0.3"/>
    <row r="3304" ht="24.95" customHeight="1" x14ac:dyDescent="0.3"/>
    <row r="3305" ht="24.95" customHeight="1" x14ac:dyDescent="0.3"/>
    <row r="3306" ht="24.95" customHeight="1" x14ac:dyDescent="0.3"/>
    <row r="3307" ht="24.95" customHeight="1" x14ac:dyDescent="0.3"/>
    <row r="3308" ht="24.95" customHeight="1" x14ac:dyDescent="0.3"/>
    <row r="3309" ht="24.95" customHeight="1" x14ac:dyDescent="0.3"/>
    <row r="3310" ht="24.95" customHeight="1" x14ac:dyDescent="0.3"/>
    <row r="3311" ht="24.95" customHeight="1" x14ac:dyDescent="0.3"/>
    <row r="3312" ht="24.95" customHeight="1" x14ac:dyDescent="0.3"/>
    <row r="3313" ht="24.95" customHeight="1" x14ac:dyDescent="0.3"/>
    <row r="3314" ht="24.95" customHeight="1" x14ac:dyDescent="0.3"/>
    <row r="3315" ht="24.95" customHeight="1" x14ac:dyDescent="0.3"/>
    <row r="3316" ht="24.95" customHeight="1" x14ac:dyDescent="0.3"/>
    <row r="3317" ht="24.95" customHeight="1" x14ac:dyDescent="0.3"/>
    <row r="3318" ht="24.95" customHeight="1" x14ac:dyDescent="0.3"/>
    <row r="3319" ht="24.95" customHeight="1" x14ac:dyDescent="0.3"/>
    <row r="3320" ht="24.95" customHeight="1" x14ac:dyDescent="0.3"/>
    <row r="3321" ht="24.95" customHeight="1" x14ac:dyDescent="0.3"/>
    <row r="3322" ht="24.95" customHeight="1" x14ac:dyDescent="0.3"/>
    <row r="3323" ht="24.95" customHeight="1" x14ac:dyDescent="0.3"/>
    <row r="3324" ht="24.95" customHeight="1" x14ac:dyDescent="0.3"/>
    <row r="3325" ht="24.95" customHeight="1" x14ac:dyDescent="0.3"/>
    <row r="3326" ht="24.95" customHeight="1" x14ac:dyDescent="0.3"/>
    <row r="3327" ht="24.95" customHeight="1" x14ac:dyDescent="0.3"/>
    <row r="3328" ht="24.95" customHeight="1" x14ac:dyDescent="0.3"/>
    <row r="3329" ht="24.95" customHeight="1" x14ac:dyDescent="0.3"/>
    <row r="3330" ht="24.95" customHeight="1" x14ac:dyDescent="0.3"/>
    <row r="3331" ht="24.95" customHeight="1" x14ac:dyDescent="0.3"/>
    <row r="3332" ht="24.95" customHeight="1" x14ac:dyDescent="0.3"/>
    <row r="3333" ht="24.95" customHeight="1" x14ac:dyDescent="0.3"/>
    <row r="3334" ht="24.95" customHeight="1" x14ac:dyDescent="0.3"/>
    <row r="3335" ht="24.95" customHeight="1" x14ac:dyDescent="0.3"/>
    <row r="3336" ht="24.95" customHeight="1" x14ac:dyDescent="0.3"/>
    <row r="3337" ht="24.95" customHeight="1" x14ac:dyDescent="0.3"/>
    <row r="3338" ht="24.95" customHeight="1" x14ac:dyDescent="0.3"/>
    <row r="3339" ht="24.95" customHeight="1" x14ac:dyDescent="0.3"/>
    <row r="3340" ht="24.95" customHeight="1" x14ac:dyDescent="0.3"/>
    <row r="3341" ht="24.95" customHeight="1" x14ac:dyDescent="0.3"/>
    <row r="3342" ht="24.95" customHeight="1" x14ac:dyDescent="0.3"/>
    <row r="3343" ht="24.95" customHeight="1" x14ac:dyDescent="0.3"/>
    <row r="3344" ht="24.95" customHeight="1" x14ac:dyDescent="0.3"/>
    <row r="3345" ht="24.95" customHeight="1" x14ac:dyDescent="0.3"/>
    <row r="3346" ht="24.95" customHeight="1" x14ac:dyDescent="0.3"/>
    <row r="3347" ht="24.95" customHeight="1" x14ac:dyDescent="0.3"/>
    <row r="3348" ht="24.95" customHeight="1" x14ac:dyDescent="0.3"/>
    <row r="3349" ht="24.95" customHeight="1" x14ac:dyDescent="0.3"/>
    <row r="3350" ht="24.95" customHeight="1" x14ac:dyDescent="0.3"/>
    <row r="3351" ht="24.95" customHeight="1" x14ac:dyDescent="0.3"/>
    <row r="3352" ht="24.95" customHeight="1" x14ac:dyDescent="0.3"/>
    <row r="3353" ht="24.95" customHeight="1" x14ac:dyDescent="0.3"/>
    <row r="3354" ht="24.95" customHeight="1" x14ac:dyDescent="0.3"/>
    <row r="3355" ht="24.95" customHeight="1" x14ac:dyDescent="0.3"/>
    <row r="3356" ht="24.95" customHeight="1" x14ac:dyDescent="0.3"/>
    <row r="3357" ht="24.95" customHeight="1" x14ac:dyDescent="0.3"/>
    <row r="3358" ht="24.95" customHeight="1" x14ac:dyDescent="0.3"/>
    <row r="3359" ht="24.95" customHeight="1" x14ac:dyDescent="0.3"/>
    <row r="3360" ht="24.95" customHeight="1" x14ac:dyDescent="0.3"/>
    <row r="3361" ht="24.95" customHeight="1" x14ac:dyDescent="0.3"/>
    <row r="3362" ht="24.95" customHeight="1" x14ac:dyDescent="0.3"/>
    <row r="3363" ht="24.95" customHeight="1" x14ac:dyDescent="0.3"/>
    <row r="3364" ht="24.95" customHeight="1" x14ac:dyDescent="0.3"/>
    <row r="3365" ht="24.95" customHeight="1" x14ac:dyDescent="0.3"/>
    <row r="3366" ht="24.95" customHeight="1" x14ac:dyDescent="0.3"/>
    <row r="3367" ht="24.95" customHeight="1" x14ac:dyDescent="0.3"/>
    <row r="3368" ht="24.95" customHeight="1" x14ac:dyDescent="0.3"/>
    <row r="3369" ht="24.95" customHeight="1" x14ac:dyDescent="0.3"/>
    <row r="3370" ht="24.95" customHeight="1" x14ac:dyDescent="0.3"/>
    <row r="3371" ht="24.95" customHeight="1" x14ac:dyDescent="0.3"/>
    <row r="3372" ht="24.95" customHeight="1" x14ac:dyDescent="0.3"/>
    <row r="3373" ht="24.95" customHeight="1" x14ac:dyDescent="0.3"/>
    <row r="3374" ht="24.95" customHeight="1" x14ac:dyDescent="0.3"/>
    <row r="3375" ht="24.95" customHeight="1" x14ac:dyDescent="0.3"/>
    <row r="3376" ht="24.95" customHeight="1" x14ac:dyDescent="0.3"/>
    <row r="3377" ht="24.95" customHeight="1" x14ac:dyDescent="0.3"/>
    <row r="3378" ht="24.95" customHeight="1" x14ac:dyDescent="0.3"/>
    <row r="3379" ht="24.95" customHeight="1" x14ac:dyDescent="0.3"/>
    <row r="3380" ht="24.95" customHeight="1" x14ac:dyDescent="0.3"/>
    <row r="3381" ht="24.95" customHeight="1" x14ac:dyDescent="0.3"/>
    <row r="3382" ht="24.95" customHeight="1" x14ac:dyDescent="0.3"/>
    <row r="3383" ht="24.95" customHeight="1" x14ac:dyDescent="0.3"/>
    <row r="3384" ht="24.95" customHeight="1" x14ac:dyDescent="0.3"/>
    <row r="3385" ht="24.95" customHeight="1" x14ac:dyDescent="0.3"/>
    <row r="3386" ht="24.95" customHeight="1" x14ac:dyDescent="0.3"/>
    <row r="3387" ht="24.95" customHeight="1" x14ac:dyDescent="0.3"/>
    <row r="3388" ht="24.95" customHeight="1" x14ac:dyDescent="0.3"/>
    <row r="3389" ht="24.95" customHeight="1" x14ac:dyDescent="0.3"/>
    <row r="3390" ht="24.95" customHeight="1" x14ac:dyDescent="0.3"/>
    <row r="3391" ht="24.95" customHeight="1" x14ac:dyDescent="0.3"/>
    <row r="3392" ht="24.95" customHeight="1" x14ac:dyDescent="0.3"/>
    <row r="3393" ht="24.95" customHeight="1" x14ac:dyDescent="0.3"/>
    <row r="3394" ht="24.95" customHeight="1" x14ac:dyDescent="0.3"/>
    <row r="3395" ht="24.95" customHeight="1" x14ac:dyDescent="0.3"/>
    <row r="3396" ht="24.95" customHeight="1" x14ac:dyDescent="0.3"/>
    <row r="3397" ht="24.95" customHeight="1" x14ac:dyDescent="0.3"/>
    <row r="3398" ht="24.95" customHeight="1" x14ac:dyDescent="0.3"/>
    <row r="3399" ht="24.95" customHeight="1" x14ac:dyDescent="0.3"/>
    <row r="3400" ht="24.95" customHeight="1" x14ac:dyDescent="0.3"/>
    <row r="3401" ht="24.95" customHeight="1" x14ac:dyDescent="0.3"/>
    <row r="3402" ht="24.95" customHeight="1" x14ac:dyDescent="0.3"/>
    <row r="3403" ht="24.95" customHeight="1" x14ac:dyDescent="0.3"/>
    <row r="3404" ht="24.95" customHeight="1" x14ac:dyDescent="0.3"/>
    <row r="3405" ht="24.95" customHeight="1" x14ac:dyDescent="0.3"/>
    <row r="3406" ht="24.95" customHeight="1" x14ac:dyDescent="0.3"/>
    <row r="3407" ht="24.95" customHeight="1" x14ac:dyDescent="0.3"/>
    <row r="3408" ht="24.95" customHeight="1" x14ac:dyDescent="0.3"/>
    <row r="3409" ht="24.95" customHeight="1" x14ac:dyDescent="0.3"/>
    <row r="3410" ht="24.95" customHeight="1" x14ac:dyDescent="0.3"/>
    <row r="3411" ht="24.95" customHeight="1" x14ac:dyDescent="0.3"/>
    <row r="3412" ht="24.95" customHeight="1" x14ac:dyDescent="0.3"/>
    <row r="3413" ht="24.95" customHeight="1" x14ac:dyDescent="0.3"/>
    <row r="3414" ht="24.95" customHeight="1" x14ac:dyDescent="0.3"/>
    <row r="3415" ht="24.95" customHeight="1" x14ac:dyDescent="0.3"/>
    <row r="3416" ht="24.95" customHeight="1" x14ac:dyDescent="0.3"/>
    <row r="3417" ht="24.95" customHeight="1" x14ac:dyDescent="0.3"/>
    <row r="3418" ht="24.95" customHeight="1" x14ac:dyDescent="0.3"/>
    <row r="3419" ht="24.95" customHeight="1" x14ac:dyDescent="0.3"/>
    <row r="3420" ht="24.95" customHeight="1" x14ac:dyDescent="0.3"/>
    <row r="3421" ht="24.95" customHeight="1" x14ac:dyDescent="0.3"/>
    <row r="3422" ht="24.95" customHeight="1" x14ac:dyDescent="0.3"/>
    <row r="3423" ht="24.95" customHeight="1" x14ac:dyDescent="0.3"/>
    <row r="3424" ht="24.95" customHeight="1" x14ac:dyDescent="0.3"/>
    <row r="3425" ht="24.95" customHeight="1" x14ac:dyDescent="0.3"/>
    <row r="3426" ht="24.95" customHeight="1" x14ac:dyDescent="0.3"/>
    <row r="3427" ht="24.95" customHeight="1" x14ac:dyDescent="0.3"/>
    <row r="3428" ht="24.95" customHeight="1" x14ac:dyDescent="0.3"/>
    <row r="3429" ht="24.95" customHeight="1" x14ac:dyDescent="0.3"/>
    <row r="3430" ht="24.95" customHeight="1" x14ac:dyDescent="0.3"/>
    <row r="3431" ht="24.95" customHeight="1" x14ac:dyDescent="0.3"/>
    <row r="3432" ht="24.95" customHeight="1" x14ac:dyDescent="0.3"/>
    <row r="3433" ht="24.95" customHeight="1" x14ac:dyDescent="0.3"/>
    <row r="3434" ht="24.95" customHeight="1" x14ac:dyDescent="0.3"/>
    <row r="3435" ht="24.95" customHeight="1" x14ac:dyDescent="0.3"/>
    <row r="3436" ht="24.95" customHeight="1" x14ac:dyDescent="0.3"/>
    <row r="3437" ht="24.95" customHeight="1" x14ac:dyDescent="0.3"/>
    <row r="3438" ht="24.95" customHeight="1" x14ac:dyDescent="0.3"/>
    <row r="3439" ht="24.95" customHeight="1" x14ac:dyDescent="0.3"/>
    <row r="3440" ht="24.95" customHeight="1" x14ac:dyDescent="0.3"/>
    <row r="3441" ht="24.95" customHeight="1" x14ac:dyDescent="0.3"/>
    <row r="3442" ht="24.95" customHeight="1" x14ac:dyDescent="0.3"/>
    <row r="3443" ht="24.95" customHeight="1" x14ac:dyDescent="0.3"/>
    <row r="3444" ht="24.95" customHeight="1" x14ac:dyDescent="0.3"/>
    <row r="3445" ht="24.95" customHeight="1" x14ac:dyDescent="0.3"/>
    <row r="3446" ht="24.95" customHeight="1" x14ac:dyDescent="0.3"/>
    <row r="3447" ht="24.95" customHeight="1" x14ac:dyDescent="0.3"/>
    <row r="3448" ht="24.95" customHeight="1" x14ac:dyDescent="0.3"/>
    <row r="3449" ht="24.95" customHeight="1" x14ac:dyDescent="0.3"/>
    <row r="3450" ht="24.95" customHeight="1" x14ac:dyDescent="0.3"/>
    <row r="3451" ht="24.95" customHeight="1" x14ac:dyDescent="0.3"/>
    <row r="3452" ht="24.95" customHeight="1" x14ac:dyDescent="0.3"/>
    <row r="3453" ht="24.95" customHeight="1" x14ac:dyDescent="0.3"/>
    <row r="3454" ht="24.95" customHeight="1" x14ac:dyDescent="0.3"/>
    <row r="3455" ht="24.95" customHeight="1" x14ac:dyDescent="0.3"/>
    <row r="3456" ht="24.95" customHeight="1" x14ac:dyDescent="0.3"/>
    <row r="3457" ht="24.95" customHeight="1" x14ac:dyDescent="0.3"/>
    <row r="3458" ht="24.95" customHeight="1" x14ac:dyDescent="0.3"/>
    <row r="3459" ht="24.95" customHeight="1" x14ac:dyDescent="0.3"/>
    <row r="3460" ht="24.95" customHeight="1" x14ac:dyDescent="0.3"/>
    <row r="3461" ht="24.95" customHeight="1" x14ac:dyDescent="0.3"/>
    <row r="3462" ht="24.95" customHeight="1" x14ac:dyDescent="0.3"/>
    <row r="3463" ht="24.95" customHeight="1" x14ac:dyDescent="0.3"/>
    <row r="3464" ht="24.95" customHeight="1" x14ac:dyDescent="0.3"/>
    <row r="3465" ht="24.95" customHeight="1" x14ac:dyDescent="0.3"/>
    <row r="3466" ht="24.95" customHeight="1" x14ac:dyDescent="0.3"/>
    <row r="3467" ht="24.95" customHeight="1" x14ac:dyDescent="0.3"/>
    <row r="3468" ht="24.95" customHeight="1" x14ac:dyDescent="0.3"/>
    <row r="3469" ht="24.95" customHeight="1" x14ac:dyDescent="0.3"/>
    <row r="3470" ht="24.95" customHeight="1" x14ac:dyDescent="0.3"/>
    <row r="3471" ht="24.95" customHeight="1" x14ac:dyDescent="0.3"/>
    <row r="3472" ht="24.95" customHeight="1" x14ac:dyDescent="0.3"/>
    <row r="3473" ht="24.95" customHeight="1" x14ac:dyDescent="0.3"/>
    <row r="3474" ht="24.95" customHeight="1" x14ac:dyDescent="0.3"/>
    <row r="3475" ht="24.95" customHeight="1" x14ac:dyDescent="0.3"/>
    <row r="3476" ht="24.95" customHeight="1" x14ac:dyDescent="0.3"/>
    <row r="3477" ht="24.95" customHeight="1" x14ac:dyDescent="0.3"/>
    <row r="3478" ht="24.95" customHeight="1" x14ac:dyDescent="0.3"/>
    <row r="3479" ht="24.95" customHeight="1" x14ac:dyDescent="0.3"/>
    <row r="3480" ht="24.95" customHeight="1" x14ac:dyDescent="0.3"/>
    <row r="3481" ht="24.95" customHeight="1" x14ac:dyDescent="0.3"/>
    <row r="3482" ht="24.95" customHeight="1" x14ac:dyDescent="0.3"/>
    <row r="3483" ht="24.95" customHeight="1" x14ac:dyDescent="0.3"/>
    <row r="3484" ht="24.95" customHeight="1" x14ac:dyDescent="0.3"/>
    <row r="3485" ht="24.95" customHeight="1" x14ac:dyDescent="0.3"/>
    <row r="3486" ht="24.95" customHeight="1" x14ac:dyDescent="0.3"/>
    <row r="3487" ht="24.95" customHeight="1" x14ac:dyDescent="0.3"/>
    <row r="3488" ht="24.95" customHeight="1" x14ac:dyDescent="0.3"/>
    <row r="3489" ht="24.95" customHeight="1" x14ac:dyDescent="0.3"/>
    <row r="3490" ht="24.95" customHeight="1" x14ac:dyDescent="0.3"/>
    <row r="3491" ht="24.95" customHeight="1" x14ac:dyDescent="0.3"/>
    <row r="3492" ht="24.95" customHeight="1" x14ac:dyDescent="0.3"/>
    <row r="3493" ht="24.95" customHeight="1" x14ac:dyDescent="0.3"/>
    <row r="3494" ht="24.95" customHeight="1" x14ac:dyDescent="0.3"/>
    <row r="3495" ht="24.95" customHeight="1" x14ac:dyDescent="0.3"/>
    <row r="3496" ht="24.95" customHeight="1" x14ac:dyDescent="0.3"/>
    <row r="3497" ht="24.95" customHeight="1" x14ac:dyDescent="0.3"/>
    <row r="3498" ht="24.95" customHeight="1" x14ac:dyDescent="0.3"/>
    <row r="3499" ht="24.95" customHeight="1" x14ac:dyDescent="0.3"/>
    <row r="3500" ht="24.95" customHeight="1" x14ac:dyDescent="0.3"/>
    <row r="3501" ht="24.95" customHeight="1" x14ac:dyDescent="0.3"/>
    <row r="3502" ht="24.95" customHeight="1" x14ac:dyDescent="0.3"/>
    <row r="3503" ht="24.95" customHeight="1" x14ac:dyDescent="0.3"/>
    <row r="3504" ht="24.95" customHeight="1" x14ac:dyDescent="0.3"/>
    <row r="3505" ht="24.95" customHeight="1" x14ac:dyDescent="0.3"/>
    <row r="3506" ht="24.95" customHeight="1" x14ac:dyDescent="0.3"/>
    <row r="3507" ht="24.95" customHeight="1" x14ac:dyDescent="0.3"/>
    <row r="3508" ht="24.95" customHeight="1" x14ac:dyDescent="0.3"/>
    <row r="3509" ht="24.95" customHeight="1" x14ac:dyDescent="0.3"/>
    <row r="3510" ht="24.95" customHeight="1" x14ac:dyDescent="0.3"/>
    <row r="3511" ht="24.95" customHeight="1" x14ac:dyDescent="0.3"/>
    <row r="3512" ht="24.95" customHeight="1" x14ac:dyDescent="0.3"/>
    <row r="3513" ht="24.95" customHeight="1" x14ac:dyDescent="0.3"/>
    <row r="3514" ht="24.95" customHeight="1" x14ac:dyDescent="0.3"/>
    <row r="3515" ht="24.95" customHeight="1" x14ac:dyDescent="0.3"/>
    <row r="3516" ht="24.95" customHeight="1" x14ac:dyDescent="0.3"/>
    <row r="3517" ht="24.95" customHeight="1" x14ac:dyDescent="0.3"/>
    <row r="3518" ht="24.95" customHeight="1" x14ac:dyDescent="0.3"/>
    <row r="3519" ht="24.95" customHeight="1" x14ac:dyDescent="0.3"/>
    <row r="3520" ht="24.95" customHeight="1" x14ac:dyDescent="0.3"/>
    <row r="3521" ht="24.95" customHeight="1" x14ac:dyDescent="0.3"/>
    <row r="3522" ht="24.95" customHeight="1" x14ac:dyDescent="0.3"/>
    <row r="3523" ht="24.95" customHeight="1" x14ac:dyDescent="0.3"/>
    <row r="3524" ht="24.95" customHeight="1" x14ac:dyDescent="0.3"/>
    <row r="3525" ht="24.95" customHeight="1" x14ac:dyDescent="0.3"/>
    <row r="3526" ht="24.95" customHeight="1" x14ac:dyDescent="0.3"/>
    <row r="3527" ht="24.95" customHeight="1" x14ac:dyDescent="0.3"/>
    <row r="3528" ht="24.95" customHeight="1" x14ac:dyDescent="0.3"/>
    <row r="3529" ht="24.95" customHeight="1" x14ac:dyDescent="0.3"/>
    <row r="3530" ht="24.95" customHeight="1" x14ac:dyDescent="0.3"/>
    <row r="3531" ht="24.95" customHeight="1" x14ac:dyDescent="0.3"/>
    <row r="3532" ht="24.95" customHeight="1" x14ac:dyDescent="0.3"/>
    <row r="3533" ht="24.95" customHeight="1" x14ac:dyDescent="0.3"/>
    <row r="3534" ht="24.95" customHeight="1" x14ac:dyDescent="0.3"/>
    <row r="3535" ht="24.95" customHeight="1" x14ac:dyDescent="0.3"/>
    <row r="3536" ht="24.95" customHeight="1" x14ac:dyDescent="0.3"/>
    <row r="3537" ht="24.95" customHeight="1" x14ac:dyDescent="0.3"/>
    <row r="3538" ht="24.95" customHeight="1" x14ac:dyDescent="0.3"/>
    <row r="3539" ht="24.95" customHeight="1" x14ac:dyDescent="0.3"/>
    <row r="3540" ht="24.95" customHeight="1" x14ac:dyDescent="0.3"/>
    <row r="3541" ht="24.95" customHeight="1" x14ac:dyDescent="0.3"/>
    <row r="3542" ht="24.95" customHeight="1" x14ac:dyDescent="0.3"/>
    <row r="3543" ht="24.95" customHeight="1" x14ac:dyDescent="0.3"/>
    <row r="3544" ht="24.95" customHeight="1" x14ac:dyDescent="0.3"/>
    <row r="3545" ht="24.95" customHeight="1" x14ac:dyDescent="0.3"/>
    <row r="3546" ht="24.95" customHeight="1" x14ac:dyDescent="0.3"/>
    <row r="3547" ht="24.95" customHeight="1" x14ac:dyDescent="0.3"/>
    <row r="3548" ht="24.95" customHeight="1" x14ac:dyDescent="0.3"/>
    <row r="3549" ht="24.95" customHeight="1" x14ac:dyDescent="0.3"/>
    <row r="3550" ht="24.95" customHeight="1" x14ac:dyDescent="0.3"/>
    <row r="3551" ht="24.95" customHeight="1" x14ac:dyDescent="0.3"/>
    <row r="3552" ht="24.95" customHeight="1" x14ac:dyDescent="0.3"/>
    <row r="3553" ht="24.95" customHeight="1" x14ac:dyDescent="0.3"/>
    <row r="3554" ht="24.95" customHeight="1" x14ac:dyDescent="0.3"/>
    <row r="3555" ht="24.95" customHeight="1" x14ac:dyDescent="0.3"/>
    <row r="3556" ht="24.95" customHeight="1" x14ac:dyDescent="0.3"/>
    <row r="3557" ht="24.95" customHeight="1" x14ac:dyDescent="0.3"/>
    <row r="3558" ht="24.95" customHeight="1" x14ac:dyDescent="0.3"/>
    <row r="3559" ht="24.95" customHeight="1" x14ac:dyDescent="0.3"/>
    <row r="3560" ht="24.95" customHeight="1" x14ac:dyDescent="0.3"/>
    <row r="3561" ht="24.95" customHeight="1" x14ac:dyDescent="0.3"/>
    <row r="3562" ht="24.95" customHeight="1" x14ac:dyDescent="0.3"/>
    <row r="3563" ht="24.95" customHeight="1" x14ac:dyDescent="0.3"/>
    <row r="3564" ht="24.95" customHeight="1" x14ac:dyDescent="0.3"/>
    <row r="3565" ht="24.95" customHeight="1" x14ac:dyDescent="0.3"/>
    <row r="3566" ht="24.95" customHeight="1" x14ac:dyDescent="0.3"/>
    <row r="3567" ht="24.95" customHeight="1" x14ac:dyDescent="0.3"/>
    <row r="3568" ht="24.95" customHeight="1" x14ac:dyDescent="0.3"/>
    <row r="3569" ht="24.95" customHeight="1" x14ac:dyDescent="0.3"/>
    <row r="3570" ht="24.95" customHeight="1" x14ac:dyDescent="0.3"/>
    <row r="3571" ht="24.95" customHeight="1" x14ac:dyDescent="0.3"/>
    <row r="3572" ht="24.95" customHeight="1" x14ac:dyDescent="0.3"/>
    <row r="3573" ht="24.95" customHeight="1" x14ac:dyDescent="0.3"/>
    <row r="3574" ht="24.95" customHeight="1" x14ac:dyDescent="0.3"/>
    <row r="3575" ht="24.95" customHeight="1" x14ac:dyDescent="0.3"/>
    <row r="3576" ht="24.95" customHeight="1" x14ac:dyDescent="0.3"/>
    <row r="3577" ht="24.95" customHeight="1" x14ac:dyDescent="0.3"/>
    <row r="3578" ht="24.95" customHeight="1" x14ac:dyDescent="0.3"/>
    <row r="3579" ht="24.95" customHeight="1" x14ac:dyDescent="0.3"/>
    <row r="3580" ht="24.95" customHeight="1" x14ac:dyDescent="0.3"/>
    <row r="3581" ht="24.95" customHeight="1" x14ac:dyDescent="0.3"/>
    <row r="3582" ht="24.95" customHeight="1" x14ac:dyDescent="0.3"/>
    <row r="3583" ht="24.95" customHeight="1" x14ac:dyDescent="0.3"/>
    <row r="3584" ht="24.95" customHeight="1" x14ac:dyDescent="0.3"/>
    <row r="3585" ht="24.95" customHeight="1" x14ac:dyDescent="0.3"/>
    <row r="3586" ht="24.95" customHeight="1" x14ac:dyDescent="0.3"/>
    <row r="3587" ht="24.95" customHeight="1" x14ac:dyDescent="0.3"/>
    <row r="3588" ht="24.95" customHeight="1" x14ac:dyDescent="0.3"/>
    <row r="3589" ht="24.95" customHeight="1" x14ac:dyDescent="0.3"/>
    <row r="3590" ht="24.95" customHeight="1" x14ac:dyDescent="0.3"/>
    <row r="3591" ht="24.95" customHeight="1" x14ac:dyDescent="0.3"/>
    <row r="3592" ht="24.95" customHeight="1" x14ac:dyDescent="0.3"/>
    <row r="3593" ht="24.95" customHeight="1" x14ac:dyDescent="0.3"/>
    <row r="3594" ht="24.95" customHeight="1" x14ac:dyDescent="0.3"/>
    <row r="3595" ht="24.95" customHeight="1" x14ac:dyDescent="0.3"/>
    <row r="3596" ht="24.95" customHeight="1" x14ac:dyDescent="0.3"/>
    <row r="3597" ht="24.95" customHeight="1" x14ac:dyDescent="0.3"/>
    <row r="3598" ht="24.95" customHeight="1" x14ac:dyDescent="0.3"/>
    <row r="3599" ht="24.95" customHeight="1" x14ac:dyDescent="0.3"/>
    <row r="3600" ht="24.95" customHeight="1" x14ac:dyDescent="0.3"/>
    <row r="3601" ht="24.95" customHeight="1" x14ac:dyDescent="0.3"/>
    <row r="3602" ht="24.95" customHeight="1" x14ac:dyDescent="0.3"/>
    <row r="3603" ht="24.95" customHeight="1" x14ac:dyDescent="0.3"/>
    <row r="3604" ht="24.95" customHeight="1" x14ac:dyDescent="0.3"/>
    <row r="3605" ht="24.95" customHeight="1" x14ac:dyDescent="0.3"/>
    <row r="3606" ht="24.95" customHeight="1" x14ac:dyDescent="0.3"/>
    <row r="3607" ht="24.95" customHeight="1" x14ac:dyDescent="0.3"/>
    <row r="3608" ht="24.95" customHeight="1" x14ac:dyDescent="0.3"/>
    <row r="3609" ht="24.95" customHeight="1" x14ac:dyDescent="0.3"/>
    <row r="3610" ht="24.95" customHeight="1" x14ac:dyDescent="0.3"/>
    <row r="3611" ht="24.95" customHeight="1" x14ac:dyDescent="0.3"/>
    <row r="3612" ht="24.95" customHeight="1" x14ac:dyDescent="0.3"/>
    <row r="3613" ht="24.95" customHeight="1" x14ac:dyDescent="0.3"/>
    <row r="3614" ht="24.95" customHeight="1" x14ac:dyDescent="0.3"/>
    <row r="3615" ht="24.95" customHeight="1" x14ac:dyDescent="0.3"/>
    <row r="3616" ht="24.95" customHeight="1" x14ac:dyDescent="0.3"/>
    <row r="3617" ht="24.95" customHeight="1" x14ac:dyDescent="0.3"/>
    <row r="3618" ht="24.95" customHeight="1" x14ac:dyDescent="0.3"/>
    <row r="3619" ht="24.95" customHeight="1" x14ac:dyDescent="0.3"/>
    <row r="3620" ht="24.95" customHeight="1" x14ac:dyDescent="0.3"/>
    <row r="3621" ht="24.95" customHeight="1" x14ac:dyDescent="0.3"/>
    <row r="3622" ht="24.95" customHeight="1" x14ac:dyDescent="0.3"/>
    <row r="3623" ht="24.95" customHeight="1" x14ac:dyDescent="0.3"/>
    <row r="3624" ht="24.95" customHeight="1" x14ac:dyDescent="0.3"/>
    <row r="3625" ht="24.95" customHeight="1" x14ac:dyDescent="0.3"/>
    <row r="3626" ht="24.95" customHeight="1" x14ac:dyDescent="0.3"/>
    <row r="3627" ht="24.95" customHeight="1" x14ac:dyDescent="0.3"/>
    <row r="3628" ht="24.95" customHeight="1" x14ac:dyDescent="0.3"/>
    <row r="3629" ht="24.95" customHeight="1" x14ac:dyDescent="0.3"/>
    <row r="3630" ht="24.95" customHeight="1" x14ac:dyDescent="0.3"/>
    <row r="3631" ht="24.95" customHeight="1" x14ac:dyDescent="0.3"/>
    <row r="3632" ht="24.95" customHeight="1" x14ac:dyDescent="0.3"/>
    <row r="3633" ht="24.95" customHeight="1" x14ac:dyDescent="0.3"/>
    <row r="3634" ht="24.95" customHeight="1" x14ac:dyDescent="0.3"/>
    <row r="3635" ht="24.95" customHeight="1" x14ac:dyDescent="0.3"/>
    <row r="3636" ht="24.95" customHeight="1" x14ac:dyDescent="0.3"/>
    <row r="3637" ht="24.95" customHeight="1" x14ac:dyDescent="0.3"/>
    <row r="3638" ht="24.95" customHeight="1" x14ac:dyDescent="0.3"/>
    <row r="3639" ht="24.95" customHeight="1" x14ac:dyDescent="0.3"/>
    <row r="3640" ht="24.95" customHeight="1" x14ac:dyDescent="0.3"/>
    <row r="3641" ht="24.95" customHeight="1" x14ac:dyDescent="0.3"/>
    <row r="3642" ht="24.95" customHeight="1" x14ac:dyDescent="0.3"/>
    <row r="3643" ht="24.95" customHeight="1" x14ac:dyDescent="0.3"/>
    <row r="3644" ht="24.95" customHeight="1" x14ac:dyDescent="0.3"/>
    <row r="3645" ht="24.95" customHeight="1" x14ac:dyDescent="0.3"/>
    <row r="3646" ht="24.95" customHeight="1" x14ac:dyDescent="0.3"/>
    <row r="3647" ht="24.95" customHeight="1" x14ac:dyDescent="0.3"/>
    <row r="3648" ht="24.95" customHeight="1" x14ac:dyDescent="0.3"/>
    <row r="3649" ht="24.95" customHeight="1" x14ac:dyDescent="0.3"/>
    <row r="3650" ht="24.95" customHeight="1" x14ac:dyDescent="0.3"/>
    <row r="3651" ht="24.95" customHeight="1" x14ac:dyDescent="0.3"/>
    <row r="3652" ht="24.95" customHeight="1" x14ac:dyDescent="0.3"/>
    <row r="3653" ht="24.95" customHeight="1" x14ac:dyDescent="0.3"/>
    <row r="3654" ht="24.95" customHeight="1" x14ac:dyDescent="0.3"/>
    <row r="3655" ht="24.95" customHeight="1" x14ac:dyDescent="0.3"/>
    <row r="3656" ht="24.95" customHeight="1" x14ac:dyDescent="0.3"/>
    <row r="3657" ht="24.95" customHeight="1" x14ac:dyDescent="0.3"/>
    <row r="3658" ht="24.95" customHeight="1" x14ac:dyDescent="0.3"/>
    <row r="3659" ht="24.95" customHeight="1" x14ac:dyDescent="0.3"/>
    <row r="3660" ht="24.95" customHeight="1" x14ac:dyDescent="0.3"/>
    <row r="3661" ht="24.95" customHeight="1" x14ac:dyDescent="0.3"/>
    <row r="3662" ht="24.95" customHeight="1" x14ac:dyDescent="0.3"/>
    <row r="3663" ht="24.95" customHeight="1" x14ac:dyDescent="0.3"/>
    <row r="3664" ht="24.95" customHeight="1" x14ac:dyDescent="0.3"/>
    <row r="3665" ht="24.95" customHeight="1" x14ac:dyDescent="0.3"/>
    <row r="3666" ht="24.95" customHeight="1" x14ac:dyDescent="0.3"/>
    <row r="3667" ht="24.95" customHeight="1" x14ac:dyDescent="0.3"/>
    <row r="3668" ht="24.95" customHeight="1" x14ac:dyDescent="0.3"/>
    <row r="3669" ht="24.95" customHeight="1" x14ac:dyDescent="0.3"/>
    <row r="3670" ht="24.95" customHeight="1" x14ac:dyDescent="0.3"/>
    <row r="3671" ht="24.95" customHeight="1" x14ac:dyDescent="0.3"/>
    <row r="3672" ht="24.95" customHeight="1" x14ac:dyDescent="0.3"/>
    <row r="3673" ht="24.95" customHeight="1" x14ac:dyDescent="0.3"/>
    <row r="3674" ht="24.95" customHeight="1" x14ac:dyDescent="0.3"/>
    <row r="3675" ht="24.95" customHeight="1" x14ac:dyDescent="0.3"/>
    <row r="3676" ht="24.95" customHeight="1" x14ac:dyDescent="0.3"/>
    <row r="3677" ht="24.95" customHeight="1" x14ac:dyDescent="0.3"/>
    <row r="3678" ht="24.95" customHeight="1" x14ac:dyDescent="0.3"/>
    <row r="3679" ht="24.95" customHeight="1" x14ac:dyDescent="0.3"/>
    <row r="3680" ht="24.95" customHeight="1" x14ac:dyDescent="0.3"/>
    <row r="3681" ht="24.95" customHeight="1" x14ac:dyDescent="0.3"/>
    <row r="3682" ht="24.95" customHeight="1" x14ac:dyDescent="0.3"/>
    <row r="3683" ht="24.95" customHeight="1" x14ac:dyDescent="0.3"/>
    <row r="3684" ht="24.95" customHeight="1" x14ac:dyDescent="0.3"/>
    <row r="3685" ht="24.95" customHeight="1" x14ac:dyDescent="0.3"/>
    <row r="3686" ht="24.95" customHeight="1" x14ac:dyDescent="0.3"/>
    <row r="3687" ht="24.95" customHeight="1" x14ac:dyDescent="0.3"/>
    <row r="3688" ht="24.95" customHeight="1" x14ac:dyDescent="0.3"/>
    <row r="3689" ht="24.95" customHeight="1" x14ac:dyDescent="0.3"/>
    <row r="3690" ht="24.95" customHeight="1" x14ac:dyDescent="0.3"/>
    <row r="3691" ht="24.95" customHeight="1" x14ac:dyDescent="0.3"/>
    <row r="3692" ht="24.95" customHeight="1" x14ac:dyDescent="0.3"/>
    <row r="3693" ht="24.95" customHeight="1" x14ac:dyDescent="0.3"/>
    <row r="3694" ht="24.95" customHeight="1" x14ac:dyDescent="0.3"/>
    <row r="3695" ht="24.95" customHeight="1" x14ac:dyDescent="0.3"/>
    <row r="3696" ht="24.95" customHeight="1" x14ac:dyDescent="0.3"/>
    <row r="3697" ht="24.95" customHeight="1" x14ac:dyDescent="0.3"/>
    <row r="3698" ht="24.95" customHeight="1" x14ac:dyDescent="0.3"/>
    <row r="3699" ht="24.95" customHeight="1" x14ac:dyDescent="0.3"/>
    <row r="3700" ht="24.95" customHeight="1" x14ac:dyDescent="0.3"/>
    <row r="3701" ht="24.95" customHeight="1" x14ac:dyDescent="0.3"/>
    <row r="3702" ht="24.95" customHeight="1" x14ac:dyDescent="0.3"/>
    <row r="3703" ht="24.95" customHeight="1" x14ac:dyDescent="0.3"/>
    <row r="3704" ht="24.95" customHeight="1" x14ac:dyDescent="0.3"/>
    <row r="3705" ht="24.95" customHeight="1" x14ac:dyDescent="0.3"/>
    <row r="3706" ht="24.95" customHeight="1" x14ac:dyDescent="0.3"/>
    <row r="3707" ht="24.95" customHeight="1" x14ac:dyDescent="0.3"/>
    <row r="3708" ht="24.95" customHeight="1" x14ac:dyDescent="0.3"/>
    <row r="3709" ht="24.95" customHeight="1" x14ac:dyDescent="0.3"/>
    <row r="3710" ht="24.95" customHeight="1" x14ac:dyDescent="0.3"/>
    <row r="3711" ht="24.95" customHeight="1" x14ac:dyDescent="0.3"/>
    <row r="3712" ht="24.95" customHeight="1" x14ac:dyDescent="0.3"/>
    <row r="3713" ht="24.95" customHeight="1" x14ac:dyDescent="0.3"/>
    <row r="3714" ht="24.95" customHeight="1" x14ac:dyDescent="0.3"/>
    <row r="3715" ht="24.95" customHeight="1" x14ac:dyDescent="0.3"/>
    <row r="3716" ht="24.95" customHeight="1" x14ac:dyDescent="0.3"/>
    <row r="3717" ht="24.95" customHeight="1" x14ac:dyDescent="0.3"/>
    <row r="3718" ht="24.95" customHeight="1" x14ac:dyDescent="0.3"/>
    <row r="3719" ht="24.95" customHeight="1" x14ac:dyDescent="0.3"/>
    <row r="3720" ht="24.95" customHeight="1" x14ac:dyDescent="0.3"/>
    <row r="3721" ht="24.95" customHeight="1" x14ac:dyDescent="0.3"/>
    <row r="3722" ht="24.95" customHeight="1" x14ac:dyDescent="0.3"/>
    <row r="3723" ht="24.95" customHeight="1" x14ac:dyDescent="0.3"/>
    <row r="3724" ht="24.95" customHeight="1" x14ac:dyDescent="0.3"/>
    <row r="3725" ht="24.95" customHeight="1" x14ac:dyDescent="0.3"/>
    <row r="3726" ht="24.95" customHeight="1" x14ac:dyDescent="0.3"/>
    <row r="3727" ht="24.95" customHeight="1" x14ac:dyDescent="0.3"/>
    <row r="3728" ht="24.95" customHeight="1" x14ac:dyDescent="0.3"/>
    <row r="3729" ht="24.95" customHeight="1" x14ac:dyDescent="0.3"/>
    <row r="3730" ht="24.95" customHeight="1" x14ac:dyDescent="0.3"/>
    <row r="3731" ht="24.95" customHeight="1" x14ac:dyDescent="0.3"/>
    <row r="3732" ht="24.95" customHeight="1" x14ac:dyDescent="0.3"/>
    <row r="3733" ht="24.95" customHeight="1" x14ac:dyDescent="0.3"/>
    <row r="3734" ht="24.95" customHeight="1" x14ac:dyDescent="0.3"/>
    <row r="3735" ht="24.95" customHeight="1" x14ac:dyDescent="0.3"/>
    <row r="3736" ht="24.95" customHeight="1" x14ac:dyDescent="0.3"/>
    <row r="3737" ht="24.95" customHeight="1" x14ac:dyDescent="0.3"/>
    <row r="3738" ht="24.95" customHeight="1" x14ac:dyDescent="0.3"/>
    <row r="3739" ht="24.95" customHeight="1" x14ac:dyDescent="0.3"/>
    <row r="3740" ht="24.95" customHeight="1" x14ac:dyDescent="0.3"/>
    <row r="3741" ht="24.95" customHeight="1" x14ac:dyDescent="0.3"/>
    <row r="3742" ht="24.95" customHeight="1" x14ac:dyDescent="0.3"/>
    <row r="3743" ht="24.95" customHeight="1" x14ac:dyDescent="0.3"/>
    <row r="3744" ht="24.95" customHeight="1" x14ac:dyDescent="0.3"/>
    <row r="3745" ht="24.95" customHeight="1" x14ac:dyDescent="0.3"/>
    <row r="3746" ht="24.95" customHeight="1" x14ac:dyDescent="0.3"/>
    <row r="3747" ht="24.95" customHeight="1" x14ac:dyDescent="0.3"/>
    <row r="3748" ht="24.95" customHeight="1" x14ac:dyDescent="0.3"/>
    <row r="3749" ht="24.95" customHeight="1" x14ac:dyDescent="0.3"/>
    <row r="3750" ht="24.95" customHeight="1" x14ac:dyDescent="0.3"/>
    <row r="3751" ht="24.95" customHeight="1" x14ac:dyDescent="0.3"/>
    <row r="3752" ht="24.95" customHeight="1" x14ac:dyDescent="0.3"/>
    <row r="3753" ht="24.95" customHeight="1" x14ac:dyDescent="0.3"/>
    <row r="3754" ht="24.95" customHeight="1" x14ac:dyDescent="0.3"/>
    <row r="3755" ht="24.95" customHeight="1" x14ac:dyDescent="0.3"/>
    <row r="3756" ht="24.95" customHeight="1" x14ac:dyDescent="0.3"/>
    <row r="3757" ht="24.95" customHeight="1" x14ac:dyDescent="0.3"/>
    <row r="3758" ht="24.95" customHeight="1" x14ac:dyDescent="0.3"/>
    <row r="3759" ht="24.95" customHeight="1" x14ac:dyDescent="0.3"/>
    <row r="3760" ht="24.95" customHeight="1" x14ac:dyDescent="0.3"/>
    <row r="3761" ht="24.95" customHeight="1" x14ac:dyDescent="0.3"/>
    <row r="3762" ht="24.95" customHeight="1" x14ac:dyDescent="0.3"/>
    <row r="3763" ht="24.95" customHeight="1" x14ac:dyDescent="0.3"/>
    <row r="3764" ht="24.95" customHeight="1" x14ac:dyDescent="0.3"/>
    <row r="3765" ht="24.95" customHeight="1" x14ac:dyDescent="0.3"/>
    <row r="3766" ht="24.95" customHeight="1" x14ac:dyDescent="0.3"/>
    <row r="3767" ht="24.95" customHeight="1" x14ac:dyDescent="0.3"/>
    <row r="3768" ht="24.95" customHeight="1" x14ac:dyDescent="0.3"/>
    <row r="3769" ht="24.95" customHeight="1" x14ac:dyDescent="0.3"/>
    <row r="3770" ht="24.95" customHeight="1" x14ac:dyDescent="0.3"/>
    <row r="3771" ht="24.95" customHeight="1" x14ac:dyDescent="0.3"/>
    <row r="3772" ht="24.95" customHeight="1" x14ac:dyDescent="0.3"/>
    <row r="3773" ht="24.95" customHeight="1" x14ac:dyDescent="0.3"/>
    <row r="3774" ht="24.95" customHeight="1" x14ac:dyDescent="0.3"/>
    <row r="3775" ht="24.95" customHeight="1" x14ac:dyDescent="0.3"/>
    <row r="3776" ht="24.95" customHeight="1" x14ac:dyDescent="0.3"/>
    <row r="3777" ht="24.95" customHeight="1" x14ac:dyDescent="0.3"/>
    <row r="3778" ht="24.95" customHeight="1" x14ac:dyDescent="0.3"/>
    <row r="3779" ht="24.95" customHeight="1" x14ac:dyDescent="0.3"/>
    <row r="3780" ht="24.95" customHeight="1" x14ac:dyDescent="0.3"/>
    <row r="3781" ht="24.95" customHeight="1" x14ac:dyDescent="0.3"/>
    <row r="3782" ht="24.95" customHeight="1" x14ac:dyDescent="0.3"/>
    <row r="3783" ht="24.95" customHeight="1" x14ac:dyDescent="0.3"/>
    <row r="3784" ht="24.95" customHeight="1" x14ac:dyDescent="0.3"/>
    <row r="3785" ht="24.95" customHeight="1" x14ac:dyDescent="0.3"/>
    <row r="3786" ht="24.95" customHeight="1" x14ac:dyDescent="0.3"/>
    <row r="3787" ht="24.95" customHeight="1" x14ac:dyDescent="0.3"/>
    <row r="3788" ht="24.95" customHeight="1" x14ac:dyDescent="0.3"/>
    <row r="3789" ht="24.95" customHeight="1" x14ac:dyDescent="0.3"/>
    <row r="3790" ht="24.95" customHeight="1" x14ac:dyDescent="0.3"/>
    <row r="3791" ht="24.95" customHeight="1" x14ac:dyDescent="0.3"/>
    <row r="3792" ht="24.95" customHeight="1" x14ac:dyDescent="0.3"/>
    <row r="3793" ht="24.95" customHeight="1" x14ac:dyDescent="0.3"/>
    <row r="3794" ht="24.95" customHeight="1" x14ac:dyDescent="0.3"/>
    <row r="3795" ht="24.95" customHeight="1" x14ac:dyDescent="0.3"/>
    <row r="3796" ht="24.95" customHeight="1" x14ac:dyDescent="0.3"/>
    <row r="3797" ht="24.95" customHeight="1" x14ac:dyDescent="0.3"/>
    <row r="3798" ht="24.95" customHeight="1" x14ac:dyDescent="0.3"/>
    <row r="3799" ht="24.95" customHeight="1" x14ac:dyDescent="0.3"/>
    <row r="3800" ht="24.95" customHeight="1" x14ac:dyDescent="0.3"/>
    <row r="3801" ht="24.95" customHeight="1" x14ac:dyDescent="0.3"/>
    <row r="3802" ht="24.95" customHeight="1" x14ac:dyDescent="0.3"/>
    <row r="3803" ht="24.95" customHeight="1" x14ac:dyDescent="0.3"/>
    <row r="3804" ht="24.95" customHeight="1" x14ac:dyDescent="0.3"/>
    <row r="3805" ht="24.95" customHeight="1" x14ac:dyDescent="0.3"/>
    <row r="3806" ht="24.95" customHeight="1" x14ac:dyDescent="0.3"/>
    <row r="3807" ht="24.95" customHeight="1" x14ac:dyDescent="0.3"/>
    <row r="3808" ht="24.95" customHeight="1" x14ac:dyDescent="0.3"/>
    <row r="3809" ht="24.95" customHeight="1" x14ac:dyDescent="0.3"/>
    <row r="3810" ht="24.95" customHeight="1" x14ac:dyDescent="0.3"/>
    <row r="3811" ht="24.95" customHeight="1" x14ac:dyDescent="0.3"/>
    <row r="3812" ht="24.95" customHeight="1" x14ac:dyDescent="0.3"/>
    <row r="3813" ht="24.95" customHeight="1" x14ac:dyDescent="0.3"/>
    <row r="3814" ht="24.95" customHeight="1" x14ac:dyDescent="0.3"/>
    <row r="3815" ht="24.95" customHeight="1" x14ac:dyDescent="0.3"/>
    <row r="3816" ht="24.95" customHeight="1" x14ac:dyDescent="0.3"/>
    <row r="3817" ht="24.95" customHeight="1" x14ac:dyDescent="0.3"/>
    <row r="3818" ht="24.95" customHeight="1" x14ac:dyDescent="0.3"/>
    <row r="3819" ht="24.95" customHeight="1" x14ac:dyDescent="0.3"/>
    <row r="3820" ht="24.95" customHeight="1" x14ac:dyDescent="0.3"/>
    <row r="3821" ht="24.95" customHeight="1" x14ac:dyDescent="0.3"/>
    <row r="3822" ht="24.95" customHeight="1" x14ac:dyDescent="0.3"/>
    <row r="3823" ht="24.95" customHeight="1" x14ac:dyDescent="0.3"/>
    <row r="3824" ht="24.95" customHeight="1" x14ac:dyDescent="0.3"/>
    <row r="3825" ht="24.95" customHeight="1" x14ac:dyDescent="0.3"/>
    <row r="3826" ht="24.95" customHeight="1" x14ac:dyDescent="0.3"/>
    <row r="3827" ht="24.95" customHeight="1" x14ac:dyDescent="0.3"/>
    <row r="3828" ht="24.95" customHeight="1" x14ac:dyDescent="0.3"/>
    <row r="3829" ht="24.95" customHeight="1" x14ac:dyDescent="0.3"/>
    <row r="3830" ht="24.95" customHeight="1" x14ac:dyDescent="0.3"/>
    <row r="3831" ht="24.95" customHeight="1" x14ac:dyDescent="0.3"/>
    <row r="3832" ht="24.95" customHeight="1" x14ac:dyDescent="0.3"/>
    <row r="3833" ht="24.95" customHeight="1" x14ac:dyDescent="0.3"/>
    <row r="3834" ht="24.95" customHeight="1" x14ac:dyDescent="0.3"/>
    <row r="3835" ht="24.95" customHeight="1" x14ac:dyDescent="0.3"/>
    <row r="3836" ht="24.95" customHeight="1" x14ac:dyDescent="0.3"/>
    <row r="3837" ht="24.95" customHeight="1" x14ac:dyDescent="0.3"/>
    <row r="3838" ht="24.95" customHeight="1" x14ac:dyDescent="0.3"/>
    <row r="3839" ht="24.95" customHeight="1" x14ac:dyDescent="0.3"/>
    <row r="3840" ht="24.95" customHeight="1" x14ac:dyDescent="0.3"/>
    <row r="3841" ht="24.95" customHeight="1" x14ac:dyDescent="0.3"/>
    <row r="3842" ht="24.95" customHeight="1" x14ac:dyDescent="0.3"/>
    <row r="3843" ht="24.95" customHeight="1" x14ac:dyDescent="0.3"/>
    <row r="3844" ht="24.95" customHeight="1" x14ac:dyDescent="0.3"/>
    <row r="3845" ht="24.95" customHeight="1" x14ac:dyDescent="0.3"/>
    <row r="3846" ht="24.95" customHeight="1" x14ac:dyDescent="0.3"/>
    <row r="3847" ht="24.95" customHeight="1" x14ac:dyDescent="0.3"/>
    <row r="3848" ht="24.95" customHeight="1" x14ac:dyDescent="0.3"/>
    <row r="3849" ht="24.95" customHeight="1" x14ac:dyDescent="0.3"/>
    <row r="3850" ht="24.95" customHeight="1" x14ac:dyDescent="0.3"/>
    <row r="3851" ht="24.95" customHeight="1" x14ac:dyDescent="0.3"/>
    <row r="3852" ht="24.95" customHeight="1" x14ac:dyDescent="0.3"/>
    <row r="3853" ht="24.95" customHeight="1" x14ac:dyDescent="0.3"/>
    <row r="3854" ht="24.95" customHeight="1" x14ac:dyDescent="0.3"/>
    <row r="3855" ht="24.95" customHeight="1" x14ac:dyDescent="0.3"/>
    <row r="3856" ht="24.95" customHeight="1" x14ac:dyDescent="0.3"/>
    <row r="3857" ht="24.95" customHeight="1" x14ac:dyDescent="0.3"/>
    <row r="3858" ht="24.95" customHeight="1" x14ac:dyDescent="0.3"/>
    <row r="3859" ht="24.95" customHeight="1" x14ac:dyDescent="0.3"/>
    <row r="3860" ht="24.95" customHeight="1" x14ac:dyDescent="0.3"/>
    <row r="3861" ht="24.95" customHeight="1" x14ac:dyDescent="0.3"/>
    <row r="3862" ht="24.95" customHeight="1" x14ac:dyDescent="0.3"/>
    <row r="3863" ht="24.95" customHeight="1" x14ac:dyDescent="0.3"/>
    <row r="3864" ht="24.95" customHeight="1" x14ac:dyDescent="0.3"/>
    <row r="3865" ht="24.95" customHeight="1" x14ac:dyDescent="0.3"/>
    <row r="3866" ht="24.95" customHeight="1" x14ac:dyDescent="0.3"/>
    <row r="3867" ht="24.95" customHeight="1" x14ac:dyDescent="0.3"/>
    <row r="3868" ht="24.95" customHeight="1" x14ac:dyDescent="0.3"/>
    <row r="3869" ht="24.95" customHeight="1" x14ac:dyDescent="0.3"/>
    <row r="3870" ht="24.95" customHeight="1" x14ac:dyDescent="0.3"/>
    <row r="3871" ht="24.95" customHeight="1" x14ac:dyDescent="0.3"/>
    <row r="3872" ht="24.95" customHeight="1" x14ac:dyDescent="0.3"/>
    <row r="3873" ht="24.95" customHeight="1" x14ac:dyDescent="0.3"/>
    <row r="3874" ht="24.95" customHeight="1" x14ac:dyDescent="0.3"/>
    <row r="3875" ht="24.95" customHeight="1" x14ac:dyDescent="0.3"/>
    <row r="3876" ht="24.95" customHeight="1" x14ac:dyDescent="0.3"/>
    <row r="3877" ht="24.95" customHeight="1" x14ac:dyDescent="0.3"/>
    <row r="3878" ht="24.95" customHeight="1" x14ac:dyDescent="0.3"/>
    <row r="3879" ht="24.95" customHeight="1" x14ac:dyDescent="0.3"/>
    <row r="3880" ht="24.95" customHeight="1" x14ac:dyDescent="0.3"/>
    <row r="3881" ht="24.95" customHeight="1" x14ac:dyDescent="0.3"/>
    <row r="3882" ht="24.95" customHeight="1" x14ac:dyDescent="0.3"/>
    <row r="3883" ht="24.95" customHeight="1" x14ac:dyDescent="0.3"/>
    <row r="3884" ht="24.95" customHeight="1" x14ac:dyDescent="0.3"/>
    <row r="3885" ht="24.95" customHeight="1" x14ac:dyDescent="0.3"/>
    <row r="3886" ht="24.95" customHeight="1" x14ac:dyDescent="0.3"/>
    <row r="3887" ht="24.95" customHeight="1" x14ac:dyDescent="0.3"/>
    <row r="3888" ht="24.95" customHeight="1" x14ac:dyDescent="0.3"/>
    <row r="3889" ht="24.95" customHeight="1" x14ac:dyDescent="0.3"/>
    <row r="3890" ht="24.95" customHeight="1" x14ac:dyDescent="0.3"/>
    <row r="3891" ht="24.95" customHeight="1" x14ac:dyDescent="0.3"/>
    <row r="3892" ht="24.95" customHeight="1" x14ac:dyDescent="0.3"/>
    <row r="3893" ht="24.95" customHeight="1" x14ac:dyDescent="0.3"/>
    <row r="3894" ht="24.95" customHeight="1" x14ac:dyDescent="0.3"/>
    <row r="3895" ht="24.95" customHeight="1" x14ac:dyDescent="0.3"/>
    <row r="3896" ht="24.95" customHeight="1" x14ac:dyDescent="0.3"/>
    <row r="3897" ht="24.95" customHeight="1" x14ac:dyDescent="0.3"/>
    <row r="3898" ht="24.95" customHeight="1" x14ac:dyDescent="0.3"/>
    <row r="3899" ht="24.95" customHeight="1" x14ac:dyDescent="0.3"/>
    <row r="3900" ht="24.95" customHeight="1" x14ac:dyDescent="0.3"/>
    <row r="3901" ht="24.95" customHeight="1" x14ac:dyDescent="0.3"/>
    <row r="3902" ht="24.95" customHeight="1" x14ac:dyDescent="0.3"/>
    <row r="3903" ht="24.95" customHeight="1" x14ac:dyDescent="0.3"/>
    <row r="3904" ht="24.95" customHeight="1" x14ac:dyDescent="0.3"/>
    <row r="3905" ht="24.95" customHeight="1" x14ac:dyDescent="0.3"/>
    <row r="3906" ht="24.95" customHeight="1" x14ac:dyDescent="0.3"/>
    <row r="3907" ht="24.95" customHeight="1" x14ac:dyDescent="0.3"/>
    <row r="3908" ht="24.95" customHeight="1" x14ac:dyDescent="0.3"/>
    <row r="3909" ht="24.95" customHeight="1" x14ac:dyDescent="0.3"/>
    <row r="3910" ht="24.95" customHeight="1" x14ac:dyDescent="0.3"/>
    <row r="3911" ht="24.95" customHeight="1" x14ac:dyDescent="0.3"/>
    <row r="3912" ht="24.95" customHeight="1" x14ac:dyDescent="0.3"/>
    <row r="3913" ht="24.95" customHeight="1" x14ac:dyDescent="0.3"/>
    <row r="3914" ht="24.95" customHeight="1" x14ac:dyDescent="0.3"/>
    <row r="3915" ht="24.95" customHeight="1" x14ac:dyDescent="0.3"/>
    <row r="3916" ht="24.95" customHeight="1" x14ac:dyDescent="0.3"/>
    <row r="3917" ht="24.95" customHeight="1" x14ac:dyDescent="0.3"/>
    <row r="3918" ht="24.95" customHeight="1" x14ac:dyDescent="0.3"/>
    <row r="3919" ht="24.95" customHeight="1" x14ac:dyDescent="0.3"/>
    <row r="3920" ht="24.95" customHeight="1" x14ac:dyDescent="0.3"/>
    <row r="3921" ht="24.95" customHeight="1" x14ac:dyDescent="0.3"/>
    <row r="3922" ht="24.95" customHeight="1" x14ac:dyDescent="0.3"/>
    <row r="3923" ht="24.95" customHeight="1" x14ac:dyDescent="0.3"/>
    <row r="3924" ht="24.95" customHeight="1" x14ac:dyDescent="0.3"/>
    <row r="3925" ht="24.95" customHeight="1" x14ac:dyDescent="0.3"/>
    <row r="3926" ht="24.95" customHeight="1" x14ac:dyDescent="0.3"/>
    <row r="3927" ht="24.95" customHeight="1" x14ac:dyDescent="0.3"/>
    <row r="3928" ht="24.95" customHeight="1" x14ac:dyDescent="0.3"/>
    <row r="3929" ht="24.95" customHeight="1" x14ac:dyDescent="0.3"/>
    <row r="3930" ht="24.95" customHeight="1" x14ac:dyDescent="0.3"/>
    <row r="3931" ht="24.95" customHeight="1" x14ac:dyDescent="0.3"/>
    <row r="3932" ht="24.95" customHeight="1" x14ac:dyDescent="0.3"/>
    <row r="3933" ht="24.95" customHeight="1" x14ac:dyDescent="0.3"/>
    <row r="3934" ht="24.95" customHeight="1" x14ac:dyDescent="0.3"/>
    <row r="3935" ht="24.95" customHeight="1" x14ac:dyDescent="0.3"/>
    <row r="3936" ht="24.95" customHeight="1" x14ac:dyDescent="0.3"/>
    <row r="3937" ht="24.95" customHeight="1" x14ac:dyDescent="0.3"/>
    <row r="3938" ht="24.95" customHeight="1" x14ac:dyDescent="0.3"/>
    <row r="3939" ht="24.95" customHeight="1" x14ac:dyDescent="0.3"/>
    <row r="3940" ht="24.95" customHeight="1" x14ac:dyDescent="0.3"/>
    <row r="3941" ht="24.95" customHeight="1" x14ac:dyDescent="0.3"/>
    <row r="3942" ht="24.95" customHeight="1" x14ac:dyDescent="0.3"/>
    <row r="3943" ht="24.95" customHeight="1" x14ac:dyDescent="0.3"/>
    <row r="3944" ht="24.95" customHeight="1" x14ac:dyDescent="0.3"/>
    <row r="3945" ht="24.95" customHeight="1" x14ac:dyDescent="0.3"/>
    <row r="3946" ht="24.95" customHeight="1" x14ac:dyDescent="0.3"/>
    <row r="3947" ht="24.95" customHeight="1" x14ac:dyDescent="0.3"/>
    <row r="3948" ht="24.95" customHeight="1" x14ac:dyDescent="0.3"/>
    <row r="3949" ht="24.95" customHeight="1" x14ac:dyDescent="0.3"/>
    <row r="3950" ht="24.95" customHeight="1" x14ac:dyDescent="0.3"/>
    <row r="3951" ht="24.95" customHeight="1" x14ac:dyDescent="0.3"/>
    <row r="3952" ht="24.95" customHeight="1" x14ac:dyDescent="0.3"/>
    <row r="3953" ht="24.95" customHeight="1" x14ac:dyDescent="0.3"/>
    <row r="3954" ht="24.95" customHeight="1" x14ac:dyDescent="0.3"/>
    <row r="3955" ht="24.95" customHeight="1" x14ac:dyDescent="0.3"/>
    <row r="3956" ht="24.95" customHeight="1" x14ac:dyDescent="0.3"/>
    <row r="3957" ht="24.95" customHeight="1" x14ac:dyDescent="0.3"/>
    <row r="3958" ht="24.95" customHeight="1" x14ac:dyDescent="0.3"/>
    <row r="3959" ht="24.95" customHeight="1" x14ac:dyDescent="0.3"/>
    <row r="3960" ht="24.95" customHeight="1" x14ac:dyDescent="0.3"/>
    <row r="3961" ht="24.95" customHeight="1" x14ac:dyDescent="0.3"/>
    <row r="3962" ht="24.95" customHeight="1" x14ac:dyDescent="0.3"/>
    <row r="3963" ht="24.95" customHeight="1" x14ac:dyDescent="0.3"/>
    <row r="3964" ht="24.95" customHeight="1" x14ac:dyDescent="0.3"/>
    <row r="3965" ht="24.95" customHeight="1" x14ac:dyDescent="0.3"/>
    <row r="3966" ht="24.95" customHeight="1" x14ac:dyDescent="0.3"/>
    <row r="3967" ht="24.95" customHeight="1" x14ac:dyDescent="0.3"/>
    <row r="3968" ht="24.95" customHeight="1" x14ac:dyDescent="0.3"/>
    <row r="3969" ht="24.95" customHeight="1" x14ac:dyDescent="0.3"/>
    <row r="3970" ht="24.95" customHeight="1" x14ac:dyDescent="0.3"/>
    <row r="3971" ht="24.95" customHeight="1" x14ac:dyDescent="0.3"/>
    <row r="3972" ht="24.95" customHeight="1" x14ac:dyDescent="0.3"/>
    <row r="3973" ht="24.95" customHeight="1" x14ac:dyDescent="0.3"/>
    <row r="3974" ht="24.95" customHeight="1" x14ac:dyDescent="0.3"/>
    <row r="3975" ht="24.95" customHeight="1" x14ac:dyDescent="0.3"/>
    <row r="3976" ht="24.95" customHeight="1" x14ac:dyDescent="0.3"/>
    <row r="3977" ht="24.95" customHeight="1" x14ac:dyDescent="0.3"/>
    <row r="3978" ht="24.95" customHeight="1" x14ac:dyDescent="0.3"/>
    <row r="3979" ht="24.95" customHeight="1" x14ac:dyDescent="0.3"/>
    <row r="3980" ht="24.95" customHeight="1" x14ac:dyDescent="0.3"/>
    <row r="3981" ht="24.95" customHeight="1" x14ac:dyDescent="0.3"/>
    <row r="3982" ht="24.95" customHeight="1" x14ac:dyDescent="0.3"/>
    <row r="3983" ht="24.95" customHeight="1" x14ac:dyDescent="0.3"/>
    <row r="3984" ht="24.95" customHeight="1" x14ac:dyDescent="0.3"/>
    <row r="3985" ht="24.95" customHeight="1" x14ac:dyDescent="0.3"/>
    <row r="3986" ht="24.95" customHeight="1" x14ac:dyDescent="0.3"/>
    <row r="3987" ht="24.95" customHeight="1" x14ac:dyDescent="0.3"/>
    <row r="3988" ht="24.95" customHeight="1" x14ac:dyDescent="0.3"/>
    <row r="3989" ht="24.95" customHeight="1" x14ac:dyDescent="0.3"/>
    <row r="3990" ht="24.95" customHeight="1" x14ac:dyDescent="0.3"/>
    <row r="3991" ht="24.95" customHeight="1" x14ac:dyDescent="0.3"/>
    <row r="3992" ht="24.95" customHeight="1" x14ac:dyDescent="0.3"/>
    <row r="3993" ht="24.95" customHeight="1" x14ac:dyDescent="0.3"/>
    <row r="3994" ht="24.95" customHeight="1" x14ac:dyDescent="0.3"/>
    <row r="3995" ht="24.95" customHeight="1" x14ac:dyDescent="0.3"/>
    <row r="3996" ht="24.95" customHeight="1" x14ac:dyDescent="0.3"/>
    <row r="3997" ht="24.95" customHeight="1" x14ac:dyDescent="0.3"/>
    <row r="3998" ht="24.95" customHeight="1" x14ac:dyDescent="0.3"/>
    <row r="3999" ht="24.95" customHeight="1" x14ac:dyDescent="0.3"/>
    <row r="4000" ht="24.95" customHeight="1" x14ac:dyDescent="0.3"/>
    <row r="4001" ht="24.95" customHeight="1" x14ac:dyDescent="0.3"/>
    <row r="4002" ht="24.95" customHeight="1" x14ac:dyDescent="0.3"/>
    <row r="4003" ht="24.95" customHeight="1" x14ac:dyDescent="0.3"/>
    <row r="4004" ht="24.95" customHeight="1" x14ac:dyDescent="0.3"/>
    <row r="4005" ht="24.95" customHeight="1" x14ac:dyDescent="0.3"/>
    <row r="4006" ht="24.95" customHeight="1" x14ac:dyDescent="0.3"/>
    <row r="4007" ht="24.95" customHeight="1" x14ac:dyDescent="0.3"/>
    <row r="4008" ht="24.95" customHeight="1" x14ac:dyDescent="0.3"/>
    <row r="4009" ht="24.95" customHeight="1" x14ac:dyDescent="0.3"/>
    <row r="4010" ht="24.95" customHeight="1" x14ac:dyDescent="0.3"/>
    <row r="4011" ht="24.95" customHeight="1" x14ac:dyDescent="0.3"/>
    <row r="4012" ht="24.95" customHeight="1" x14ac:dyDescent="0.3"/>
    <row r="4013" ht="24.95" customHeight="1" x14ac:dyDescent="0.3"/>
    <row r="4014" ht="24.95" customHeight="1" x14ac:dyDescent="0.3"/>
    <row r="4015" ht="24.95" customHeight="1" x14ac:dyDescent="0.3"/>
    <row r="4016" ht="24.95" customHeight="1" x14ac:dyDescent="0.3"/>
    <row r="4017" ht="24.95" customHeight="1" x14ac:dyDescent="0.3"/>
    <row r="4018" ht="24.95" customHeight="1" x14ac:dyDescent="0.3"/>
    <row r="4019" ht="24.95" customHeight="1" x14ac:dyDescent="0.3"/>
    <row r="4020" ht="24.95" customHeight="1" x14ac:dyDescent="0.3"/>
    <row r="4021" ht="24.95" customHeight="1" x14ac:dyDescent="0.3"/>
    <row r="4022" ht="24.95" customHeight="1" x14ac:dyDescent="0.3"/>
    <row r="4023" ht="24.95" customHeight="1" x14ac:dyDescent="0.3"/>
    <row r="4024" ht="24.95" customHeight="1" x14ac:dyDescent="0.3"/>
    <row r="4025" ht="24.95" customHeight="1" x14ac:dyDescent="0.3"/>
    <row r="4026" ht="24.95" customHeight="1" x14ac:dyDescent="0.3"/>
    <row r="4027" ht="24.95" customHeight="1" x14ac:dyDescent="0.3"/>
    <row r="4028" ht="24.95" customHeight="1" x14ac:dyDescent="0.3"/>
    <row r="4029" ht="24.95" customHeight="1" x14ac:dyDescent="0.3"/>
    <row r="4030" ht="24.95" customHeight="1" x14ac:dyDescent="0.3"/>
    <row r="4031" ht="24.95" customHeight="1" x14ac:dyDescent="0.3"/>
    <row r="4032" ht="24.95" customHeight="1" x14ac:dyDescent="0.3"/>
    <row r="4033" ht="24.95" customHeight="1" x14ac:dyDescent="0.3"/>
    <row r="4034" ht="24.95" customHeight="1" x14ac:dyDescent="0.3"/>
    <row r="4035" ht="24.95" customHeight="1" x14ac:dyDescent="0.3"/>
    <row r="4036" ht="24.95" customHeight="1" x14ac:dyDescent="0.3"/>
    <row r="4037" ht="24.95" customHeight="1" x14ac:dyDescent="0.3"/>
    <row r="4038" ht="24.95" customHeight="1" x14ac:dyDescent="0.3"/>
    <row r="4039" ht="24.95" customHeight="1" x14ac:dyDescent="0.3"/>
    <row r="4040" ht="24.95" customHeight="1" x14ac:dyDescent="0.3"/>
    <row r="4041" ht="24.95" customHeight="1" x14ac:dyDescent="0.3"/>
    <row r="4042" ht="24.95" customHeight="1" x14ac:dyDescent="0.3"/>
    <row r="4043" ht="24.95" customHeight="1" x14ac:dyDescent="0.3"/>
    <row r="4044" ht="24.95" customHeight="1" x14ac:dyDescent="0.3"/>
    <row r="4045" ht="24.95" customHeight="1" x14ac:dyDescent="0.3"/>
    <row r="4046" ht="24.95" customHeight="1" x14ac:dyDescent="0.3"/>
    <row r="4047" ht="24.95" customHeight="1" x14ac:dyDescent="0.3"/>
    <row r="4048" ht="24.95" customHeight="1" x14ac:dyDescent="0.3"/>
    <row r="4049" ht="24.95" customHeight="1" x14ac:dyDescent="0.3"/>
    <row r="4050" ht="24.95" customHeight="1" x14ac:dyDescent="0.3"/>
    <row r="4051" ht="24.95" customHeight="1" x14ac:dyDescent="0.3"/>
    <row r="4052" ht="24.95" customHeight="1" x14ac:dyDescent="0.3"/>
    <row r="4053" ht="24.95" customHeight="1" x14ac:dyDescent="0.3"/>
    <row r="4054" ht="24.95" customHeight="1" x14ac:dyDescent="0.3"/>
    <row r="4055" ht="24.95" customHeight="1" x14ac:dyDescent="0.3"/>
    <row r="4056" ht="24.95" customHeight="1" x14ac:dyDescent="0.3"/>
    <row r="4057" ht="24.95" customHeight="1" x14ac:dyDescent="0.3"/>
    <row r="4058" ht="24.95" customHeight="1" x14ac:dyDescent="0.3"/>
    <row r="4059" ht="24.95" customHeight="1" x14ac:dyDescent="0.3"/>
    <row r="4060" ht="24.95" customHeight="1" x14ac:dyDescent="0.3"/>
    <row r="4061" ht="24.95" customHeight="1" x14ac:dyDescent="0.3"/>
    <row r="4062" ht="24.95" customHeight="1" x14ac:dyDescent="0.3"/>
    <row r="4063" ht="24.95" customHeight="1" x14ac:dyDescent="0.3"/>
    <row r="4064" ht="24.95" customHeight="1" x14ac:dyDescent="0.3"/>
    <row r="4065" ht="24.95" customHeight="1" x14ac:dyDescent="0.3"/>
    <row r="4066" ht="24.95" customHeight="1" x14ac:dyDescent="0.3"/>
    <row r="4067" ht="24.95" customHeight="1" x14ac:dyDescent="0.3"/>
    <row r="4068" ht="24.95" customHeight="1" x14ac:dyDescent="0.3"/>
    <row r="4069" ht="24.95" customHeight="1" x14ac:dyDescent="0.3"/>
    <row r="4070" ht="24.95" customHeight="1" x14ac:dyDescent="0.3"/>
    <row r="4071" ht="24.95" customHeight="1" x14ac:dyDescent="0.3"/>
    <row r="4072" ht="24.95" customHeight="1" x14ac:dyDescent="0.3"/>
    <row r="4073" ht="24.95" customHeight="1" x14ac:dyDescent="0.3"/>
    <row r="4074" ht="24.95" customHeight="1" x14ac:dyDescent="0.3"/>
    <row r="4075" ht="24.95" customHeight="1" x14ac:dyDescent="0.3"/>
    <row r="4076" ht="24.95" customHeight="1" x14ac:dyDescent="0.3"/>
    <row r="4077" ht="24.95" customHeight="1" x14ac:dyDescent="0.3"/>
    <row r="4078" ht="24.95" customHeight="1" x14ac:dyDescent="0.3"/>
    <row r="4079" ht="24.95" customHeight="1" x14ac:dyDescent="0.3"/>
    <row r="4080" ht="24.95" customHeight="1" x14ac:dyDescent="0.3"/>
    <row r="4081" ht="24.95" customHeight="1" x14ac:dyDescent="0.3"/>
    <row r="4082" ht="24.95" customHeight="1" x14ac:dyDescent="0.3"/>
    <row r="4083" ht="24.95" customHeight="1" x14ac:dyDescent="0.3"/>
    <row r="4084" ht="24.95" customHeight="1" x14ac:dyDescent="0.3"/>
    <row r="4085" ht="24.95" customHeight="1" x14ac:dyDescent="0.3"/>
    <row r="4086" ht="24.95" customHeight="1" x14ac:dyDescent="0.3"/>
    <row r="4087" ht="24.95" customHeight="1" x14ac:dyDescent="0.3"/>
    <row r="4088" ht="24.95" customHeight="1" x14ac:dyDescent="0.3"/>
    <row r="4089" ht="24.95" customHeight="1" x14ac:dyDescent="0.3"/>
    <row r="4090" ht="24.95" customHeight="1" x14ac:dyDescent="0.3"/>
    <row r="4091" ht="24.95" customHeight="1" x14ac:dyDescent="0.3"/>
    <row r="4092" ht="24.95" customHeight="1" x14ac:dyDescent="0.3"/>
    <row r="4093" ht="24.95" customHeight="1" x14ac:dyDescent="0.3"/>
    <row r="4094" ht="24.95" customHeight="1" x14ac:dyDescent="0.3"/>
    <row r="4095" ht="24.95" customHeight="1" x14ac:dyDescent="0.3"/>
    <row r="4096" ht="24.95" customHeight="1" x14ac:dyDescent="0.3"/>
    <row r="4097" ht="24.95" customHeight="1" x14ac:dyDescent="0.3"/>
    <row r="4098" ht="24.95" customHeight="1" x14ac:dyDescent="0.3"/>
    <row r="4099" ht="24.95" customHeight="1" x14ac:dyDescent="0.3"/>
    <row r="4100" ht="24.95" customHeight="1" x14ac:dyDescent="0.3"/>
    <row r="4101" ht="24.95" customHeight="1" x14ac:dyDescent="0.3"/>
    <row r="4102" ht="24.95" customHeight="1" x14ac:dyDescent="0.3"/>
    <row r="4103" ht="24.95" customHeight="1" x14ac:dyDescent="0.3"/>
    <row r="4104" ht="24.95" customHeight="1" x14ac:dyDescent="0.3"/>
    <row r="4105" ht="24.95" customHeight="1" x14ac:dyDescent="0.3"/>
    <row r="4106" ht="24.95" customHeight="1" x14ac:dyDescent="0.3"/>
    <row r="4107" ht="24.95" customHeight="1" x14ac:dyDescent="0.3"/>
    <row r="4108" ht="24.95" customHeight="1" x14ac:dyDescent="0.3"/>
    <row r="4109" ht="24.95" customHeight="1" x14ac:dyDescent="0.3"/>
    <row r="4110" ht="24.95" customHeight="1" x14ac:dyDescent="0.3"/>
    <row r="4111" ht="24.95" customHeight="1" x14ac:dyDescent="0.3"/>
    <row r="4112" ht="24.95" customHeight="1" x14ac:dyDescent="0.3"/>
    <row r="4113" ht="24.95" customHeight="1" x14ac:dyDescent="0.3"/>
    <row r="4114" ht="24.95" customHeight="1" x14ac:dyDescent="0.3"/>
    <row r="4115" ht="24.95" customHeight="1" x14ac:dyDescent="0.3"/>
    <row r="4116" ht="24.95" customHeight="1" x14ac:dyDescent="0.3"/>
    <row r="4117" ht="24.95" customHeight="1" x14ac:dyDescent="0.3"/>
    <row r="4118" ht="24.95" customHeight="1" x14ac:dyDescent="0.3"/>
    <row r="4119" ht="24.95" customHeight="1" x14ac:dyDescent="0.3"/>
    <row r="4120" ht="24.95" customHeight="1" x14ac:dyDescent="0.3"/>
    <row r="4121" ht="24.95" customHeight="1" x14ac:dyDescent="0.3"/>
    <row r="4122" ht="24.95" customHeight="1" x14ac:dyDescent="0.3"/>
    <row r="4123" ht="24.95" customHeight="1" x14ac:dyDescent="0.3"/>
    <row r="4124" ht="24.95" customHeight="1" x14ac:dyDescent="0.3"/>
    <row r="4125" ht="24.95" customHeight="1" x14ac:dyDescent="0.3"/>
    <row r="4126" ht="24.95" customHeight="1" x14ac:dyDescent="0.3"/>
    <row r="4127" ht="24.95" customHeight="1" x14ac:dyDescent="0.3"/>
    <row r="4128" ht="24.95" customHeight="1" x14ac:dyDescent="0.3"/>
    <row r="4129" ht="24.95" customHeight="1" x14ac:dyDescent="0.3"/>
    <row r="4130" ht="24.95" customHeight="1" x14ac:dyDescent="0.3"/>
    <row r="4131" ht="24.95" customHeight="1" x14ac:dyDescent="0.3"/>
    <row r="4132" ht="24.95" customHeight="1" x14ac:dyDescent="0.3"/>
    <row r="4133" ht="24.95" customHeight="1" x14ac:dyDescent="0.3"/>
    <row r="4134" ht="24.95" customHeight="1" x14ac:dyDescent="0.3"/>
    <row r="4135" ht="24.95" customHeight="1" x14ac:dyDescent="0.3"/>
    <row r="4136" ht="24.95" customHeight="1" x14ac:dyDescent="0.3"/>
    <row r="4137" ht="24.95" customHeight="1" x14ac:dyDescent="0.3"/>
    <row r="4138" ht="24.95" customHeight="1" x14ac:dyDescent="0.3"/>
    <row r="4139" ht="24.95" customHeight="1" x14ac:dyDescent="0.3"/>
    <row r="4140" ht="24.95" customHeight="1" x14ac:dyDescent="0.3"/>
    <row r="4141" ht="24.95" customHeight="1" x14ac:dyDescent="0.3"/>
    <row r="4142" ht="24.95" customHeight="1" x14ac:dyDescent="0.3"/>
    <row r="4143" ht="24.95" customHeight="1" x14ac:dyDescent="0.3"/>
    <row r="4144" ht="24.95" customHeight="1" x14ac:dyDescent="0.3"/>
    <row r="4145" ht="24.95" customHeight="1" x14ac:dyDescent="0.3"/>
    <row r="4146" ht="24.95" customHeight="1" x14ac:dyDescent="0.3"/>
    <row r="4147" ht="24.95" customHeight="1" x14ac:dyDescent="0.3"/>
    <row r="4148" ht="24.95" customHeight="1" x14ac:dyDescent="0.3"/>
    <row r="4149" ht="24.95" customHeight="1" x14ac:dyDescent="0.3"/>
    <row r="4150" ht="24.95" customHeight="1" x14ac:dyDescent="0.3"/>
    <row r="4151" ht="24.95" customHeight="1" x14ac:dyDescent="0.3"/>
    <row r="4152" ht="24.95" customHeight="1" x14ac:dyDescent="0.3"/>
    <row r="4153" ht="24.95" customHeight="1" x14ac:dyDescent="0.3"/>
    <row r="4154" ht="24.95" customHeight="1" x14ac:dyDescent="0.3"/>
    <row r="4155" ht="24.95" customHeight="1" x14ac:dyDescent="0.3"/>
    <row r="4156" ht="24.95" customHeight="1" x14ac:dyDescent="0.3"/>
    <row r="4157" ht="24.95" customHeight="1" x14ac:dyDescent="0.3"/>
    <row r="4158" ht="24.95" customHeight="1" x14ac:dyDescent="0.3"/>
    <row r="4159" ht="24.95" customHeight="1" x14ac:dyDescent="0.3"/>
    <row r="4160" ht="24.95" customHeight="1" x14ac:dyDescent="0.3"/>
    <row r="4161" ht="24.95" customHeight="1" x14ac:dyDescent="0.3"/>
    <row r="4162" ht="24.95" customHeight="1" x14ac:dyDescent="0.3"/>
    <row r="4163" ht="24.95" customHeight="1" x14ac:dyDescent="0.3"/>
    <row r="4164" ht="24.95" customHeight="1" x14ac:dyDescent="0.3"/>
    <row r="4165" ht="24.95" customHeight="1" x14ac:dyDescent="0.3"/>
    <row r="4166" ht="24.95" customHeight="1" x14ac:dyDescent="0.3"/>
    <row r="4167" ht="24.95" customHeight="1" x14ac:dyDescent="0.3"/>
    <row r="4168" ht="24.95" customHeight="1" x14ac:dyDescent="0.3"/>
    <row r="4169" ht="24.95" customHeight="1" x14ac:dyDescent="0.3"/>
    <row r="4170" ht="24.95" customHeight="1" x14ac:dyDescent="0.3"/>
    <row r="4171" ht="24.95" customHeight="1" x14ac:dyDescent="0.3"/>
    <row r="4172" ht="24.95" customHeight="1" x14ac:dyDescent="0.3"/>
    <row r="4173" ht="24.95" customHeight="1" x14ac:dyDescent="0.3"/>
    <row r="4174" ht="24.95" customHeight="1" x14ac:dyDescent="0.3"/>
    <row r="4175" ht="24.95" customHeight="1" x14ac:dyDescent="0.3"/>
    <row r="4176" ht="24.95" customHeight="1" x14ac:dyDescent="0.3"/>
    <row r="4177" ht="24.95" customHeight="1" x14ac:dyDescent="0.3"/>
    <row r="4178" ht="24.95" customHeight="1" x14ac:dyDescent="0.3"/>
    <row r="4179" ht="24.95" customHeight="1" x14ac:dyDescent="0.3"/>
    <row r="4180" ht="24.95" customHeight="1" x14ac:dyDescent="0.3"/>
    <row r="4181" ht="24.95" customHeight="1" x14ac:dyDescent="0.3"/>
    <row r="4182" ht="24.95" customHeight="1" x14ac:dyDescent="0.3"/>
    <row r="4183" ht="24.95" customHeight="1" x14ac:dyDescent="0.3"/>
    <row r="4184" ht="24.95" customHeight="1" x14ac:dyDescent="0.3"/>
    <row r="4185" ht="24.95" customHeight="1" x14ac:dyDescent="0.3"/>
    <row r="4186" ht="24.95" customHeight="1" x14ac:dyDescent="0.3"/>
    <row r="4187" ht="24.95" customHeight="1" x14ac:dyDescent="0.3"/>
    <row r="4188" ht="24.95" customHeight="1" x14ac:dyDescent="0.3"/>
    <row r="4189" ht="24.95" customHeight="1" x14ac:dyDescent="0.3"/>
    <row r="4190" ht="24.95" customHeight="1" x14ac:dyDescent="0.3"/>
    <row r="4191" ht="24.95" customHeight="1" x14ac:dyDescent="0.3"/>
    <row r="4192" ht="24.95" customHeight="1" x14ac:dyDescent="0.3"/>
    <row r="4193" ht="24.95" customHeight="1" x14ac:dyDescent="0.3"/>
    <row r="4194" ht="24.95" customHeight="1" x14ac:dyDescent="0.3"/>
    <row r="4195" ht="24.95" customHeight="1" x14ac:dyDescent="0.3"/>
    <row r="4196" ht="24.95" customHeight="1" x14ac:dyDescent="0.3"/>
    <row r="4197" ht="24.95" customHeight="1" x14ac:dyDescent="0.3"/>
    <row r="4198" ht="24.95" customHeight="1" x14ac:dyDescent="0.3"/>
    <row r="4199" ht="24.95" customHeight="1" x14ac:dyDescent="0.3"/>
    <row r="4200" ht="24.95" customHeight="1" x14ac:dyDescent="0.3"/>
    <row r="4201" ht="24.95" customHeight="1" x14ac:dyDescent="0.3"/>
    <row r="4202" ht="24.95" customHeight="1" x14ac:dyDescent="0.3"/>
    <row r="4203" ht="24.95" customHeight="1" x14ac:dyDescent="0.3"/>
    <row r="4204" ht="24.95" customHeight="1" x14ac:dyDescent="0.3"/>
    <row r="4205" ht="24.95" customHeight="1" x14ac:dyDescent="0.3"/>
    <row r="4206" ht="24.95" customHeight="1" x14ac:dyDescent="0.3"/>
    <row r="4207" ht="24.95" customHeight="1" x14ac:dyDescent="0.3"/>
    <row r="4208" ht="24.95" customHeight="1" x14ac:dyDescent="0.3"/>
    <row r="4209" ht="24.95" customHeight="1" x14ac:dyDescent="0.3"/>
    <row r="4210" ht="24.95" customHeight="1" x14ac:dyDescent="0.3"/>
    <row r="4211" ht="24.95" customHeight="1" x14ac:dyDescent="0.3"/>
    <row r="4212" ht="24.95" customHeight="1" x14ac:dyDescent="0.3"/>
    <row r="4213" ht="24.95" customHeight="1" x14ac:dyDescent="0.3"/>
    <row r="4214" ht="24.95" customHeight="1" x14ac:dyDescent="0.3"/>
    <row r="4215" ht="24.95" customHeight="1" x14ac:dyDescent="0.3"/>
    <row r="4216" ht="24.95" customHeight="1" x14ac:dyDescent="0.3"/>
    <row r="4217" ht="24.95" customHeight="1" x14ac:dyDescent="0.3"/>
    <row r="4218" ht="24.95" customHeight="1" x14ac:dyDescent="0.3"/>
    <row r="4219" ht="24.95" customHeight="1" x14ac:dyDescent="0.3"/>
    <row r="4220" ht="24.95" customHeight="1" x14ac:dyDescent="0.3"/>
    <row r="4221" ht="24.95" customHeight="1" x14ac:dyDescent="0.3"/>
    <row r="4222" ht="24.95" customHeight="1" x14ac:dyDescent="0.3"/>
    <row r="4223" ht="24.95" customHeight="1" x14ac:dyDescent="0.3"/>
    <row r="4224" ht="24.95" customHeight="1" x14ac:dyDescent="0.3"/>
    <row r="4225" ht="24.95" customHeight="1" x14ac:dyDescent="0.3"/>
    <row r="4226" ht="24.95" customHeight="1" x14ac:dyDescent="0.3"/>
    <row r="4227" ht="24.95" customHeight="1" x14ac:dyDescent="0.3"/>
    <row r="4228" ht="24.95" customHeight="1" x14ac:dyDescent="0.3"/>
    <row r="4229" ht="24.95" customHeight="1" x14ac:dyDescent="0.3"/>
    <row r="4230" ht="24.95" customHeight="1" x14ac:dyDescent="0.3"/>
    <row r="4231" ht="24.95" customHeight="1" x14ac:dyDescent="0.3"/>
    <row r="4232" ht="24.95" customHeight="1" x14ac:dyDescent="0.3"/>
    <row r="4233" ht="24.95" customHeight="1" x14ac:dyDescent="0.3"/>
    <row r="4234" ht="24.95" customHeight="1" x14ac:dyDescent="0.3"/>
    <row r="4235" ht="24.95" customHeight="1" x14ac:dyDescent="0.3"/>
    <row r="4236" ht="24.95" customHeight="1" x14ac:dyDescent="0.3"/>
    <row r="4237" ht="24.95" customHeight="1" x14ac:dyDescent="0.3"/>
    <row r="4238" ht="24.95" customHeight="1" x14ac:dyDescent="0.3"/>
    <row r="4239" ht="24.95" customHeight="1" x14ac:dyDescent="0.3"/>
    <row r="4240" ht="24.95" customHeight="1" x14ac:dyDescent="0.3"/>
    <row r="4241" ht="24.95" customHeight="1" x14ac:dyDescent="0.3"/>
    <row r="4242" ht="24.95" customHeight="1" x14ac:dyDescent="0.3"/>
    <row r="4243" ht="24.95" customHeight="1" x14ac:dyDescent="0.3"/>
    <row r="4244" ht="24.95" customHeight="1" x14ac:dyDescent="0.3"/>
    <row r="4245" ht="24.95" customHeight="1" x14ac:dyDescent="0.3"/>
    <row r="4246" ht="24.95" customHeight="1" x14ac:dyDescent="0.3"/>
    <row r="4247" ht="24.95" customHeight="1" x14ac:dyDescent="0.3"/>
    <row r="4248" ht="24.95" customHeight="1" x14ac:dyDescent="0.3"/>
    <row r="4249" ht="24.95" customHeight="1" x14ac:dyDescent="0.3"/>
    <row r="4250" ht="24.95" customHeight="1" x14ac:dyDescent="0.3"/>
    <row r="4251" ht="24.95" customHeight="1" x14ac:dyDescent="0.3"/>
    <row r="4252" ht="24.95" customHeight="1" x14ac:dyDescent="0.3"/>
    <row r="4253" ht="24.95" customHeight="1" x14ac:dyDescent="0.3"/>
    <row r="4254" ht="24.95" customHeight="1" x14ac:dyDescent="0.3"/>
    <row r="4255" ht="24.95" customHeight="1" x14ac:dyDescent="0.3"/>
    <row r="4256" ht="24.95" customHeight="1" x14ac:dyDescent="0.3"/>
    <row r="4257" ht="24.95" customHeight="1" x14ac:dyDescent="0.3"/>
    <row r="4258" ht="24.95" customHeight="1" x14ac:dyDescent="0.3"/>
    <row r="4259" ht="24.95" customHeight="1" x14ac:dyDescent="0.3"/>
    <row r="4260" ht="24.95" customHeight="1" x14ac:dyDescent="0.3"/>
    <row r="4261" ht="24.95" customHeight="1" x14ac:dyDescent="0.3"/>
    <row r="4262" ht="24.95" customHeight="1" x14ac:dyDescent="0.3"/>
    <row r="4263" ht="24.95" customHeight="1" x14ac:dyDescent="0.3"/>
    <row r="4264" ht="24.95" customHeight="1" x14ac:dyDescent="0.3"/>
    <row r="4265" ht="24.95" customHeight="1" x14ac:dyDescent="0.3"/>
    <row r="4266" ht="24.95" customHeight="1" x14ac:dyDescent="0.3"/>
    <row r="4267" ht="24.95" customHeight="1" x14ac:dyDescent="0.3"/>
    <row r="4268" ht="24.95" customHeight="1" x14ac:dyDescent="0.3"/>
    <row r="4269" ht="24.95" customHeight="1" x14ac:dyDescent="0.3"/>
    <row r="4270" ht="24.95" customHeight="1" x14ac:dyDescent="0.3"/>
    <row r="4271" ht="24.95" customHeight="1" x14ac:dyDescent="0.3"/>
    <row r="4272" ht="24.95" customHeight="1" x14ac:dyDescent="0.3"/>
    <row r="4273" ht="24.95" customHeight="1" x14ac:dyDescent="0.3"/>
    <row r="4274" ht="24.95" customHeight="1" x14ac:dyDescent="0.3"/>
    <row r="4275" ht="24.95" customHeight="1" x14ac:dyDescent="0.3"/>
    <row r="4276" ht="24.95" customHeight="1" x14ac:dyDescent="0.3"/>
    <row r="4277" ht="24.95" customHeight="1" x14ac:dyDescent="0.3"/>
    <row r="4278" ht="24.95" customHeight="1" x14ac:dyDescent="0.3"/>
    <row r="4279" ht="24.95" customHeight="1" x14ac:dyDescent="0.3"/>
    <row r="4280" ht="24.95" customHeight="1" x14ac:dyDescent="0.3"/>
    <row r="4281" ht="24.95" customHeight="1" x14ac:dyDescent="0.3"/>
    <row r="4282" ht="24.95" customHeight="1" x14ac:dyDescent="0.3"/>
    <row r="4283" ht="24.95" customHeight="1" x14ac:dyDescent="0.3"/>
    <row r="4284" ht="24.95" customHeight="1" x14ac:dyDescent="0.3"/>
    <row r="4285" ht="24.95" customHeight="1" x14ac:dyDescent="0.3"/>
    <row r="4286" ht="24.95" customHeight="1" x14ac:dyDescent="0.3"/>
    <row r="4287" ht="24.95" customHeight="1" x14ac:dyDescent="0.3"/>
    <row r="4288" ht="24.95" customHeight="1" x14ac:dyDescent="0.3"/>
    <row r="4289" ht="24.95" customHeight="1" x14ac:dyDescent="0.3"/>
    <row r="4290" ht="24.95" customHeight="1" x14ac:dyDescent="0.3"/>
    <row r="4291" ht="24.95" customHeight="1" x14ac:dyDescent="0.3"/>
    <row r="4292" ht="24.95" customHeight="1" x14ac:dyDescent="0.3"/>
    <row r="4293" ht="24.95" customHeight="1" x14ac:dyDescent="0.3"/>
    <row r="4294" ht="24.95" customHeight="1" x14ac:dyDescent="0.3"/>
    <row r="4295" ht="24.95" customHeight="1" x14ac:dyDescent="0.3"/>
    <row r="4296" ht="24.95" customHeight="1" x14ac:dyDescent="0.3"/>
    <row r="4297" ht="24.95" customHeight="1" x14ac:dyDescent="0.3"/>
    <row r="4298" ht="24.95" customHeight="1" x14ac:dyDescent="0.3"/>
    <row r="4299" ht="24.95" customHeight="1" x14ac:dyDescent="0.3"/>
    <row r="4300" ht="24.95" customHeight="1" x14ac:dyDescent="0.3"/>
    <row r="4301" ht="24.95" customHeight="1" x14ac:dyDescent="0.3"/>
    <row r="4302" ht="24.95" customHeight="1" x14ac:dyDescent="0.3"/>
    <row r="4303" ht="24.95" customHeight="1" x14ac:dyDescent="0.3"/>
    <row r="4304" ht="24.95" customHeight="1" x14ac:dyDescent="0.3"/>
    <row r="4305" ht="24.95" customHeight="1" x14ac:dyDescent="0.3"/>
    <row r="4306" ht="24.95" customHeight="1" x14ac:dyDescent="0.3"/>
    <row r="4307" ht="24.95" customHeight="1" x14ac:dyDescent="0.3"/>
    <row r="4308" ht="24.95" customHeight="1" x14ac:dyDescent="0.3"/>
    <row r="4309" ht="24.95" customHeight="1" x14ac:dyDescent="0.3"/>
    <row r="4310" ht="24.95" customHeight="1" x14ac:dyDescent="0.3"/>
    <row r="4311" ht="24.95" customHeight="1" x14ac:dyDescent="0.3"/>
    <row r="4312" ht="24.95" customHeight="1" x14ac:dyDescent="0.3"/>
    <row r="4313" ht="24.95" customHeight="1" x14ac:dyDescent="0.3"/>
    <row r="4314" ht="24.95" customHeight="1" x14ac:dyDescent="0.3"/>
    <row r="4315" ht="24.95" customHeight="1" x14ac:dyDescent="0.3"/>
    <row r="4316" ht="24.95" customHeight="1" x14ac:dyDescent="0.3"/>
    <row r="4317" ht="24.95" customHeight="1" x14ac:dyDescent="0.3"/>
    <row r="4318" ht="24.95" customHeight="1" x14ac:dyDescent="0.3"/>
    <row r="4319" ht="24.95" customHeight="1" x14ac:dyDescent="0.3"/>
    <row r="4320" ht="24.95" customHeight="1" x14ac:dyDescent="0.3"/>
    <row r="4321" ht="24.95" customHeight="1" x14ac:dyDescent="0.3"/>
    <row r="4322" ht="24.95" customHeight="1" x14ac:dyDescent="0.3"/>
    <row r="4323" ht="24.95" customHeight="1" x14ac:dyDescent="0.3"/>
    <row r="4324" ht="24.95" customHeight="1" x14ac:dyDescent="0.3"/>
    <row r="4325" ht="24.95" customHeight="1" x14ac:dyDescent="0.3"/>
    <row r="4326" ht="24.95" customHeight="1" x14ac:dyDescent="0.3"/>
    <row r="4327" ht="24.95" customHeight="1" x14ac:dyDescent="0.3"/>
    <row r="4328" ht="24.95" customHeight="1" x14ac:dyDescent="0.3"/>
    <row r="4329" ht="24.95" customHeight="1" x14ac:dyDescent="0.3"/>
    <row r="4330" ht="24.95" customHeight="1" x14ac:dyDescent="0.3"/>
    <row r="4331" ht="24.95" customHeight="1" x14ac:dyDescent="0.3"/>
    <row r="4332" ht="24.95" customHeight="1" x14ac:dyDescent="0.3"/>
    <row r="4333" ht="24.95" customHeight="1" x14ac:dyDescent="0.3"/>
    <row r="4334" ht="24.95" customHeight="1" x14ac:dyDescent="0.3"/>
    <row r="4335" ht="24.95" customHeight="1" x14ac:dyDescent="0.3"/>
    <row r="4336" ht="24.95" customHeight="1" x14ac:dyDescent="0.3"/>
    <row r="4337" ht="24.95" customHeight="1" x14ac:dyDescent="0.3"/>
    <row r="4338" ht="24.95" customHeight="1" x14ac:dyDescent="0.3"/>
    <row r="4339" ht="24.95" customHeight="1" x14ac:dyDescent="0.3"/>
    <row r="4340" ht="24.95" customHeight="1" x14ac:dyDescent="0.3"/>
    <row r="4341" ht="24.95" customHeight="1" x14ac:dyDescent="0.3"/>
    <row r="4342" ht="24.95" customHeight="1" x14ac:dyDescent="0.3"/>
    <row r="4343" ht="24.95" customHeight="1" x14ac:dyDescent="0.3"/>
    <row r="4344" ht="24.95" customHeight="1" x14ac:dyDescent="0.3"/>
    <row r="4345" ht="24.95" customHeight="1" x14ac:dyDescent="0.3"/>
    <row r="4346" ht="24.95" customHeight="1" x14ac:dyDescent="0.3"/>
    <row r="4347" ht="24.95" customHeight="1" x14ac:dyDescent="0.3"/>
    <row r="4348" ht="24.95" customHeight="1" x14ac:dyDescent="0.3"/>
    <row r="4349" ht="24.95" customHeight="1" x14ac:dyDescent="0.3"/>
    <row r="4350" ht="24.95" customHeight="1" x14ac:dyDescent="0.3"/>
    <row r="4351" ht="24.95" customHeight="1" x14ac:dyDescent="0.3"/>
    <row r="4352" ht="24.95" customHeight="1" x14ac:dyDescent="0.3"/>
    <row r="4353" ht="24.95" customHeight="1" x14ac:dyDescent="0.3"/>
    <row r="4354" ht="24.95" customHeight="1" x14ac:dyDescent="0.3"/>
    <row r="4355" ht="24.95" customHeight="1" x14ac:dyDescent="0.3"/>
    <row r="4356" ht="24.95" customHeight="1" x14ac:dyDescent="0.3"/>
    <row r="4357" ht="24.95" customHeight="1" x14ac:dyDescent="0.3"/>
    <row r="4358" ht="24.95" customHeight="1" x14ac:dyDescent="0.3"/>
    <row r="4359" ht="24.95" customHeight="1" x14ac:dyDescent="0.3"/>
    <row r="4360" ht="24.95" customHeight="1" x14ac:dyDescent="0.3"/>
    <row r="4361" ht="24.95" customHeight="1" x14ac:dyDescent="0.3"/>
    <row r="4362" ht="24.95" customHeight="1" x14ac:dyDescent="0.3"/>
    <row r="4363" ht="24.95" customHeight="1" x14ac:dyDescent="0.3"/>
    <row r="4364" ht="24.95" customHeight="1" x14ac:dyDescent="0.3"/>
    <row r="4365" ht="24.95" customHeight="1" x14ac:dyDescent="0.3"/>
    <row r="4366" ht="24.95" customHeight="1" x14ac:dyDescent="0.3"/>
    <row r="4367" ht="24.95" customHeight="1" x14ac:dyDescent="0.3"/>
    <row r="4368" ht="24.95" customHeight="1" x14ac:dyDescent="0.3"/>
    <row r="4369" ht="24.95" customHeight="1" x14ac:dyDescent="0.3"/>
    <row r="4370" ht="24.95" customHeight="1" x14ac:dyDescent="0.3"/>
    <row r="4371" ht="24.95" customHeight="1" x14ac:dyDescent="0.3"/>
    <row r="4372" ht="24.95" customHeight="1" x14ac:dyDescent="0.3"/>
    <row r="4373" ht="24.95" customHeight="1" x14ac:dyDescent="0.3"/>
    <row r="4374" ht="24.95" customHeight="1" x14ac:dyDescent="0.3"/>
    <row r="4375" ht="24.95" customHeight="1" x14ac:dyDescent="0.3"/>
    <row r="4376" ht="24.95" customHeight="1" x14ac:dyDescent="0.3"/>
    <row r="4377" ht="24.95" customHeight="1" x14ac:dyDescent="0.3"/>
    <row r="4378" ht="24.95" customHeight="1" x14ac:dyDescent="0.3"/>
    <row r="4379" ht="24.95" customHeight="1" x14ac:dyDescent="0.3"/>
    <row r="4380" ht="24.95" customHeight="1" x14ac:dyDescent="0.3"/>
    <row r="4381" ht="24.95" customHeight="1" x14ac:dyDescent="0.3"/>
    <row r="4382" ht="24.95" customHeight="1" x14ac:dyDescent="0.3"/>
    <row r="4383" ht="24.95" customHeight="1" x14ac:dyDescent="0.3"/>
    <row r="4384" ht="24.95" customHeight="1" x14ac:dyDescent="0.3"/>
    <row r="4385" ht="24.95" customHeight="1" x14ac:dyDescent="0.3"/>
    <row r="4386" ht="24.95" customHeight="1" x14ac:dyDescent="0.3"/>
    <row r="4387" ht="24.95" customHeight="1" x14ac:dyDescent="0.3"/>
    <row r="4388" ht="24.95" customHeight="1" x14ac:dyDescent="0.3"/>
    <row r="4389" ht="24.95" customHeight="1" x14ac:dyDescent="0.3"/>
    <row r="4390" ht="24.95" customHeight="1" x14ac:dyDescent="0.3"/>
    <row r="4391" ht="24.95" customHeight="1" x14ac:dyDescent="0.3"/>
    <row r="4392" ht="24.95" customHeight="1" x14ac:dyDescent="0.3"/>
    <row r="4393" ht="24.95" customHeight="1" x14ac:dyDescent="0.3"/>
    <row r="4394" ht="24.95" customHeight="1" x14ac:dyDescent="0.3"/>
    <row r="4395" ht="24.95" customHeight="1" x14ac:dyDescent="0.3"/>
    <row r="4396" ht="24.95" customHeight="1" x14ac:dyDescent="0.3"/>
    <row r="4397" ht="24.95" customHeight="1" x14ac:dyDescent="0.3"/>
    <row r="4398" ht="24.95" customHeight="1" x14ac:dyDescent="0.3"/>
    <row r="4399" ht="24.95" customHeight="1" x14ac:dyDescent="0.3"/>
    <row r="4400" ht="24.95" customHeight="1" x14ac:dyDescent="0.3"/>
    <row r="4401" ht="24.95" customHeight="1" x14ac:dyDescent="0.3"/>
    <row r="4402" ht="24.95" customHeight="1" x14ac:dyDescent="0.3"/>
    <row r="4403" ht="24.95" customHeight="1" x14ac:dyDescent="0.3"/>
    <row r="4404" ht="24.95" customHeight="1" x14ac:dyDescent="0.3"/>
    <row r="4405" ht="24.95" customHeight="1" x14ac:dyDescent="0.3"/>
    <row r="4406" ht="24.95" customHeight="1" x14ac:dyDescent="0.3"/>
    <row r="4407" ht="24.95" customHeight="1" x14ac:dyDescent="0.3"/>
    <row r="4408" ht="24.95" customHeight="1" x14ac:dyDescent="0.3"/>
    <row r="4409" ht="24.95" customHeight="1" x14ac:dyDescent="0.3"/>
    <row r="4410" ht="24.95" customHeight="1" x14ac:dyDescent="0.3"/>
    <row r="4411" ht="24.95" customHeight="1" x14ac:dyDescent="0.3"/>
    <row r="4412" ht="24.95" customHeight="1" x14ac:dyDescent="0.3"/>
    <row r="4413" ht="24.95" customHeight="1" x14ac:dyDescent="0.3"/>
    <row r="4414" ht="24.95" customHeight="1" x14ac:dyDescent="0.3"/>
    <row r="4415" ht="24.95" customHeight="1" x14ac:dyDescent="0.3"/>
    <row r="4416" ht="24.95" customHeight="1" x14ac:dyDescent="0.3"/>
    <row r="4417" ht="24.95" customHeight="1" x14ac:dyDescent="0.3"/>
    <row r="4418" ht="24.95" customHeight="1" x14ac:dyDescent="0.3"/>
    <row r="4419" ht="24.95" customHeight="1" x14ac:dyDescent="0.3"/>
    <row r="4420" ht="24.95" customHeight="1" x14ac:dyDescent="0.3"/>
    <row r="4421" ht="24.95" customHeight="1" x14ac:dyDescent="0.3"/>
    <row r="4422" ht="24.95" customHeight="1" x14ac:dyDescent="0.3"/>
    <row r="4423" ht="24.95" customHeight="1" x14ac:dyDescent="0.3"/>
    <row r="4424" ht="24.95" customHeight="1" x14ac:dyDescent="0.3"/>
    <row r="4425" ht="24.95" customHeight="1" x14ac:dyDescent="0.3"/>
    <row r="4426" ht="24.95" customHeight="1" x14ac:dyDescent="0.3"/>
    <row r="4427" ht="24.95" customHeight="1" x14ac:dyDescent="0.3"/>
    <row r="4428" ht="24.95" customHeight="1" x14ac:dyDescent="0.3"/>
    <row r="4429" ht="24.95" customHeight="1" x14ac:dyDescent="0.3"/>
    <row r="4430" ht="24.95" customHeight="1" x14ac:dyDescent="0.3"/>
    <row r="4431" ht="24.95" customHeight="1" x14ac:dyDescent="0.3"/>
    <row r="4432" ht="24.95" customHeight="1" x14ac:dyDescent="0.3"/>
    <row r="4433" ht="24.95" customHeight="1" x14ac:dyDescent="0.3"/>
    <row r="4434" ht="24.95" customHeight="1" x14ac:dyDescent="0.3"/>
    <row r="4435" ht="24.95" customHeight="1" x14ac:dyDescent="0.3"/>
    <row r="4436" ht="24.95" customHeight="1" x14ac:dyDescent="0.3"/>
    <row r="4437" ht="24.95" customHeight="1" x14ac:dyDescent="0.3"/>
    <row r="4438" ht="24.95" customHeight="1" x14ac:dyDescent="0.3"/>
    <row r="4439" ht="24.95" customHeight="1" x14ac:dyDescent="0.3"/>
    <row r="4440" ht="24.95" customHeight="1" x14ac:dyDescent="0.3"/>
    <row r="4441" ht="24.95" customHeight="1" x14ac:dyDescent="0.3"/>
    <row r="4442" ht="24.95" customHeight="1" x14ac:dyDescent="0.3"/>
    <row r="4443" ht="24.95" customHeight="1" x14ac:dyDescent="0.3"/>
    <row r="4444" ht="24.95" customHeight="1" x14ac:dyDescent="0.3"/>
    <row r="4445" ht="24.95" customHeight="1" x14ac:dyDescent="0.3"/>
    <row r="4446" ht="24.95" customHeight="1" x14ac:dyDescent="0.3"/>
    <row r="4447" ht="24.95" customHeight="1" x14ac:dyDescent="0.3"/>
    <row r="4448" ht="24.95" customHeight="1" x14ac:dyDescent="0.3"/>
    <row r="4449" ht="24.95" customHeight="1" x14ac:dyDescent="0.3"/>
    <row r="4450" ht="24.95" customHeight="1" x14ac:dyDescent="0.3"/>
    <row r="4451" ht="24.95" customHeight="1" x14ac:dyDescent="0.3"/>
    <row r="4452" ht="24.95" customHeight="1" x14ac:dyDescent="0.3"/>
    <row r="4453" ht="24.95" customHeight="1" x14ac:dyDescent="0.3"/>
    <row r="4454" ht="24.95" customHeight="1" x14ac:dyDescent="0.3"/>
    <row r="4455" ht="24.95" customHeight="1" x14ac:dyDescent="0.3"/>
    <row r="4456" ht="24.95" customHeight="1" x14ac:dyDescent="0.3"/>
    <row r="4457" ht="24.95" customHeight="1" x14ac:dyDescent="0.3"/>
    <row r="4458" ht="24.95" customHeight="1" x14ac:dyDescent="0.3"/>
    <row r="4459" ht="24.95" customHeight="1" x14ac:dyDescent="0.3"/>
    <row r="4460" ht="24.95" customHeight="1" x14ac:dyDescent="0.3"/>
    <row r="4461" ht="24.95" customHeight="1" x14ac:dyDescent="0.3"/>
    <row r="4462" ht="24.95" customHeight="1" x14ac:dyDescent="0.3"/>
    <row r="4463" ht="24.95" customHeight="1" x14ac:dyDescent="0.3"/>
    <row r="4464" ht="24.95" customHeight="1" x14ac:dyDescent="0.3"/>
    <row r="4465" ht="24.95" customHeight="1" x14ac:dyDescent="0.3"/>
    <row r="4466" ht="24.95" customHeight="1" x14ac:dyDescent="0.3"/>
    <row r="4467" ht="24.95" customHeight="1" x14ac:dyDescent="0.3"/>
    <row r="4468" ht="24.95" customHeight="1" x14ac:dyDescent="0.3"/>
    <row r="4469" ht="24.95" customHeight="1" x14ac:dyDescent="0.3"/>
    <row r="4470" ht="24.95" customHeight="1" x14ac:dyDescent="0.3"/>
    <row r="4471" ht="24.95" customHeight="1" x14ac:dyDescent="0.3"/>
    <row r="4472" ht="24.95" customHeight="1" x14ac:dyDescent="0.3"/>
    <row r="4473" ht="24.95" customHeight="1" x14ac:dyDescent="0.3"/>
    <row r="4474" ht="24.95" customHeight="1" x14ac:dyDescent="0.3"/>
    <row r="4475" ht="24.95" customHeight="1" x14ac:dyDescent="0.3"/>
    <row r="4476" ht="24.95" customHeight="1" x14ac:dyDescent="0.3"/>
    <row r="4477" ht="24.95" customHeight="1" x14ac:dyDescent="0.3"/>
    <row r="4478" ht="24.95" customHeight="1" x14ac:dyDescent="0.3"/>
    <row r="4479" ht="24.95" customHeight="1" x14ac:dyDescent="0.3"/>
    <row r="4480" ht="24.95" customHeight="1" x14ac:dyDescent="0.3"/>
    <row r="4481" ht="24.95" customHeight="1" x14ac:dyDescent="0.3"/>
    <row r="4482" ht="24.95" customHeight="1" x14ac:dyDescent="0.3"/>
    <row r="4483" ht="24.95" customHeight="1" x14ac:dyDescent="0.3"/>
    <row r="4484" ht="24.95" customHeight="1" x14ac:dyDescent="0.3"/>
    <row r="4485" ht="24.95" customHeight="1" x14ac:dyDescent="0.3"/>
    <row r="4486" ht="24.95" customHeight="1" x14ac:dyDescent="0.3"/>
    <row r="4487" ht="24.95" customHeight="1" x14ac:dyDescent="0.3"/>
    <row r="4488" ht="24.95" customHeight="1" x14ac:dyDescent="0.3"/>
    <row r="4489" ht="24.95" customHeight="1" x14ac:dyDescent="0.3"/>
    <row r="4490" ht="24.95" customHeight="1" x14ac:dyDescent="0.3"/>
    <row r="4491" ht="24.95" customHeight="1" x14ac:dyDescent="0.3"/>
    <row r="4492" ht="24.95" customHeight="1" x14ac:dyDescent="0.3"/>
    <row r="4493" ht="24.95" customHeight="1" x14ac:dyDescent="0.3"/>
    <row r="4494" ht="24.95" customHeight="1" x14ac:dyDescent="0.3"/>
    <row r="4495" ht="24.95" customHeight="1" x14ac:dyDescent="0.3"/>
    <row r="4496" ht="24.95" customHeight="1" x14ac:dyDescent="0.3"/>
    <row r="4497" ht="24.95" customHeight="1" x14ac:dyDescent="0.3"/>
    <row r="4498" ht="24.95" customHeight="1" x14ac:dyDescent="0.3"/>
    <row r="4499" ht="24.95" customHeight="1" x14ac:dyDescent="0.3"/>
    <row r="4500" ht="24.95" customHeight="1" x14ac:dyDescent="0.3"/>
    <row r="4501" ht="24.95" customHeight="1" x14ac:dyDescent="0.3"/>
    <row r="4502" ht="24.95" customHeight="1" x14ac:dyDescent="0.3"/>
    <row r="4503" ht="24.95" customHeight="1" x14ac:dyDescent="0.3"/>
    <row r="4504" ht="24.95" customHeight="1" x14ac:dyDescent="0.3"/>
    <row r="4505" ht="24.95" customHeight="1" x14ac:dyDescent="0.3"/>
    <row r="4506" ht="24.95" customHeight="1" x14ac:dyDescent="0.3"/>
    <row r="4507" ht="24.95" customHeight="1" x14ac:dyDescent="0.3"/>
    <row r="4508" ht="24.95" customHeight="1" x14ac:dyDescent="0.3"/>
    <row r="4509" ht="24.95" customHeight="1" x14ac:dyDescent="0.3"/>
    <row r="4510" ht="24.95" customHeight="1" x14ac:dyDescent="0.3"/>
    <row r="4511" ht="24.95" customHeight="1" x14ac:dyDescent="0.3"/>
    <row r="4512" ht="24.95" customHeight="1" x14ac:dyDescent="0.3"/>
    <row r="4513" ht="24.95" customHeight="1" x14ac:dyDescent="0.3"/>
    <row r="4514" ht="24.95" customHeight="1" x14ac:dyDescent="0.3"/>
    <row r="4515" ht="24.95" customHeight="1" x14ac:dyDescent="0.3"/>
    <row r="4516" ht="24.95" customHeight="1" x14ac:dyDescent="0.3"/>
    <row r="4517" ht="24.95" customHeight="1" x14ac:dyDescent="0.3"/>
    <row r="4518" ht="24.95" customHeight="1" x14ac:dyDescent="0.3"/>
    <row r="4519" ht="24.95" customHeight="1" x14ac:dyDescent="0.3"/>
    <row r="4520" ht="24.95" customHeight="1" x14ac:dyDescent="0.3"/>
    <row r="4521" ht="24.95" customHeight="1" x14ac:dyDescent="0.3"/>
    <row r="4522" ht="24.95" customHeight="1" x14ac:dyDescent="0.3"/>
    <row r="4523" ht="24.95" customHeight="1" x14ac:dyDescent="0.3"/>
    <row r="4524" ht="24.95" customHeight="1" x14ac:dyDescent="0.3"/>
    <row r="4525" ht="24.95" customHeight="1" x14ac:dyDescent="0.3"/>
    <row r="4526" ht="24.95" customHeight="1" x14ac:dyDescent="0.3"/>
    <row r="4527" ht="24.95" customHeight="1" x14ac:dyDescent="0.3"/>
    <row r="4528" ht="24.95" customHeight="1" x14ac:dyDescent="0.3"/>
    <row r="4529" ht="24.95" customHeight="1" x14ac:dyDescent="0.3"/>
    <row r="4530" ht="24.95" customHeight="1" x14ac:dyDescent="0.3"/>
    <row r="4531" ht="24.95" customHeight="1" x14ac:dyDescent="0.3"/>
    <row r="4532" ht="24.95" customHeight="1" x14ac:dyDescent="0.3"/>
    <row r="4533" ht="24.95" customHeight="1" x14ac:dyDescent="0.3"/>
    <row r="4534" ht="24.95" customHeight="1" x14ac:dyDescent="0.3"/>
    <row r="4535" ht="24.95" customHeight="1" x14ac:dyDescent="0.3"/>
    <row r="4536" ht="24.95" customHeight="1" x14ac:dyDescent="0.3"/>
    <row r="4537" ht="24.95" customHeight="1" x14ac:dyDescent="0.3"/>
    <row r="4538" ht="24.95" customHeight="1" x14ac:dyDescent="0.3"/>
    <row r="4539" ht="24.95" customHeight="1" x14ac:dyDescent="0.3"/>
    <row r="4540" ht="24.95" customHeight="1" x14ac:dyDescent="0.3"/>
    <row r="4541" ht="24.95" customHeight="1" x14ac:dyDescent="0.3"/>
    <row r="4542" ht="24.95" customHeight="1" x14ac:dyDescent="0.3"/>
    <row r="4543" ht="24.95" customHeight="1" x14ac:dyDescent="0.3"/>
    <row r="4544" ht="24.95" customHeight="1" x14ac:dyDescent="0.3"/>
    <row r="4545" ht="24.95" customHeight="1" x14ac:dyDescent="0.3"/>
    <row r="4546" ht="24.95" customHeight="1" x14ac:dyDescent="0.3"/>
    <row r="4547" ht="24.95" customHeight="1" x14ac:dyDescent="0.3"/>
    <row r="4548" ht="24.95" customHeight="1" x14ac:dyDescent="0.3"/>
    <row r="4549" ht="24.95" customHeight="1" x14ac:dyDescent="0.3"/>
    <row r="4550" ht="24.95" customHeight="1" x14ac:dyDescent="0.3"/>
    <row r="4551" ht="24.95" customHeight="1" x14ac:dyDescent="0.3"/>
    <row r="4552" ht="24.95" customHeight="1" x14ac:dyDescent="0.3"/>
    <row r="4553" ht="24.95" customHeight="1" x14ac:dyDescent="0.3"/>
    <row r="4554" ht="24.95" customHeight="1" x14ac:dyDescent="0.3"/>
    <row r="4555" ht="24.95" customHeight="1" x14ac:dyDescent="0.3"/>
    <row r="4556" ht="24.95" customHeight="1" x14ac:dyDescent="0.3"/>
    <row r="4557" ht="24.95" customHeight="1" x14ac:dyDescent="0.3"/>
    <row r="4558" ht="24.95" customHeight="1" x14ac:dyDescent="0.3"/>
    <row r="4559" ht="24.95" customHeight="1" x14ac:dyDescent="0.3"/>
    <row r="4560" ht="24.95" customHeight="1" x14ac:dyDescent="0.3"/>
    <row r="4561" ht="24.95" customHeight="1" x14ac:dyDescent="0.3"/>
    <row r="4562" ht="24.95" customHeight="1" x14ac:dyDescent="0.3"/>
    <row r="4563" ht="24.95" customHeight="1" x14ac:dyDescent="0.3"/>
    <row r="4564" ht="24.95" customHeight="1" x14ac:dyDescent="0.3"/>
    <row r="4565" ht="24.95" customHeight="1" x14ac:dyDescent="0.3"/>
    <row r="4566" ht="24.95" customHeight="1" x14ac:dyDescent="0.3"/>
    <row r="4567" ht="24.95" customHeight="1" x14ac:dyDescent="0.3"/>
    <row r="4568" ht="24.95" customHeight="1" x14ac:dyDescent="0.3"/>
    <row r="4569" ht="24.95" customHeight="1" x14ac:dyDescent="0.3"/>
    <row r="4570" ht="24.95" customHeight="1" x14ac:dyDescent="0.3"/>
    <row r="4571" ht="24.95" customHeight="1" x14ac:dyDescent="0.3"/>
    <row r="4572" ht="24.95" customHeight="1" x14ac:dyDescent="0.3"/>
    <row r="4573" ht="24.95" customHeight="1" x14ac:dyDescent="0.3"/>
    <row r="4574" ht="24.95" customHeight="1" x14ac:dyDescent="0.3"/>
    <row r="4575" ht="24.95" customHeight="1" x14ac:dyDescent="0.3"/>
    <row r="4576" ht="24.95" customHeight="1" x14ac:dyDescent="0.3"/>
    <row r="4577" ht="24.95" customHeight="1" x14ac:dyDescent="0.3"/>
    <row r="4578" ht="24.95" customHeight="1" x14ac:dyDescent="0.3"/>
    <row r="4579" ht="24.95" customHeight="1" x14ac:dyDescent="0.3"/>
    <row r="4580" ht="24.95" customHeight="1" x14ac:dyDescent="0.3"/>
    <row r="4581" ht="24.95" customHeight="1" x14ac:dyDescent="0.3"/>
    <row r="4582" ht="24.95" customHeight="1" x14ac:dyDescent="0.3"/>
    <row r="4583" ht="24.95" customHeight="1" x14ac:dyDescent="0.3"/>
    <row r="4584" ht="24.95" customHeight="1" x14ac:dyDescent="0.3"/>
    <row r="4585" ht="24.95" customHeight="1" x14ac:dyDescent="0.3"/>
    <row r="4586" ht="24.95" customHeight="1" x14ac:dyDescent="0.3"/>
    <row r="4587" ht="24.95" customHeight="1" x14ac:dyDescent="0.3"/>
    <row r="4588" ht="24.95" customHeight="1" x14ac:dyDescent="0.3"/>
    <row r="4589" ht="24.95" customHeight="1" x14ac:dyDescent="0.3"/>
    <row r="4590" ht="24.95" customHeight="1" x14ac:dyDescent="0.3"/>
    <row r="4591" ht="24.95" customHeight="1" x14ac:dyDescent="0.3"/>
    <row r="4592" ht="24.95" customHeight="1" x14ac:dyDescent="0.3"/>
    <row r="4593" ht="24.95" customHeight="1" x14ac:dyDescent="0.3"/>
    <row r="4594" ht="24.95" customHeight="1" x14ac:dyDescent="0.3"/>
    <row r="4595" ht="24.95" customHeight="1" x14ac:dyDescent="0.3"/>
    <row r="4596" ht="24.95" customHeight="1" x14ac:dyDescent="0.3"/>
    <row r="4597" ht="24.95" customHeight="1" x14ac:dyDescent="0.3"/>
    <row r="4598" ht="24.95" customHeight="1" x14ac:dyDescent="0.3"/>
    <row r="4599" ht="24.95" customHeight="1" x14ac:dyDescent="0.3"/>
    <row r="4600" ht="24.95" customHeight="1" x14ac:dyDescent="0.3"/>
    <row r="4601" ht="24.95" customHeight="1" x14ac:dyDescent="0.3"/>
    <row r="4602" ht="24.95" customHeight="1" x14ac:dyDescent="0.3"/>
    <row r="4603" ht="24.95" customHeight="1" x14ac:dyDescent="0.3"/>
    <row r="4604" ht="24.95" customHeight="1" x14ac:dyDescent="0.3"/>
    <row r="4605" ht="24.95" customHeight="1" x14ac:dyDescent="0.3"/>
    <row r="4606" ht="24.95" customHeight="1" x14ac:dyDescent="0.3"/>
    <row r="4607" ht="24.95" customHeight="1" x14ac:dyDescent="0.3"/>
    <row r="4608" ht="24.95" customHeight="1" x14ac:dyDescent="0.3"/>
    <row r="4609" ht="24.95" customHeight="1" x14ac:dyDescent="0.3"/>
    <row r="4610" ht="24.95" customHeight="1" x14ac:dyDescent="0.3"/>
    <row r="4611" ht="24.95" customHeight="1" x14ac:dyDescent="0.3"/>
    <row r="4612" ht="24.95" customHeight="1" x14ac:dyDescent="0.3"/>
    <row r="4613" ht="24.95" customHeight="1" x14ac:dyDescent="0.3"/>
    <row r="4614" ht="24.95" customHeight="1" x14ac:dyDescent="0.3"/>
    <row r="4615" ht="24.95" customHeight="1" x14ac:dyDescent="0.3"/>
    <row r="4616" ht="24.95" customHeight="1" x14ac:dyDescent="0.3"/>
    <row r="4617" ht="24.95" customHeight="1" x14ac:dyDescent="0.3"/>
    <row r="4618" ht="24.95" customHeight="1" x14ac:dyDescent="0.3"/>
    <row r="4619" ht="24.95" customHeight="1" x14ac:dyDescent="0.3"/>
    <row r="4620" ht="24.95" customHeight="1" x14ac:dyDescent="0.3"/>
    <row r="4621" ht="24.95" customHeight="1" x14ac:dyDescent="0.3"/>
    <row r="4622" ht="24.95" customHeight="1" x14ac:dyDescent="0.3"/>
    <row r="4623" ht="24.95" customHeight="1" x14ac:dyDescent="0.3"/>
    <row r="4624" ht="24.95" customHeight="1" x14ac:dyDescent="0.3"/>
    <row r="4625" ht="24.95" customHeight="1" x14ac:dyDescent="0.3"/>
    <row r="4626" ht="24.95" customHeight="1" x14ac:dyDescent="0.3"/>
    <row r="4627" ht="24.95" customHeight="1" x14ac:dyDescent="0.3"/>
    <row r="4628" ht="24.95" customHeight="1" x14ac:dyDescent="0.3"/>
    <row r="4629" ht="24.95" customHeight="1" x14ac:dyDescent="0.3"/>
    <row r="4630" ht="24.95" customHeight="1" x14ac:dyDescent="0.3"/>
    <row r="4631" ht="24.95" customHeight="1" x14ac:dyDescent="0.3"/>
    <row r="4632" ht="24.95" customHeight="1" x14ac:dyDescent="0.3"/>
    <row r="4633" ht="24.95" customHeight="1" x14ac:dyDescent="0.3"/>
    <row r="4634" ht="24.95" customHeight="1" x14ac:dyDescent="0.3"/>
    <row r="4635" ht="24.95" customHeight="1" x14ac:dyDescent="0.3"/>
    <row r="4636" ht="24.95" customHeight="1" x14ac:dyDescent="0.3"/>
    <row r="4637" ht="24.95" customHeight="1" x14ac:dyDescent="0.3"/>
    <row r="4638" ht="24.95" customHeight="1" x14ac:dyDescent="0.3"/>
    <row r="4639" ht="24.95" customHeight="1" x14ac:dyDescent="0.3"/>
    <row r="4640" ht="24.95" customHeight="1" x14ac:dyDescent="0.3"/>
    <row r="4641" ht="24.95" customHeight="1" x14ac:dyDescent="0.3"/>
    <row r="4642" ht="24.95" customHeight="1" x14ac:dyDescent="0.3"/>
    <row r="4643" ht="24.95" customHeight="1" x14ac:dyDescent="0.3"/>
    <row r="4644" ht="24.95" customHeight="1" x14ac:dyDescent="0.3"/>
    <row r="4645" ht="24.95" customHeight="1" x14ac:dyDescent="0.3"/>
    <row r="4646" ht="24.95" customHeight="1" x14ac:dyDescent="0.3"/>
    <row r="4647" ht="24.95" customHeight="1" x14ac:dyDescent="0.3"/>
    <row r="4648" ht="24.95" customHeight="1" x14ac:dyDescent="0.3"/>
    <row r="4649" ht="24.95" customHeight="1" x14ac:dyDescent="0.3"/>
    <row r="4650" ht="24.95" customHeight="1" x14ac:dyDescent="0.3"/>
    <row r="4651" ht="24.95" customHeight="1" x14ac:dyDescent="0.3"/>
    <row r="4652" ht="24.95" customHeight="1" x14ac:dyDescent="0.3"/>
    <row r="4653" ht="24.95" customHeight="1" x14ac:dyDescent="0.3"/>
    <row r="4654" ht="24.95" customHeight="1" x14ac:dyDescent="0.3"/>
    <row r="4655" ht="24.95" customHeight="1" x14ac:dyDescent="0.3"/>
    <row r="4656" ht="24.95" customHeight="1" x14ac:dyDescent="0.3"/>
    <row r="4657" ht="24.95" customHeight="1" x14ac:dyDescent="0.3"/>
    <row r="4658" ht="24.95" customHeight="1" x14ac:dyDescent="0.3"/>
    <row r="4659" ht="24.95" customHeight="1" x14ac:dyDescent="0.3"/>
    <row r="4660" ht="24.95" customHeight="1" x14ac:dyDescent="0.3"/>
    <row r="4661" ht="24.95" customHeight="1" x14ac:dyDescent="0.3"/>
    <row r="4662" ht="24.95" customHeight="1" x14ac:dyDescent="0.3"/>
    <row r="4663" ht="24.95" customHeight="1" x14ac:dyDescent="0.3"/>
    <row r="4664" ht="24.95" customHeight="1" x14ac:dyDescent="0.3"/>
    <row r="4665" ht="24.95" customHeight="1" x14ac:dyDescent="0.3"/>
    <row r="4666" ht="24.95" customHeight="1" x14ac:dyDescent="0.3"/>
    <row r="4667" ht="24.95" customHeight="1" x14ac:dyDescent="0.3"/>
    <row r="4668" ht="24.95" customHeight="1" x14ac:dyDescent="0.3"/>
    <row r="4669" ht="24.95" customHeight="1" x14ac:dyDescent="0.3"/>
    <row r="4670" ht="24.95" customHeight="1" x14ac:dyDescent="0.3"/>
    <row r="4671" ht="24.95" customHeight="1" x14ac:dyDescent="0.3"/>
    <row r="4672" ht="24.95" customHeight="1" x14ac:dyDescent="0.3"/>
    <row r="4673" ht="24.95" customHeight="1" x14ac:dyDescent="0.3"/>
    <row r="4674" ht="24.95" customHeight="1" x14ac:dyDescent="0.3"/>
    <row r="4675" ht="24.95" customHeight="1" x14ac:dyDescent="0.3"/>
    <row r="4676" ht="24.95" customHeight="1" x14ac:dyDescent="0.3"/>
    <row r="4677" ht="24.95" customHeight="1" x14ac:dyDescent="0.3"/>
    <row r="4678" ht="24.95" customHeight="1" x14ac:dyDescent="0.3"/>
    <row r="4679" ht="24.95" customHeight="1" x14ac:dyDescent="0.3"/>
    <row r="4680" ht="24.95" customHeight="1" x14ac:dyDescent="0.3"/>
    <row r="4681" ht="24.95" customHeight="1" x14ac:dyDescent="0.3"/>
    <row r="4682" ht="24.95" customHeight="1" x14ac:dyDescent="0.3"/>
    <row r="4683" ht="24.95" customHeight="1" x14ac:dyDescent="0.3"/>
    <row r="4684" ht="24.95" customHeight="1" x14ac:dyDescent="0.3"/>
    <row r="4685" ht="24.95" customHeight="1" x14ac:dyDescent="0.3"/>
    <row r="4686" ht="24.95" customHeight="1" x14ac:dyDescent="0.3"/>
    <row r="4687" ht="24.95" customHeight="1" x14ac:dyDescent="0.3"/>
    <row r="4688" ht="24.95" customHeight="1" x14ac:dyDescent="0.3"/>
    <row r="4689" ht="24.95" customHeight="1" x14ac:dyDescent="0.3"/>
    <row r="4690" ht="24.95" customHeight="1" x14ac:dyDescent="0.3"/>
    <row r="4691" ht="24.95" customHeight="1" x14ac:dyDescent="0.3"/>
    <row r="4692" ht="24.95" customHeight="1" x14ac:dyDescent="0.3"/>
    <row r="4693" ht="24.95" customHeight="1" x14ac:dyDescent="0.3"/>
    <row r="4694" ht="24.95" customHeight="1" x14ac:dyDescent="0.3"/>
    <row r="4695" ht="24.95" customHeight="1" x14ac:dyDescent="0.3"/>
    <row r="4696" ht="24.95" customHeight="1" x14ac:dyDescent="0.3"/>
    <row r="4697" ht="24.95" customHeight="1" x14ac:dyDescent="0.3"/>
    <row r="4698" ht="24.95" customHeight="1" x14ac:dyDescent="0.3"/>
    <row r="4699" ht="24.95" customHeight="1" x14ac:dyDescent="0.3"/>
    <row r="4700" ht="24.95" customHeight="1" x14ac:dyDescent="0.3"/>
    <row r="4701" ht="24.95" customHeight="1" x14ac:dyDescent="0.3"/>
    <row r="4702" ht="24.95" customHeight="1" x14ac:dyDescent="0.3"/>
    <row r="4703" ht="24.95" customHeight="1" x14ac:dyDescent="0.3"/>
    <row r="4704" ht="24.95" customHeight="1" x14ac:dyDescent="0.3"/>
    <row r="4705" ht="24.95" customHeight="1" x14ac:dyDescent="0.3"/>
    <row r="4706" ht="24.95" customHeight="1" x14ac:dyDescent="0.3"/>
    <row r="4707" ht="24.95" customHeight="1" x14ac:dyDescent="0.3"/>
    <row r="4708" ht="24.95" customHeight="1" x14ac:dyDescent="0.3"/>
    <row r="4709" ht="24.95" customHeight="1" x14ac:dyDescent="0.3"/>
    <row r="4710" ht="24.95" customHeight="1" x14ac:dyDescent="0.3"/>
    <row r="4711" ht="24.95" customHeight="1" x14ac:dyDescent="0.3"/>
    <row r="4712" ht="24.95" customHeight="1" x14ac:dyDescent="0.3"/>
    <row r="4713" ht="24.95" customHeight="1" x14ac:dyDescent="0.3"/>
    <row r="4714" ht="24.95" customHeight="1" x14ac:dyDescent="0.3"/>
    <row r="4715" ht="24.95" customHeight="1" x14ac:dyDescent="0.3"/>
    <row r="4716" ht="24.95" customHeight="1" x14ac:dyDescent="0.3"/>
    <row r="4717" ht="24.95" customHeight="1" x14ac:dyDescent="0.3"/>
    <row r="4718" ht="24.95" customHeight="1" x14ac:dyDescent="0.3"/>
    <row r="4719" ht="24.95" customHeight="1" x14ac:dyDescent="0.3"/>
    <row r="4720" ht="24.95" customHeight="1" x14ac:dyDescent="0.3"/>
    <row r="4721" ht="24.95" customHeight="1" x14ac:dyDescent="0.3"/>
    <row r="4722" ht="24.95" customHeight="1" x14ac:dyDescent="0.3"/>
    <row r="4723" ht="24.95" customHeight="1" x14ac:dyDescent="0.3"/>
    <row r="4724" ht="24.95" customHeight="1" x14ac:dyDescent="0.3"/>
    <row r="4725" ht="24.95" customHeight="1" x14ac:dyDescent="0.3"/>
    <row r="4726" ht="24.95" customHeight="1" x14ac:dyDescent="0.3"/>
    <row r="4727" ht="24.95" customHeight="1" x14ac:dyDescent="0.3"/>
    <row r="4728" ht="24.95" customHeight="1" x14ac:dyDescent="0.3"/>
    <row r="4729" ht="24.95" customHeight="1" x14ac:dyDescent="0.3"/>
    <row r="4730" ht="24.95" customHeight="1" x14ac:dyDescent="0.3"/>
    <row r="4731" ht="24.95" customHeight="1" x14ac:dyDescent="0.3"/>
    <row r="4732" ht="24.95" customHeight="1" x14ac:dyDescent="0.3"/>
    <row r="4733" ht="24.95" customHeight="1" x14ac:dyDescent="0.3"/>
    <row r="4734" ht="24.95" customHeight="1" x14ac:dyDescent="0.3"/>
    <row r="4735" ht="24.95" customHeight="1" x14ac:dyDescent="0.3"/>
    <row r="4736" ht="24.95" customHeight="1" x14ac:dyDescent="0.3"/>
    <row r="4737" ht="24.95" customHeight="1" x14ac:dyDescent="0.3"/>
    <row r="4738" ht="24.95" customHeight="1" x14ac:dyDescent="0.3"/>
    <row r="4739" ht="24.95" customHeight="1" x14ac:dyDescent="0.3"/>
    <row r="4740" ht="24.95" customHeight="1" x14ac:dyDescent="0.3"/>
    <row r="4741" ht="24.95" customHeight="1" x14ac:dyDescent="0.3"/>
    <row r="4742" ht="24.95" customHeight="1" x14ac:dyDescent="0.3"/>
    <row r="4743" ht="24.95" customHeight="1" x14ac:dyDescent="0.3"/>
    <row r="4744" ht="24.95" customHeight="1" x14ac:dyDescent="0.3"/>
    <row r="4745" ht="24.95" customHeight="1" x14ac:dyDescent="0.3"/>
    <row r="4746" ht="24.95" customHeight="1" x14ac:dyDescent="0.3"/>
    <row r="4747" ht="24.95" customHeight="1" x14ac:dyDescent="0.3"/>
    <row r="4748" ht="24.95" customHeight="1" x14ac:dyDescent="0.3"/>
    <row r="4749" ht="24.95" customHeight="1" x14ac:dyDescent="0.3"/>
    <row r="4750" ht="24.95" customHeight="1" x14ac:dyDescent="0.3"/>
    <row r="4751" ht="24.95" customHeight="1" x14ac:dyDescent="0.3"/>
    <row r="4752" ht="24.95" customHeight="1" x14ac:dyDescent="0.3"/>
    <row r="4753" ht="24.95" customHeight="1" x14ac:dyDescent="0.3"/>
    <row r="4754" ht="24.95" customHeight="1" x14ac:dyDescent="0.3"/>
    <row r="4755" ht="24.95" customHeight="1" x14ac:dyDescent="0.3"/>
    <row r="4756" ht="24.95" customHeight="1" x14ac:dyDescent="0.3"/>
    <row r="4757" ht="24.95" customHeight="1" x14ac:dyDescent="0.3"/>
    <row r="4758" ht="24.95" customHeight="1" x14ac:dyDescent="0.3"/>
    <row r="4759" ht="24.95" customHeight="1" x14ac:dyDescent="0.3"/>
    <row r="4760" ht="24.95" customHeight="1" x14ac:dyDescent="0.3"/>
    <row r="4761" ht="24.95" customHeight="1" x14ac:dyDescent="0.3"/>
    <row r="4762" ht="24.95" customHeight="1" x14ac:dyDescent="0.3"/>
    <row r="4763" ht="24.95" customHeight="1" x14ac:dyDescent="0.3"/>
    <row r="4764" ht="24.95" customHeight="1" x14ac:dyDescent="0.3"/>
    <row r="4765" ht="24.95" customHeight="1" x14ac:dyDescent="0.3"/>
    <row r="4766" ht="24.95" customHeight="1" x14ac:dyDescent="0.3"/>
    <row r="4767" ht="24.95" customHeight="1" x14ac:dyDescent="0.3"/>
    <row r="4768" ht="24.95" customHeight="1" x14ac:dyDescent="0.3"/>
    <row r="4769" ht="24.95" customHeight="1" x14ac:dyDescent="0.3"/>
    <row r="4770" ht="24.95" customHeight="1" x14ac:dyDescent="0.3"/>
    <row r="4771" ht="24.95" customHeight="1" x14ac:dyDescent="0.3"/>
    <row r="4772" ht="24.95" customHeight="1" x14ac:dyDescent="0.3"/>
    <row r="4773" ht="24.95" customHeight="1" x14ac:dyDescent="0.3"/>
    <row r="4774" ht="24.95" customHeight="1" x14ac:dyDescent="0.3"/>
    <row r="4775" ht="24.95" customHeight="1" x14ac:dyDescent="0.3"/>
    <row r="4776" ht="24.95" customHeight="1" x14ac:dyDescent="0.3"/>
    <row r="4777" ht="24.95" customHeight="1" x14ac:dyDescent="0.3"/>
    <row r="4778" ht="24.95" customHeight="1" x14ac:dyDescent="0.3"/>
    <row r="4779" ht="24.95" customHeight="1" x14ac:dyDescent="0.3"/>
    <row r="4780" ht="24.95" customHeight="1" x14ac:dyDescent="0.3"/>
    <row r="4781" ht="24.95" customHeight="1" x14ac:dyDescent="0.3"/>
    <row r="4782" ht="24.95" customHeight="1" x14ac:dyDescent="0.3"/>
    <row r="4783" ht="24.95" customHeight="1" x14ac:dyDescent="0.3"/>
    <row r="4784" ht="24.95" customHeight="1" x14ac:dyDescent="0.3"/>
    <row r="4785" ht="24.95" customHeight="1" x14ac:dyDescent="0.3"/>
    <row r="4786" ht="24.95" customHeight="1" x14ac:dyDescent="0.3"/>
    <row r="4787" ht="24.95" customHeight="1" x14ac:dyDescent="0.3"/>
    <row r="4788" ht="24.95" customHeight="1" x14ac:dyDescent="0.3"/>
    <row r="4789" ht="24.95" customHeight="1" x14ac:dyDescent="0.3"/>
    <row r="4790" ht="24.95" customHeight="1" x14ac:dyDescent="0.3"/>
    <row r="4791" ht="24.95" customHeight="1" x14ac:dyDescent="0.3"/>
    <row r="4792" ht="24.95" customHeight="1" x14ac:dyDescent="0.3"/>
    <row r="4793" ht="24.95" customHeight="1" x14ac:dyDescent="0.3"/>
    <row r="4794" ht="24.95" customHeight="1" x14ac:dyDescent="0.3"/>
    <row r="4795" ht="24.95" customHeight="1" x14ac:dyDescent="0.3"/>
    <row r="4796" ht="24.95" customHeight="1" x14ac:dyDescent="0.3"/>
    <row r="4797" ht="24.95" customHeight="1" x14ac:dyDescent="0.3"/>
    <row r="4798" ht="24.95" customHeight="1" x14ac:dyDescent="0.3"/>
    <row r="4799" ht="24.95" customHeight="1" x14ac:dyDescent="0.3"/>
    <row r="4800" ht="24.95" customHeight="1" x14ac:dyDescent="0.3"/>
    <row r="4801" ht="24.95" customHeight="1" x14ac:dyDescent="0.3"/>
    <row r="4802" ht="24.95" customHeight="1" x14ac:dyDescent="0.3"/>
    <row r="4803" ht="24.95" customHeight="1" x14ac:dyDescent="0.3"/>
    <row r="4804" ht="24.95" customHeight="1" x14ac:dyDescent="0.3"/>
    <row r="4805" ht="24.95" customHeight="1" x14ac:dyDescent="0.3"/>
    <row r="4806" ht="24.95" customHeight="1" x14ac:dyDescent="0.3"/>
    <row r="4807" ht="24.95" customHeight="1" x14ac:dyDescent="0.3"/>
    <row r="4808" ht="24.95" customHeight="1" x14ac:dyDescent="0.3"/>
    <row r="4809" ht="24.95" customHeight="1" x14ac:dyDescent="0.3"/>
    <row r="4810" ht="24.95" customHeight="1" x14ac:dyDescent="0.3"/>
    <row r="4811" ht="24.95" customHeight="1" x14ac:dyDescent="0.3"/>
    <row r="4812" ht="24.95" customHeight="1" x14ac:dyDescent="0.3"/>
    <row r="4813" ht="24.95" customHeight="1" x14ac:dyDescent="0.3"/>
    <row r="4814" ht="24.95" customHeight="1" x14ac:dyDescent="0.3"/>
    <row r="4815" ht="24.95" customHeight="1" x14ac:dyDescent="0.3"/>
    <row r="4816" ht="24.95" customHeight="1" x14ac:dyDescent="0.3"/>
    <row r="4817" ht="24.95" customHeight="1" x14ac:dyDescent="0.3"/>
    <row r="4818" ht="24.95" customHeight="1" x14ac:dyDescent="0.3"/>
    <row r="4819" ht="24.95" customHeight="1" x14ac:dyDescent="0.3"/>
    <row r="4820" ht="24.95" customHeight="1" x14ac:dyDescent="0.3"/>
    <row r="4821" ht="24.95" customHeight="1" x14ac:dyDescent="0.3"/>
    <row r="4822" ht="24.95" customHeight="1" x14ac:dyDescent="0.3"/>
    <row r="4823" ht="24.95" customHeight="1" x14ac:dyDescent="0.3"/>
    <row r="4824" ht="24.95" customHeight="1" x14ac:dyDescent="0.3"/>
    <row r="4825" ht="24.95" customHeight="1" x14ac:dyDescent="0.3"/>
    <row r="4826" ht="24.95" customHeight="1" x14ac:dyDescent="0.3"/>
    <row r="4827" ht="24.95" customHeight="1" x14ac:dyDescent="0.3"/>
    <row r="4828" ht="24.95" customHeight="1" x14ac:dyDescent="0.3"/>
    <row r="4829" ht="24.95" customHeight="1" x14ac:dyDescent="0.3"/>
    <row r="4830" ht="24.95" customHeight="1" x14ac:dyDescent="0.3"/>
    <row r="4831" ht="24.95" customHeight="1" x14ac:dyDescent="0.3"/>
    <row r="4832" ht="24.95" customHeight="1" x14ac:dyDescent="0.3"/>
    <row r="4833" ht="24.95" customHeight="1" x14ac:dyDescent="0.3"/>
    <row r="4834" ht="24.95" customHeight="1" x14ac:dyDescent="0.3"/>
    <row r="4835" ht="24.95" customHeight="1" x14ac:dyDescent="0.3"/>
    <row r="4836" ht="24.95" customHeight="1" x14ac:dyDescent="0.3"/>
    <row r="4837" ht="24.95" customHeight="1" x14ac:dyDescent="0.3"/>
    <row r="4838" ht="24.95" customHeight="1" x14ac:dyDescent="0.3"/>
    <row r="4839" ht="24.95" customHeight="1" x14ac:dyDescent="0.3"/>
    <row r="4840" ht="24.95" customHeight="1" x14ac:dyDescent="0.3"/>
    <row r="4841" ht="24.95" customHeight="1" x14ac:dyDescent="0.3"/>
    <row r="4842" ht="24.95" customHeight="1" x14ac:dyDescent="0.3"/>
    <row r="4843" ht="24.95" customHeight="1" x14ac:dyDescent="0.3"/>
    <row r="4844" ht="24.95" customHeight="1" x14ac:dyDescent="0.3"/>
    <row r="4845" ht="24.95" customHeight="1" x14ac:dyDescent="0.3"/>
    <row r="4846" ht="24.95" customHeight="1" x14ac:dyDescent="0.3"/>
    <row r="4847" ht="24.95" customHeight="1" x14ac:dyDescent="0.3"/>
    <row r="4848" ht="24.95" customHeight="1" x14ac:dyDescent="0.3"/>
    <row r="4849" ht="24.95" customHeight="1" x14ac:dyDescent="0.3"/>
    <row r="4850" ht="24.95" customHeight="1" x14ac:dyDescent="0.3"/>
    <row r="4851" ht="24.95" customHeight="1" x14ac:dyDescent="0.3"/>
    <row r="4852" ht="24.95" customHeight="1" x14ac:dyDescent="0.3"/>
    <row r="4853" ht="24.95" customHeight="1" x14ac:dyDescent="0.3"/>
    <row r="4854" ht="24.95" customHeight="1" x14ac:dyDescent="0.3"/>
    <row r="4855" ht="24.95" customHeight="1" x14ac:dyDescent="0.3"/>
    <row r="4856" ht="24.95" customHeight="1" x14ac:dyDescent="0.3"/>
    <row r="4857" ht="24.95" customHeight="1" x14ac:dyDescent="0.3"/>
    <row r="4858" ht="24.95" customHeight="1" x14ac:dyDescent="0.3"/>
    <row r="4859" ht="24.95" customHeight="1" x14ac:dyDescent="0.3"/>
    <row r="4860" ht="24.95" customHeight="1" x14ac:dyDescent="0.3"/>
    <row r="4861" ht="24.95" customHeight="1" x14ac:dyDescent="0.3"/>
    <row r="4862" ht="24.95" customHeight="1" x14ac:dyDescent="0.3"/>
    <row r="4863" ht="24.95" customHeight="1" x14ac:dyDescent="0.3"/>
    <row r="4864" ht="24.95" customHeight="1" x14ac:dyDescent="0.3"/>
    <row r="4865" ht="24.95" customHeight="1" x14ac:dyDescent="0.3"/>
    <row r="4866" ht="24.95" customHeight="1" x14ac:dyDescent="0.3"/>
    <row r="4867" ht="24.95" customHeight="1" x14ac:dyDescent="0.3"/>
    <row r="4868" ht="24.95" customHeight="1" x14ac:dyDescent="0.3"/>
    <row r="4869" ht="24.95" customHeight="1" x14ac:dyDescent="0.3"/>
    <row r="4870" ht="24.95" customHeight="1" x14ac:dyDescent="0.3"/>
    <row r="4871" ht="24.95" customHeight="1" x14ac:dyDescent="0.3"/>
    <row r="4872" ht="24.95" customHeight="1" x14ac:dyDescent="0.3"/>
    <row r="4873" ht="24.95" customHeight="1" x14ac:dyDescent="0.3"/>
    <row r="4874" ht="24.95" customHeight="1" x14ac:dyDescent="0.3"/>
    <row r="4875" ht="24.95" customHeight="1" x14ac:dyDescent="0.3"/>
    <row r="4876" ht="24.95" customHeight="1" x14ac:dyDescent="0.3"/>
    <row r="4877" ht="24.95" customHeight="1" x14ac:dyDescent="0.3"/>
    <row r="4878" ht="24.95" customHeight="1" x14ac:dyDescent="0.3"/>
    <row r="4879" ht="24.95" customHeight="1" x14ac:dyDescent="0.3"/>
    <row r="4880" ht="24.95" customHeight="1" x14ac:dyDescent="0.3"/>
    <row r="4881" ht="24.95" customHeight="1" x14ac:dyDescent="0.3"/>
    <row r="4882" ht="24.95" customHeight="1" x14ac:dyDescent="0.3"/>
    <row r="4883" ht="24.95" customHeight="1" x14ac:dyDescent="0.3"/>
    <row r="4884" ht="24.95" customHeight="1" x14ac:dyDescent="0.3"/>
    <row r="4885" ht="24.95" customHeight="1" x14ac:dyDescent="0.3"/>
    <row r="4886" ht="24.95" customHeight="1" x14ac:dyDescent="0.3"/>
    <row r="4887" ht="24.95" customHeight="1" x14ac:dyDescent="0.3"/>
    <row r="4888" ht="24.95" customHeight="1" x14ac:dyDescent="0.3"/>
    <row r="4889" ht="24.95" customHeight="1" x14ac:dyDescent="0.3"/>
    <row r="4890" ht="24.95" customHeight="1" x14ac:dyDescent="0.3"/>
    <row r="4891" ht="24.95" customHeight="1" x14ac:dyDescent="0.3"/>
    <row r="4892" ht="24.95" customHeight="1" x14ac:dyDescent="0.3"/>
    <row r="4893" ht="24.95" customHeight="1" x14ac:dyDescent="0.3"/>
    <row r="4894" ht="24.95" customHeight="1" x14ac:dyDescent="0.3"/>
    <row r="4895" ht="24.95" customHeight="1" x14ac:dyDescent="0.3"/>
    <row r="4896" ht="24.95" customHeight="1" x14ac:dyDescent="0.3"/>
    <row r="4897" ht="24.95" customHeight="1" x14ac:dyDescent="0.3"/>
    <row r="4898" ht="24.95" customHeight="1" x14ac:dyDescent="0.3"/>
    <row r="4899" ht="24.95" customHeight="1" x14ac:dyDescent="0.3"/>
    <row r="4900" ht="24.95" customHeight="1" x14ac:dyDescent="0.3"/>
    <row r="4901" ht="24.95" customHeight="1" x14ac:dyDescent="0.3"/>
    <row r="4902" ht="24.95" customHeight="1" x14ac:dyDescent="0.3"/>
    <row r="4903" ht="24.95" customHeight="1" x14ac:dyDescent="0.3"/>
    <row r="4904" ht="24.95" customHeight="1" x14ac:dyDescent="0.3"/>
    <row r="4905" ht="24.95" customHeight="1" x14ac:dyDescent="0.3"/>
    <row r="4906" ht="24.95" customHeight="1" x14ac:dyDescent="0.3"/>
    <row r="4907" ht="24.95" customHeight="1" x14ac:dyDescent="0.3"/>
    <row r="4908" ht="24.95" customHeight="1" x14ac:dyDescent="0.3"/>
    <row r="4909" ht="24.95" customHeight="1" x14ac:dyDescent="0.3"/>
    <row r="4910" ht="24.95" customHeight="1" x14ac:dyDescent="0.3"/>
    <row r="4911" ht="24.95" customHeight="1" x14ac:dyDescent="0.3"/>
    <row r="4912" ht="24.95" customHeight="1" x14ac:dyDescent="0.3"/>
    <row r="4913" ht="24.95" customHeight="1" x14ac:dyDescent="0.3"/>
    <row r="4914" ht="24.95" customHeight="1" x14ac:dyDescent="0.3"/>
    <row r="4915" ht="24.95" customHeight="1" x14ac:dyDescent="0.3"/>
    <row r="4916" ht="24.95" customHeight="1" x14ac:dyDescent="0.3"/>
    <row r="4917" ht="24.95" customHeight="1" x14ac:dyDescent="0.3"/>
    <row r="4918" ht="24.95" customHeight="1" x14ac:dyDescent="0.3"/>
    <row r="4919" ht="24.95" customHeight="1" x14ac:dyDescent="0.3"/>
    <row r="4920" ht="24.95" customHeight="1" x14ac:dyDescent="0.3"/>
    <row r="4921" ht="24.95" customHeight="1" x14ac:dyDescent="0.3"/>
    <row r="4922" ht="24.95" customHeight="1" x14ac:dyDescent="0.3"/>
    <row r="4923" ht="24.95" customHeight="1" x14ac:dyDescent="0.3"/>
    <row r="4924" ht="24.95" customHeight="1" x14ac:dyDescent="0.3"/>
    <row r="4925" ht="24.95" customHeight="1" x14ac:dyDescent="0.3"/>
    <row r="4926" ht="24.95" customHeight="1" x14ac:dyDescent="0.3"/>
    <row r="4927" ht="24.95" customHeight="1" x14ac:dyDescent="0.3"/>
    <row r="4928" ht="24.95" customHeight="1" x14ac:dyDescent="0.3"/>
    <row r="4929" ht="24.95" customHeight="1" x14ac:dyDescent="0.3"/>
    <row r="4930" ht="24.95" customHeight="1" x14ac:dyDescent="0.3"/>
    <row r="4931" ht="24.95" customHeight="1" x14ac:dyDescent="0.3"/>
    <row r="4932" ht="24.95" customHeight="1" x14ac:dyDescent="0.3"/>
    <row r="4933" ht="24.95" customHeight="1" x14ac:dyDescent="0.3"/>
    <row r="4934" ht="24.95" customHeight="1" x14ac:dyDescent="0.3"/>
    <row r="4935" ht="24.95" customHeight="1" x14ac:dyDescent="0.3"/>
    <row r="4936" ht="24.95" customHeight="1" x14ac:dyDescent="0.3"/>
    <row r="4937" ht="24.95" customHeight="1" x14ac:dyDescent="0.3"/>
    <row r="4938" ht="24.95" customHeight="1" x14ac:dyDescent="0.3"/>
    <row r="4939" ht="24.95" customHeight="1" x14ac:dyDescent="0.3"/>
    <row r="4940" ht="24.95" customHeight="1" x14ac:dyDescent="0.3"/>
    <row r="4941" ht="24.95" customHeight="1" x14ac:dyDescent="0.3"/>
    <row r="4942" ht="24.95" customHeight="1" x14ac:dyDescent="0.3"/>
    <row r="4943" ht="24.95" customHeight="1" x14ac:dyDescent="0.3"/>
    <row r="4944" ht="24.95" customHeight="1" x14ac:dyDescent="0.3"/>
    <row r="4945" ht="24.95" customHeight="1" x14ac:dyDescent="0.3"/>
    <row r="4946" ht="24.95" customHeight="1" x14ac:dyDescent="0.3"/>
    <row r="4947" ht="24.95" customHeight="1" x14ac:dyDescent="0.3"/>
    <row r="4948" ht="24.95" customHeight="1" x14ac:dyDescent="0.3"/>
    <row r="4949" ht="24.95" customHeight="1" x14ac:dyDescent="0.3"/>
    <row r="4950" ht="24.95" customHeight="1" x14ac:dyDescent="0.3"/>
    <row r="4951" ht="24.95" customHeight="1" x14ac:dyDescent="0.3"/>
    <row r="4952" ht="24.95" customHeight="1" x14ac:dyDescent="0.3"/>
    <row r="4953" ht="24.95" customHeight="1" x14ac:dyDescent="0.3"/>
    <row r="4954" ht="24.95" customHeight="1" x14ac:dyDescent="0.3"/>
    <row r="4955" ht="24.95" customHeight="1" x14ac:dyDescent="0.3"/>
    <row r="4956" ht="24.95" customHeight="1" x14ac:dyDescent="0.3"/>
    <row r="4957" ht="24.95" customHeight="1" x14ac:dyDescent="0.3"/>
    <row r="4958" ht="24.95" customHeight="1" x14ac:dyDescent="0.3"/>
    <row r="4959" ht="24.95" customHeight="1" x14ac:dyDescent="0.3"/>
    <row r="4960" ht="24.95" customHeight="1" x14ac:dyDescent="0.3"/>
    <row r="4961" ht="24.95" customHeight="1" x14ac:dyDescent="0.3"/>
    <row r="4962" ht="24.95" customHeight="1" x14ac:dyDescent="0.3"/>
    <row r="4963" ht="24.95" customHeight="1" x14ac:dyDescent="0.3"/>
    <row r="4964" ht="24.95" customHeight="1" x14ac:dyDescent="0.3"/>
    <row r="4965" ht="24.95" customHeight="1" x14ac:dyDescent="0.3"/>
    <row r="4966" ht="24.95" customHeight="1" x14ac:dyDescent="0.3"/>
    <row r="4967" ht="24.95" customHeight="1" x14ac:dyDescent="0.3"/>
    <row r="4968" ht="24.95" customHeight="1" x14ac:dyDescent="0.3"/>
    <row r="4969" ht="24.95" customHeight="1" x14ac:dyDescent="0.3"/>
    <row r="4970" ht="24.95" customHeight="1" x14ac:dyDescent="0.3"/>
    <row r="4971" ht="24.95" customHeight="1" x14ac:dyDescent="0.3"/>
    <row r="4972" ht="24.95" customHeight="1" x14ac:dyDescent="0.3"/>
    <row r="4973" ht="24.95" customHeight="1" x14ac:dyDescent="0.3"/>
    <row r="4974" ht="24.95" customHeight="1" x14ac:dyDescent="0.3"/>
    <row r="4975" ht="24.95" customHeight="1" x14ac:dyDescent="0.3"/>
    <row r="4976" ht="24.95" customHeight="1" x14ac:dyDescent="0.3"/>
    <row r="4977" ht="24.95" customHeight="1" x14ac:dyDescent="0.3"/>
    <row r="4978" ht="24.95" customHeight="1" x14ac:dyDescent="0.3"/>
    <row r="4979" ht="24.95" customHeight="1" x14ac:dyDescent="0.3"/>
    <row r="4980" ht="24.95" customHeight="1" x14ac:dyDescent="0.3"/>
    <row r="4981" ht="24.95" customHeight="1" x14ac:dyDescent="0.3"/>
    <row r="4982" ht="24.95" customHeight="1" x14ac:dyDescent="0.3"/>
    <row r="4983" ht="24.95" customHeight="1" x14ac:dyDescent="0.3"/>
    <row r="4984" ht="24.95" customHeight="1" x14ac:dyDescent="0.3"/>
    <row r="4985" ht="24.95" customHeight="1" x14ac:dyDescent="0.3"/>
    <row r="4986" ht="24.95" customHeight="1" x14ac:dyDescent="0.3"/>
    <row r="4987" ht="24.95" customHeight="1" x14ac:dyDescent="0.3"/>
    <row r="4988" ht="24.95" customHeight="1" x14ac:dyDescent="0.3"/>
    <row r="4989" ht="24.95" customHeight="1" x14ac:dyDescent="0.3"/>
    <row r="4990" ht="24.95" customHeight="1" x14ac:dyDescent="0.3"/>
    <row r="4991" ht="24.95" customHeight="1" x14ac:dyDescent="0.3"/>
    <row r="4992" ht="24.95" customHeight="1" x14ac:dyDescent="0.3"/>
    <row r="4993" ht="24.95" customHeight="1" x14ac:dyDescent="0.3"/>
    <row r="4994" ht="24.95" customHeight="1" x14ac:dyDescent="0.3"/>
    <row r="4995" ht="24.95" customHeight="1" x14ac:dyDescent="0.3"/>
    <row r="4996" ht="24.95" customHeight="1" x14ac:dyDescent="0.3"/>
    <row r="4997" ht="24.95" customHeight="1" x14ac:dyDescent="0.3"/>
    <row r="4998" ht="24.95" customHeight="1" x14ac:dyDescent="0.3"/>
    <row r="4999" ht="24.95" customHeight="1" x14ac:dyDescent="0.3"/>
    <row r="5000" ht="24.95" customHeight="1" x14ac:dyDescent="0.3"/>
    <row r="5001" ht="24.95" customHeight="1" x14ac:dyDescent="0.3"/>
    <row r="5002" ht="24.95" customHeight="1" x14ac:dyDescent="0.3"/>
    <row r="5003" ht="24.95" customHeight="1" x14ac:dyDescent="0.3"/>
    <row r="5004" ht="24.95" customHeight="1" x14ac:dyDescent="0.3"/>
    <row r="5005" ht="24.95" customHeight="1" x14ac:dyDescent="0.3"/>
    <row r="5006" ht="24.95" customHeight="1" x14ac:dyDescent="0.3"/>
    <row r="5007" ht="24.95" customHeight="1" x14ac:dyDescent="0.3"/>
    <row r="5008" ht="24.95" customHeight="1" x14ac:dyDescent="0.3"/>
    <row r="5009" ht="24.95" customHeight="1" x14ac:dyDescent="0.3"/>
    <row r="5010" ht="24.95" customHeight="1" x14ac:dyDescent="0.3"/>
    <row r="5011" ht="24.95" customHeight="1" x14ac:dyDescent="0.3"/>
    <row r="5012" ht="24.95" customHeight="1" x14ac:dyDescent="0.3"/>
    <row r="5013" ht="24.95" customHeight="1" x14ac:dyDescent="0.3"/>
    <row r="5014" ht="24.95" customHeight="1" x14ac:dyDescent="0.3"/>
    <row r="5015" ht="24.95" customHeight="1" x14ac:dyDescent="0.3"/>
    <row r="5016" ht="24.95" customHeight="1" x14ac:dyDescent="0.3"/>
    <row r="5017" ht="24.95" customHeight="1" x14ac:dyDescent="0.3"/>
    <row r="5018" ht="24.95" customHeight="1" x14ac:dyDescent="0.3"/>
    <row r="5019" ht="24.95" customHeight="1" x14ac:dyDescent="0.3"/>
    <row r="5020" ht="24.95" customHeight="1" x14ac:dyDescent="0.3"/>
    <row r="5021" ht="24.95" customHeight="1" x14ac:dyDescent="0.3"/>
    <row r="5022" ht="24.95" customHeight="1" x14ac:dyDescent="0.3"/>
    <row r="5023" ht="24.95" customHeight="1" x14ac:dyDescent="0.3"/>
    <row r="5024" ht="24.95" customHeight="1" x14ac:dyDescent="0.3"/>
    <row r="5025" ht="24.95" customHeight="1" x14ac:dyDescent="0.3"/>
    <row r="5026" ht="24.95" customHeight="1" x14ac:dyDescent="0.3"/>
    <row r="5027" ht="24.95" customHeight="1" x14ac:dyDescent="0.3"/>
    <row r="5028" ht="24.95" customHeight="1" x14ac:dyDescent="0.3"/>
    <row r="5029" ht="24.95" customHeight="1" x14ac:dyDescent="0.3"/>
    <row r="5030" ht="24.95" customHeight="1" x14ac:dyDescent="0.3"/>
    <row r="5031" ht="24.95" customHeight="1" x14ac:dyDescent="0.3"/>
    <row r="5032" ht="24.95" customHeight="1" x14ac:dyDescent="0.3"/>
    <row r="5033" ht="24.95" customHeight="1" x14ac:dyDescent="0.3"/>
    <row r="5034" ht="24.95" customHeight="1" x14ac:dyDescent="0.3"/>
    <row r="5035" ht="24.95" customHeight="1" x14ac:dyDescent="0.3"/>
    <row r="5036" ht="24.95" customHeight="1" x14ac:dyDescent="0.3"/>
    <row r="5037" ht="24.95" customHeight="1" x14ac:dyDescent="0.3"/>
    <row r="5038" ht="24.95" customHeight="1" x14ac:dyDescent="0.3"/>
    <row r="5039" ht="24.95" customHeight="1" x14ac:dyDescent="0.3"/>
    <row r="5040" ht="24.95" customHeight="1" x14ac:dyDescent="0.3"/>
    <row r="5041" ht="24.95" customHeight="1" x14ac:dyDescent="0.3"/>
    <row r="5042" ht="24.95" customHeight="1" x14ac:dyDescent="0.3"/>
    <row r="5043" ht="24.95" customHeight="1" x14ac:dyDescent="0.3"/>
    <row r="5044" ht="24.95" customHeight="1" x14ac:dyDescent="0.3"/>
    <row r="5045" ht="24.95" customHeight="1" x14ac:dyDescent="0.3"/>
    <row r="5046" ht="24.95" customHeight="1" x14ac:dyDescent="0.3"/>
    <row r="5047" ht="24.95" customHeight="1" x14ac:dyDescent="0.3"/>
    <row r="5048" ht="24.95" customHeight="1" x14ac:dyDescent="0.3"/>
    <row r="5049" ht="24.95" customHeight="1" x14ac:dyDescent="0.3"/>
    <row r="5050" ht="24.95" customHeight="1" x14ac:dyDescent="0.3"/>
    <row r="5051" ht="24.95" customHeight="1" x14ac:dyDescent="0.3"/>
    <row r="5052" ht="24.95" customHeight="1" x14ac:dyDescent="0.3"/>
    <row r="5053" ht="24.95" customHeight="1" x14ac:dyDescent="0.3"/>
    <row r="5054" ht="24.95" customHeight="1" x14ac:dyDescent="0.3"/>
    <row r="5055" ht="24.95" customHeight="1" x14ac:dyDescent="0.3"/>
    <row r="5056" ht="24.95" customHeight="1" x14ac:dyDescent="0.3"/>
    <row r="5057" ht="24.95" customHeight="1" x14ac:dyDescent="0.3"/>
    <row r="5058" ht="24.95" customHeight="1" x14ac:dyDescent="0.3"/>
    <row r="5059" ht="24.95" customHeight="1" x14ac:dyDescent="0.3"/>
    <row r="5060" ht="24.95" customHeight="1" x14ac:dyDescent="0.3"/>
    <row r="5061" ht="24.95" customHeight="1" x14ac:dyDescent="0.3"/>
    <row r="5062" ht="24.95" customHeight="1" x14ac:dyDescent="0.3"/>
    <row r="5063" ht="24.95" customHeight="1" x14ac:dyDescent="0.3"/>
    <row r="5064" ht="24.95" customHeight="1" x14ac:dyDescent="0.3"/>
    <row r="5065" ht="24.95" customHeight="1" x14ac:dyDescent="0.3"/>
    <row r="5066" ht="24.95" customHeight="1" x14ac:dyDescent="0.3"/>
    <row r="5067" ht="24.95" customHeight="1" x14ac:dyDescent="0.3"/>
    <row r="5068" ht="24.95" customHeight="1" x14ac:dyDescent="0.3"/>
    <row r="5069" ht="24.95" customHeight="1" x14ac:dyDescent="0.3"/>
    <row r="5070" ht="24.95" customHeight="1" x14ac:dyDescent="0.3"/>
    <row r="5071" ht="24.95" customHeight="1" x14ac:dyDescent="0.3"/>
    <row r="5072" ht="24.95" customHeight="1" x14ac:dyDescent="0.3"/>
    <row r="5073" ht="24.95" customHeight="1" x14ac:dyDescent="0.3"/>
    <row r="5074" ht="24.95" customHeight="1" x14ac:dyDescent="0.3"/>
    <row r="5075" ht="24.95" customHeight="1" x14ac:dyDescent="0.3"/>
    <row r="5076" ht="24.95" customHeight="1" x14ac:dyDescent="0.3"/>
    <row r="5077" ht="24.95" customHeight="1" x14ac:dyDescent="0.3"/>
    <row r="5078" ht="24.95" customHeight="1" x14ac:dyDescent="0.3"/>
    <row r="5079" ht="24.95" customHeight="1" x14ac:dyDescent="0.3"/>
    <row r="5080" ht="24.95" customHeight="1" x14ac:dyDescent="0.3"/>
    <row r="5081" ht="24.95" customHeight="1" x14ac:dyDescent="0.3"/>
    <row r="5082" ht="24.95" customHeight="1" x14ac:dyDescent="0.3"/>
    <row r="5083" ht="24.95" customHeight="1" x14ac:dyDescent="0.3"/>
    <row r="5084" ht="24.95" customHeight="1" x14ac:dyDescent="0.3"/>
    <row r="5085" ht="24.95" customHeight="1" x14ac:dyDescent="0.3"/>
    <row r="5086" ht="24.95" customHeight="1" x14ac:dyDescent="0.3"/>
    <row r="5087" ht="24.95" customHeight="1" x14ac:dyDescent="0.3"/>
    <row r="5088" ht="24.95" customHeight="1" x14ac:dyDescent="0.3"/>
    <row r="5089" ht="24.95" customHeight="1" x14ac:dyDescent="0.3"/>
    <row r="5090" ht="24.95" customHeight="1" x14ac:dyDescent="0.3"/>
    <row r="5091" ht="24.95" customHeight="1" x14ac:dyDescent="0.3"/>
    <row r="5092" ht="24.95" customHeight="1" x14ac:dyDescent="0.3"/>
    <row r="5093" ht="24.95" customHeight="1" x14ac:dyDescent="0.3"/>
    <row r="5094" ht="24.95" customHeight="1" x14ac:dyDescent="0.3"/>
    <row r="5095" ht="24.95" customHeight="1" x14ac:dyDescent="0.3"/>
    <row r="5096" ht="24.95" customHeight="1" x14ac:dyDescent="0.3"/>
    <row r="5097" ht="24.95" customHeight="1" x14ac:dyDescent="0.3"/>
    <row r="5098" ht="24.95" customHeight="1" x14ac:dyDescent="0.3"/>
    <row r="5099" ht="24.95" customHeight="1" x14ac:dyDescent="0.3"/>
    <row r="5100" ht="24.95" customHeight="1" x14ac:dyDescent="0.3"/>
    <row r="5101" ht="24.95" customHeight="1" x14ac:dyDescent="0.3"/>
    <row r="5102" ht="24.95" customHeight="1" x14ac:dyDescent="0.3"/>
    <row r="5103" ht="24.95" customHeight="1" x14ac:dyDescent="0.3"/>
    <row r="5104" ht="24.95" customHeight="1" x14ac:dyDescent="0.3"/>
    <row r="5105" ht="24.95" customHeight="1" x14ac:dyDescent="0.3"/>
    <row r="5106" ht="24.95" customHeight="1" x14ac:dyDescent="0.3"/>
    <row r="5107" ht="24.95" customHeight="1" x14ac:dyDescent="0.3"/>
    <row r="5108" ht="24.95" customHeight="1" x14ac:dyDescent="0.3"/>
    <row r="5109" ht="24.95" customHeight="1" x14ac:dyDescent="0.3"/>
    <row r="5110" ht="24.95" customHeight="1" x14ac:dyDescent="0.3"/>
    <row r="5111" ht="24.95" customHeight="1" x14ac:dyDescent="0.3"/>
    <row r="5112" ht="24.95" customHeight="1" x14ac:dyDescent="0.3"/>
    <row r="5113" ht="24.95" customHeight="1" x14ac:dyDescent="0.3"/>
    <row r="5114" ht="24.95" customHeight="1" x14ac:dyDescent="0.3"/>
    <row r="5115" ht="24.95" customHeight="1" x14ac:dyDescent="0.3"/>
    <row r="5116" ht="24.95" customHeight="1" x14ac:dyDescent="0.3"/>
    <row r="5117" ht="24.95" customHeight="1" x14ac:dyDescent="0.3"/>
    <row r="5118" ht="24.95" customHeight="1" x14ac:dyDescent="0.3"/>
    <row r="5119" ht="24.95" customHeight="1" x14ac:dyDescent="0.3"/>
    <row r="5120" ht="24.95" customHeight="1" x14ac:dyDescent="0.3"/>
    <row r="5121" ht="24.95" customHeight="1" x14ac:dyDescent="0.3"/>
    <row r="5122" ht="24.95" customHeight="1" x14ac:dyDescent="0.3"/>
    <row r="5123" ht="24.95" customHeight="1" x14ac:dyDescent="0.3"/>
    <row r="5124" ht="24.95" customHeight="1" x14ac:dyDescent="0.3"/>
    <row r="5125" ht="24.95" customHeight="1" x14ac:dyDescent="0.3"/>
    <row r="5126" ht="24.95" customHeight="1" x14ac:dyDescent="0.3"/>
    <row r="5127" ht="24.95" customHeight="1" x14ac:dyDescent="0.3"/>
    <row r="5128" ht="24.95" customHeight="1" x14ac:dyDescent="0.3"/>
    <row r="5129" ht="24.95" customHeight="1" x14ac:dyDescent="0.3"/>
    <row r="5130" ht="24.95" customHeight="1" x14ac:dyDescent="0.3"/>
    <row r="5131" ht="24.95" customHeight="1" x14ac:dyDescent="0.3"/>
    <row r="5132" ht="24.95" customHeight="1" x14ac:dyDescent="0.3"/>
    <row r="5133" ht="24.95" customHeight="1" x14ac:dyDescent="0.3"/>
    <row r="5134" ht="24.95" customHeight="1" x14ac:dyDescent="0.3"/>
    <row r="5135" ht="24.95" customHeight="1" x14ac:dyDescent="0.3"/>
    <row r="5136" ht="24.95" customHeight="1" x14ac:dyDescent="0.3"/>
    <row r="5137" ht="24.95" customHeight="1" x14ac:dyDescent="0.3"/>
    <row r="5138" ht="24.95" customHeight="1" x14ac:dyDescent="0.3"/>
    <row r="5139" ht="24.95" customHeight="1" x14ac:dyDescent="0.3"/>
    <row r="5140" ht="24.95" customHeight="1" x14ac:dyDescent="0.3"/>
    <row r="5141" ht="24.95" customHeight="1" x14ac:dyDescent="0.3"/>
    <row r="5142" ht="24.95" customHeight="1" x14ac:dyDescent="0.3"/>
    <row r="5143" ht="24.95" customHeight="1" x14ac:dyDescent="0.3"/>
    <row r="5144" ht="24.95" customHeight="1" x14ac:dyDescent="0.3"/>
    <row r="5145" ht="24.95" customHeight="1" x14ac:dyDescent="0.3"/>
    <row r="5146" ht="24.95" customHeight="1" x14ac:dyDescent="0.3"/>
    <row r="5147" ht="24.95" customHeight="1" x14ac:dyDescent="0.3"/>
    <row r="5148" ht="24.95" customHeight="1" x14ac:dyDescent="0.3"/>
    <row r="5149" ht="24.95" customHeight="1" x14ac:dyDescent="0.3"/>
    <row r="5150" ht="24.95" customHeight="1" x14ac:dyDescent="0.3"/>
    <row r="5151" ht="24.95" customHeight="1" x14ac:dyDescent="0.3"/>
    <row r="5152" ht="24.95" customHeight="1" x14ac:dyDescent="0.3"/>
    <row r="5153" ht="24.95" customHeight="1" x14ac:dyDescent="0.3"/>
    <row r="5154" ht="24.95" customHeight="1" x14ac:dyDescent="0.3"/>
    <row r="5155" ht="24.95" customHeight="1" x14ac:dyDescent="0.3"/>
    <row r="5156" ht="24.95" customHeight="1" x14ac:dyDescent="0.3"/>
    <row r="5157" ht="24.95" customHeight="1" x14ac:dyDescent="0.3"/>
    <row r="5158" ht="24.95" customHeight="1" x14ac:dyDescent="0.3"/>
    <row r="5159" ht="24.95" customHeight="1" x14ac:dyDescent="0.3"/>
    <row r="5160" ht="24.95" customHeight="1" x14ac:dyDescent="0.3"/>
    <row r="5161" ht="24.95" customHeight="1" x14ac:dyDescent="0.3"/>
    <row r="5162" ht="24.95" customHeight="1" x14ac:dyDescent="0.3"/>
    <row r="5163" ht="24.95" customHeight="1" x14ac:dyDescent="0.3"/>
    <row r="5164" ht="24.95" customHeight="1" x14ac:dyDescent="0.3"/>
    <row r="5165" ht="24.95" customHeight="1" x14ac:dyDescent="0.3"/>
    <row r="5166" ht="24.95" customHeight="1" x14ac:dyDescent="0.3"/>
    <row r="5167" ht="24.95" customHeight="1" x14ac:dyDescent="0.3"/>
    <row r="5168" ht="24.95" customHeight="1" x14ac:dyDescent="0.3"/>
    <row r="5169" ht="24.95" customHeight="1" x14ac:dyDescent="0.3"/>
    <row r="5170" ht="24.95" customHeight="1" x14ac:dyDescent="0.3"/>
    <row r="5171" ht="24.95" customHeight="1" x14ac:dyDescent="0.3"/>
    <row r="5172" ht="24.95" customHeight="1" x14ac:dyDescent="0.3"/>
    <row r="5173" ht="24.95" customHeight="1" x14ac:dyDescent="0.3"/>
    <row r="5174" ht="24.95" customHeight="1" x14ac:dyDescent="0.3"/>
    <row r="5175" ht="24.95" customHeight="1" x14ac:dyDescent="0.3"/>
    <row r="5176" ht="24.95" customHeight="1" x14ac:dyDescent="0.3"/>
    <row r="5177" ht="24.95" customHeight="1" x14ac:dyDescent="0.3"/>
    <row r="5178" ht="24.95" customHeight="1" x14ac:dyDescent="0.3"/>
    <row r="5179" ht="24.95" customHeight="1" x14ac:dyDescent="0.3"/>
    <row r="5180" ht="24.95" customHeight="1" x14ac:dyDescent="0.3"/>
    <row r="5181" ht="24.95" customHeight="1" x14ac:dyDescent="0.3"/>
    <row r="5182" ht="24.95" customHeight="1" x14ac:dyDescent="0.3"/>
    <row r="5183" ht="24.95" customHeight="1" x14ac:dyDescent="0.3"/>
    <row r="5184" ht="24.95" customHeight="1" x14ac:dyDescent="0.3"/>
    <row r="5185" ht="24.95" customHeight="1" x14ac:dyDescent="0.3"/>
    <row r="5186" ht="24.95" customHeight="1" x14ac:dyDescent="0.3"/>
    <row r="5187" ht="24.95" customHeight="1" x14ac:dyDescent="0.3"/>
    <row r="5188" ht="24.95" customHeight="1" x14ac:dyDescent="0.3"/>
    <row r="5189" ht="24.95" customHeight="1" x14ac:dyDescent="0.3"/>
    <row r="5190" ht="24.95" customHeight="1" x14ac:dyDescent="0.3"/>
    <row r="5191" ht="24.95" customHeight="1" x14ac:dyDescent="0.3"/>
    <row r="5192" ht="24.95" customHeight="1" x14ac:dyDescent="0.3"/>
    <row r="5193" ht="24.95" customHeight="1" x14ac:dyDescent="0.3"/>
    <row r="5194" ht="24.95" customHeight="1" x14ac:dyDescent="0.3"/>
    <row r="5195" ht="24.95" customHeight="1" x14ac:dyDescent="0.3"/>
    <row r="5196" ht="24.95" customHeight="1" x14ac:dyDescent="0.3"/>
    <row r="5197" ht="24.95" customHeight="1" x14ac:dyDescent="0.3"/>
    <row r="5198" ht="24.95" customHeight="1" x14ac:dyDescent="0.3"/>
    <row r="5199" ht="24.95" customHeight="1" x14ac:dyDescent="0.3"/>
    <row r="5200" ht="24.95" customHeight="1" x14ac:dyDescent="0.3"/>
    <row r="5201" ht="24.95" customHeight="1" x14ac:dyDescent="0.3"/>
    <row r="5202" ht="24.95" customHeight="1" x14ac:dyDescent="0.3"/>
    <row r="5203" ht="24.95" customHeight="1" x14ac:dyDescent="0.3"/>
    <row r="5204" ht="24.95" customHeight="1" x14ac:dyDescent="0.3"/>
    <row r="5205" ht="24.95" customHeight="1" x14ac:dyDescent="0.3"/>
    <row r="5206" ht="24.95" customHeight="1" x14ac:dyDescent="0.3"/>
    <row r="5207" ht="24.95" customHeight="1" x14ac:dyDescent="0.3"/>
    <row r="5208" ht="24.95" customHeight="1" x14ac:dyDescent="0.3"/>
    <row r="5209" ht="24.95" customHeight="1" x14ac:dyDescent="0.3"/>
    <row r="5210" ht="24.95" customHeight="1" x14ac:dyDescent="0.3"/>
    <row r="5211" ht="24.95" customHeight="1" x14ac:dyDescent="0.3"/>
    <row r="5212" ht="24.95" customHeight="1" x14ac:dyDescent="0.3"/>
    <row r="5213" ht="24.95" customHeight="1" x14ac:dyDescent="0.3"/>
    <row r="5214" ht="24.95" customHeight="1" x14ac:dyDescent="0.3"/>
    <row r="5215" ht="24.95" customHeight="1" x14ac:dyDescent="0.3"/>
    <row r="5216" ht="24.95" customHeight="1" x14ac:dyDescent="0.3"/>
    <row r="5217" ht="24.95" customHeight="1" x14ac:dyDescent="0.3"/>
    <row r="5218" ht="24.95" customHeight="1" x14ac:dyDescent="0.3"/>
    <row r="5219" ht="24.95" customHeight="1" x14ac:dyDescent="0.3"/>
    <row r="5220" ht="24.95" customHeight="1" x14ac:dyDescent="0.3"/>
    <row r="5221" ht="24.95" customHeight="1" x14ac:dyDescent="0.3"/>
    <row r="5222" ht="24.95" customHeight="1" x14ac:dyDescent="0.3"/>
    <row r="5223" ht="24.95" customHeight="1" x14ac:dyDescent="0.3"/>
    <row r="5224" ht="24.95" customHeight="1" x14ac:dyDescent="0.3"/>
    <row r="5225" ht="24.95" customHeight="1" x14ac:dyDescent="0.3"/>
    <row r="5226" ht="24.95" customHeight="1" x14ac:dyDescent="0.3"/>
    <row r="5227" ht="24.95" customHeight="1" x14ac:dyDescent="0.3"/>
    <row r="5228" ht="24.95" customHeight="1" x14ac:dyDescent="0.3"/>
    <row r="5229" ht="24.95" customHeight="1" x14ac:dyDescent="0.3"/>
    <row r="5230" ht="24.95" customHeight="1" x14ac:dyDescent="0.3"/>
    <row r="5231" ht="24.95" customHeight="1" x14ac:dyDescent="0.3"/>
    <row r="5232" ht="24.95" customHeight="1" x14ac:dyDescent="0.3"/>
    <row r="5233" ht="24.95" customHeight="1" x14ac:dyDescent="0.3"/>
    <row r="5234" ht="24.95" customHeight="1" x14ac:dyDescent="0.3"/>
    <row r="5235" ht="24.95" customHeight="1" x14ac:dyDescent="0.3"/>
    <row r="5236" ht="24.95" customHeight="1" x14ac:dyDescent="0.3"/>
    <row r="5237" ht="24.95" customHeight="1" x14ac:dyDescent="0.3"/>
    <row r="5238" ht="24.95" customHeight="1" x14ac:dyDescent="0.3"/>
    <row r="5239" ht="24.95" customHeight="1" x14ac:dyDescent="0.3"/>
    <row r="5240" ht="24.95" customHeight="1" x14ac:dyDescent="0.3"/>
    <row r="5241" ht="24.95" customHeight="1" x14ac:dyDescent="0.3"/>
    <row r="5242" ht="24.95" customHeight="1" x14ac:dyDescent="0.3"/>
    <row r="5243" ht="24.95" customHeight="1" x14ac:dyDescent="0.3"/>
    <row r="5244" ht="24.95" customHeight="1" x14ac:dyDescent="0.3"/>
    <row r="5245" ht="24.95" customHeight="1" x14ac:dyDescent="0.3"/>
    <row r="5246" ht="24.95" customHeight="1" x14ac:dyDescent="0.3"/>
    <row r="5247" ht="24.95" customHeight="1" x14ac:dyDescent="0.3"/>
    <row r="5248" ht="24.95" customHeight="1" x14ac:dyDescent="0.3"/>
    <row r="5249" ht="24.95" customHeight="1" x14ac:dyDescent="0.3"/>
    <row r="5250" ht="24.95" customHeight="1" x14ac:dyDescent="0.3"/>
    <row r="5251" ht="24.95" customHeight="1" x14ac:dyDescent="0.3"/>
    <row r="5252" ht="24.95" customHeight="1" x14ac:dyDescent="0.3"/>
    <row r="5253" ht="24.95" customHeight="1" x14ac:dyDescent="0.3"/>
    <row r="5254" ht="24.95" customHeight="1" x14ac:dyDescent="0.3"/>
    <row r="5255" ht="24.95" customHeight="1" x14ac:dyDescent="0.3"/>
    <row r="5256" ht="24.95" customHeight="1" x14ac:dyDescent="0.3"/>
    <row r="5257" ht="24.95" customHeight="1" x14ac:dyDescent="0.3"/>
    <row r="5258" ht="24.95" customHeight="1" x14ac:dyDescent="0.3"/>
    <row r="5259" ht="24.95" customHeight="1" x14ac:dyDescent="0.3"/>
    <row r="5260" ht="24.95" customHeight="1" x14ac:dyDescent="0.3"/>
    <row r="5261" ht="24.95" customHeight="1" x14ac:dyDescent="0.3"/>
    <row r="5262" ht="24.95" customHeight="1" x14ac:dyDescent="0.3"/>
    <row r="5263" ht="24.95" customHeight="1" x14ac:dyDescent="0.3"/>
    <row r="5264" ht="24.95" customHeight="1" x14ac:dyDescent="0.3"/>
    <row r="5265" ht="24.95" customHeight="1" x14ac:dyDescent="0.3"/>
    <row r="5266" ht="24.95" customHeight="1" x14ac:dyDescent="0.3"/>
    <row r="5267" ht="24.95" customHeight="1" x14ac:dyDescent="0.3"/>
    <row r="5268" ht="24.95" customHeight="1" x14ac:dyDescent="0.3"/>
    <row r="5269" ht="24.95" customHeight="1" x14ac:dyDescent="0.3"/>
    <row r="5270" ht="24.95" customHeight="1" x14ac:dyDescent="0.3"/>
    <row r="5271" ht="24.95" customHeight="1" x14ac:dyDescent="0.3"/>
    <row r="5272" ht="24.95" customHeight="1" x14ac:dyDescent="0.3"/>
    <row r="5273" ht="24.95" customHeight="1" x14ac:dyDescent="0.3"/>
    <row r="5274" ht="24.95" customHeight="1" x14ac:dyDescent="0.3"/>
    <row r="5275" ht="24.95" customHeight="1" x14ac:dyDescent="0.3"/>
    <row r="5276" ht="24.95" customHeight="1" x14ac:dyDescent="0.3"/>
    <row r="5277" ht="24.95" customHeight="1" x14ac:dyDescent="0.3"/>
    <row r="5278" ht="24.95" customHeight="1" x14ac:dyDescent="0.3"/>
    <row r="5279" ht="24.95" customHeight="1" x14ac:dyDescent="0.3"/>
    <row r="5280" ht="24.95" customHeight="1" x14ac:dyDescent="0.3"/>
    <row r="5281" ht="24.95" customHeight="1" x14ac:dyDescent="0.3"/>
    <row r="5282" ht="24.95" customHeight="1" x14ac:dyDescent="0.3"/>
    <row r="5283" ht="24.95" customHeight="1" x14ac:dyDescent="0.3"/>
    <row r="5284" ht="24.95" customHeight="1" x14ac:dyDescent="0.3"/>
    <row r="5285" ht="24.95" customHeight="1" x14ac:dyDescent="0.3"/>
    <row r="5286" ht="24.95" customHeight="1" x14ac:dyDescent="0.3"/>
    <row r="5287" ht="24.95" customHeight="1" x14ac:dyDescent="0.3"/>
    <row r="5288" ht="24.95" customHeight="1" x14ac:dyDescent="0.3"/>
    <row r="5289" ht="24.95" customHeight="1" x14ac:dyDescent="0.3"/>
    <row r="5290" ht="24.95" customHeight="1" x14ac:dyDescent="0.3"/>
    <row r="5291" ht="24.95" customHeight="1" x14ac:dyDescent="0.3"/>
    <row r="5292" ht="24.95" customHeight="1" x14ac:dyDescent="0.3"/>
    <row r="5293" ht="24.95" customHeight="1" x14ac:dyDescent="0.3"/>
    <row r="5294" ht="24.95" customHeight="1" x14ac:dyDescent="0.3"/>
    <row r="5295" ht="24.95" customHeight="1" x14ac:dyDescent="0.3"/>
    <row r="5296" ht="24.95" customHeight="1" x14ac:dyDescent="0.3"/>
    <row r="5297" ht="24.95" customHeight="1" x14ac:dyDescent="0.3"/>
    <row r="5298" ht="24.95" customHeight="1" x14ac:dyDescent="0.3"/>
    <row r="5299" ht="24.95" customHeight="1" x14ac:dyDescent="0.3"/>
    <row r="5300" ht="24.95" customHeight="1" x14ac:dyDescent="0.3"/>
    <row r="5301" ht="24.95" customHeight="1" x14ac:dyDescent="0.3"/>
    <row r="5302" ht="24.95" customHeight="1" x14ac:dyDescent="0.3"/>
    <row r="5303" ht="24.95" customHeight="1" x14ac:dyDescent="0.3"/>
    <row r="5304" ht="24.95" customHeight="1" x14ac:dyDescent="0.3"/>
    <row r="5305" ht="24.95" customHeight="1" x14ac:dyDescent="0.3"/>
    <row r="5306" ht="24.95" customHeight="1" x14ac:dyDescent="0.3"/>
    <row r="5307" ht="24.95" customHeight="1" x14ac:dyDescent="0.3"/>
    <row r="5308" ht="24.95" customHeight="1" x14ac:dyDescent="0.3"/>
    <row r="5309" ht="24.95" customHeight="1" x14ac:dyDescent="0.3"/>
    <row r="5310" ht="24.95" customHeight="1" x14ac:dyDescent="0.3"/>
    <row r="5311" ht="24.95" customHeight="1" x14ac:dyDescent="0.3"/>
    <row r="5312" ht="24.95" customHeight="1" x14ac:dyDescent="0.3"/>
    <row r="5313" ht="24.95" customHeight="1" x14ac:dyDescent="0.3"/>
    <row r="5314" ht="24.95" customHeight="1" x14ac:dyDescent="0.3"/>
    <row r="5315" ht="24.95" customHeight="1" x14ac:dyDescent="0.3"/>
    <row r="5316" ht="24.95" customHeight="1" x14ac:dyDescent="0.3"/>
    <row r="5317" ht="24.95" customHeight="1" x14ac:dyDescent="0.3"/>
    <row r="5318" ht="24.95" customHeight="1" x14ac:dyDescent="0.3"/>
    <row r="5319" ht="24.95" customHeight="1" x14ac:dyDescent="0.3"/>
    <row r="5320" ht="24.95" customHeight="1" x14ac:dyDescent="0.3"/>
    <row r="5321" ht="24.95" customHeight="1" x14ac:dyDescent="0.3"/>
    <row r="5322" ht="24.95" customHeight="1" x14ac:dyDescent="0.3"/>
    <row r="5323" ht="24.95" customHeight="1" x14ac:dyDescent="0.3"/>
    <row r="5324" ht="24.95" customHeight="1" x14ac:dyDescent="0.3"/>
    <row r="5325" ht="24.95" customHeight="1" x14ac:dyDescent="0.3"/>
    <row r="5326" ht="24.95" customHeight="1" x14ac:dyDescent="0.3"/>
    <row r="5327" ht="24.95" customHeight="1" x14ac:dyDescent="0.3"/>
    <row r="5328" ht="24.95" customHeight="1" x14ac:dyDescent="0.3"/>
    <row r="5329" ht="24.95" customHeight="1" x14ac:dyDescent="0.3"/>
    <row r="5330" ht="24.95" customHeight="1" x14ac:dyDescent="0.3"/>
    <row r="5331" ht="24.95" customHeight="1" x14ac:dyDescent="0.3"/>
    <row r="5332" ht="24.95" customHeight="1" x14ac:dyDescent="0.3"/>
    <row r="5333" ht="24.95" customHeight="1" x14ac:dyDescent="0.3"/>
    <row r="5334" ht="24.95" customHeight="1" x14ac:dyDescent="0.3"/>
    <row r="5335" ht="24.95" customHeight="1" x14ac:dyDescent="0.3"/>
    <row r="5336" ht="24.95" customHeight="1" x14ac:dyDescent="0.3"/>
    <row r="5337" ht="24.95" customHeight="1" x14ac:dyDescent="0.3"/>
    <row r="5338" ht="24.95" customHeight="1" x14ac:dyDescent="0.3"/>
    <row r="5339" ht="24.95" customHeight="1" x14ac:dyDescent="0.3"/>
    <row r="5340" ht="24.95" customHeight="1" x14ac:dyDescent="0.3"/>
    <row r="5341" ht="24.95" customHeight="1" x14ac:dyDescent="0.3"/>
    <row r="5342" ht="24.95" customHeight="1" x14ac:dyDescent="0.3"/>
    <row r="5343" ht="24.95" customHeight="1" x14ac:dyDescent="0.3"/>
    <row r="5344" ht="24.95" customHeight="1" x14ac:dyDescent="0.3"/>
    <row r="5345" ht="24.95" customHeight="1" x14ac:dyDescent="0.3"/>
    <row r="5346" ht="24.95" customHeight="1" x14ac:dyDescent="0.3"/>
    <row r="5347" ht="24.95" customHeight="1" x14ac:dyDescent="0.3"/>
    <row r="5348" ht="24.95" customHeight="1" x14ac:dyDescent="0.3"/>
    <row r="5349" ht="24.95" customHeight="1" x14ac:dyDescent="0.3"/>
    <row r="5350" ht="24.95" customHeight="1" x14ac:dyDescent="0.3"/>
    <row r="5351" ht="24.95" customHeight="1" x14ac:dyDescent="0.3"/>
    <row r="5352" ht="24.95" customHeight="1" x14ac:dyDescent="0.3"/>
    <row r="5353" ht="24.95" customHeight="1" x14ac:dyDescent="0.3"/>
    <row r="5354" ht="24.95" customHeight="1" x14ac:dyDescent="0.3"/>
    <row r="5355" ht="24.95" customHeight="1" x14ac:dyDescent="0.3"/>
    <row r="5356" ht="24.95" customHeight="1" x14ac:dyDescent="0.3"/>
    <row r="5357" ht="24.95" customHeight="1" x14ac:dyDescent="0.3"/>
    <row r="5358" ht="24.95" customHeight="1" x14ac:dyDescent="0.3"/>
    <row r="5359" ht="24.95" customHeight="1" x14ac:dyDescent="0.3"/>
    <row r="5360" ht="24.95" customHeight="1" x14ac:dyDescent="0.3"/>
    <row r="5361" ht="24.95" customHeight="1" x14ac:dyDescent="0.3"/>
    <row r="5362" ht="24.95" customHeight="1" x14ac:dyDescent="0.3"/>
    <row r="5363" ht="24.95" customHeight="1" x14ac:dyDescent="0.3"/>
    <row r="5364" ht="24.95" customHeight="1" x14ac:dyDescent="0.3"/>
    <row r="5365" ht="24.95" customHeight="1" x14ac:dyDescent="0.3"/>
    <row r="5366" ht="24.95" customHeight="1" x14ac:dyDescent="0.3"/>
    <row r="5367" ht="24.95" customHeight="1" x14ac:dyDescent="0.3"/>
    <row r="5368" ht="24.95" customHeight="1" x14ac:dyDescent="0.3"/>
    <row r="5369" ht="24.95" customHeight="1" x14ac:dyDescent="0.3"/>
    <row r="5370" ht="24.95" customHeight="1" x14ac:dyDescent="0.3"/>
    <row r="5371" ht="24.95" customHeight="1" x14ac:dyDescent="0.3"/>
    <row r="5372" ht="24.95" customHeight="1" x14ac:dyDescent="0.3"/>
    <row r="5373" ht="24.95" customHeight="1" x14ac:dyDescent="0.3"/>
    <row r="5374" ht="24.95" customHeight="1" x14ac:dyDescent="0.3"/>
    <row r="5375" ht="24.95" customHeight="1" x14ac:dyDescent="0.3"/>
    <row r="5376" ht="24.95" customHeight="1" x14ac:dyDescent="0.3"/>
    <row r="5377" ht="24.95" customHeight="1" x14ac:dyDescent="0.3"/>
    <row r="5378" ht="24.95" customHeight="1" x14ac:dyDescent="0.3"/>
    <row r="5379" ht="24.95" customHeight="1" x14ac:dyDescent="0.3"/>
    <row r="5380" ht="24.95" customHeight="1" x14ac:dyDescent="0.3"/>
    <row r="5381" ht="24.95" customHeight="1" x14ac:dyDescent="0.3"/>
    <row r="5382" ht="24.95" customHeight="1" x14ac:dyDescent="0.3"/>
    <row r="5383" ht="24.95" customHeight="1" x14ac:dyDescent="0.3"/>
    <row r="5384" ht="24.95" customHeight="1" x14ac:dyDescent="0.3"/>
    <row r="5385" ht="24.95" customHeight="1" x14ac:dyDescent="0.3"/>
    <row r="5386" ht="24.95" customHeight="1" x14ac:dyDescent="0.3"/>
    <row r="5387" ht="24.95" customHeight="1" x14ac:dyDescent="0.3"/>
    <row r="5388" ht="24.95" customHeight="1" x14ac:dyDescent="0.3"/>
    <row r="5389" ht="24.95" customHeight="1" x14ac:dyDescent="0.3"/>
    <row r="5390" ht="24.95" customHeight="1" x14ac:dyDescent="0.3"/>
    <row r="5391" ht="24.95" customHeight="1" x14ac:dyDescent="0.3"/>
    <row r="5392" ht="24.95" customHeight="1" x14ac:dyDescent="0.3"/>
    <row r="5393" ht="24.95" customHeight="1" x14ac:dyDescent="0.3"/>
    <row r="5394" ht="24.95" customHeight="1" x14ac:dyDescent="0.3"/>
    <row r="5395" ht="24.95" customHeight="1" x14ac:dyDescent="0.3"/>
    <row r="5396" ht="24.95" customHeight="1" x14ac:dyDescent="0.3"/>
    <row r="5397" ht="24.95" customHeight="1" x14ac:dyDescent="0.3"/>
    <row r="5398" ht="24.95" customHeight="1" x14ac:dyDescent="0.3"/>
    <row r="5399" ht="24.95" customHeight="1" x14ac:dyDescent="0.3"/>
    <row r="5400" ht="24.95" customHeight="1" x14ac:dyDescent="0.3"/>
    <row r="5401" ht="24.95" customHeight="1" x14ac:dyDescent="0.3"/>
    <row r="5402" ht="24.95" customHeight="1" x14ac:dyDescent="0.3"/>
    <row r="5403" ht="24.95" customHeight="1" x14ac:dyDescent="0.3"/>
    <row r="5404" ht="24.95" customHeight="1" x14ac:dyDescent="0.3"/>
    <row r="5405" ht="24.95" customHeight="1" x14ac:dyDescent="0.3"/>
    <row r="5406" ht="24.95" customHeight="1" x14ac:dyDescent="0.3"/>
    <row r="5407" ht="24.95" customHeight="1" x14ac:dyDescent="0.3"/>
    <row r="5408" ht="24.95" customHeight="1" x14ac:dyDescent="0.3"/>
    <row r="5409" ht="24.95" customHeight="1" x14ac:dyDescent="0.3"/>
    <row r="5410" ht="24.95" customHeight="1" x14ac:dyDescent="0.3"/>
    <row r="5411" ht="24.95" customHeight="1" x14ac:dyDescent="0.3"/>
    <row r="5412" ht="24.95" customHeight="1" x14ac:dyDescent="0.3"/>
    <row r="5413" ht="24.95" customHeight="1" x14ac:dyDescent="0.3"/>
    <row r="5414" ht="24.95" customHeight="1" x14ac:dyDescent="0.3"/>
    <row r="5415" ht="24.95" customHeight="1" x14ac:dyDescent="0.3"/>
    <row r="5416" ht="24.95" customHeight="1" x14ac:dyDescent="0.3"/>
    <row r="5417" ht="24.95" customHeight="1" x14ac:dyDescent="0.3"/>
    <row r="5418" ht="24.95" customHeight="1" x14ac:dyDescent="0.3"/>
    <row r="5419" ht="24.95" customHeight="1" x14ac:dyDescent="0.3"/>
    <row r="5420" ht="24.95" customHeight="1" x14ac:dyDescent="0.3"/>
    <row r="5421" ht="24.95" customHeight="1" x14ac:dyDescent="0.3"/>
    <row r="5422" ht="24.95" customHeight="1" x14ac:dyDescent="0.3"/>
    <row r="5423" ht="24.95" customHeight="1" x14ac:dyDescent="0.3"/>
    <row r="5424" ht="24.95" customHeight="1" x14ac:dyDescent="0.3"/>
    <row r="5425" ht="24.95" customHeight="1" x14ac:dyDescent="0.3"/>
    <row r="5426" ht="24.95" customHeight="1" x14ac:dyDescent="0.3"/>
    <row r="5427" ht="24.95" customHeight="1" x14ac:dyDescent="0.3"/>
    <row r="5428" ht="24.95" customHeight="1" x14ac:dyDescent="0.3"/>
    <row r="5429" ht="24.95" customHeight="1" x14ac:dyDescent="0.3"/>
    <row r="5430" ht="24.95" customHeight="1" x14ac:dyDescent="0.3"/>
    <row r="5431" ht="24.95" customHeight="1" x14ac:dyDescent="0.3"/>
    <row r="5432" ht="24.95" customHeight="1" x14ac:dyDescent="0.3"/>
    <row r="5433" ht="24.95" customHeight="1" x14ac:dyDescent="0.3"/>
    <row r="5434" ht="24.95" customHeight="1" x14ac:dyDescent="0.3"/>
    <row r="5435" ht="24.95" customHeight="1" x14ac:dyDescent="0.3"/>
    <row r="5436" ht="24.95" customHeight="1" x14ac:dyDescent="0.3"/>
    <row r="5437" ht="24.95" customHeight="1" x14ac:dyDescent="0.3"/>
    <row r="5438" ht="24.95" customHeight="1" x14ac:dyDescent="0.3"/>
    <row r="5439" ht="24.95" customHeight="1" x14ac:dyDescent="0.3"/>
    <row r="5440" ht="24.95" customHeight="1" x14ac:dyDescent="0.3"/>
    <row r="5441" ht="24.95" customHeight="1" x14ac:dyDescent="0.3"/>
    <row r="5442" ht="24.95" customHeight="1" x14ac:dyDescent="0.3"/>
    <row r="5443" ht="24.95" customHeight="1" x14ac:dyDescent="0.3"/>
    <row r="5444" ht="24.95" customHeight="1" x14ac:dyDescent="0.3"/>
    <row r="5445" ht="24.95" customHeight="1" x14ac:dyDescent="0.3"/>
    <row r="5446" ht="24.95" customHeight="1" x14ac:dyDescent="0.3"/>
    <row r="5447" ht="24.95" customHeight="1" x14ac:dyDescent="0.3"/>
    <row r="5448" ht="24.95" customHeight="1" x14ac:dyDescent="0.3"/>
    <row r="5449" ht="24.95" customHeight="1" x14ac:dyDescent="0.3"/>
    <row r="5450" ht="24.95" customHeight="1" x14ac:dyDescent="0.3"/>
    <row r="5451" ht="24.95" customHeight="1" x14ac:dyDescent="0.3"/>
    <row r="5452" ht="24.95" customHeight="1" x14ac:dyDescent="0.3"/>
    <row r="5453" ht="24.95" customHeight="1" x14ac:dyDescent="0.3"/>
    <row r="5454" ht="24.95" customHeight="1" x14ac:dyDescent="0.3"/>
    <row r="5455" ht="24.95" customHeight="1" x14ac:dyDescent="0.3"/>
    <row r="5456" ht="24.95" customHeight="1" x14ac:dyDescent="0.3"/>
    <row r="5457" ht="24.95" customHeight="1" x14ac:dyDescent="0.3"/>
    <row r="5458" ht="24.95" customHeight="1" x14ac:dyDescent="0.3"/>
    <row r="5459" ht="24.95" customHeight="1" x14ac:dyDescent="0.3"/>
    <row r="5460" ht="24.95" customHeight="1" x14ac:dyDescent="0.3"/>
    <row r="5461" ht="24.95" customHeight="1" x14ac:dyDescent="0.3"/>
    <row r="5462" ht="24.95" customHeight="1" x14ac:dyDescent="0.3"/>
    <row r="5463" ht="24.95" customHeight="1" x14ac:dyDescent="0.3"/>
    <row r="5464" ht="24.95" customHeight="1" x14ac:dyDescent="0.3"/>
    <row r="5465" ht="24.95" customHeight="1" x14ac:dyDescent="0.3"/>
    <row r="5466" ht="24.95" customHeight="1" x14ac:dyDescent="0.3"/>
    <row r="5467" ht="24.95" customHeight="1" x14ac:dyDescent="0.3"/>
    <row r="5468" ht="24.95" customHeight="1" x14ac:dyDescent="0.3"/>
    <row r="5469" ht="24.95" customHeight="1" x14ac:dyDescent="0.3"/>
    <row r="5470" ht="24.95" customHeight="1" x14ac:dyDescent="0.3"/>
    <row r="5471" ht="24.95" customHeight="1" x14ac:dyDescent="0.3"/>
    <row r="5472" ht="24.95" customHeight="1" x14ac:dyDescent="0.3"/>
    <row r="5473" ht="24.95" customHeight="1" x14ac:dyDescent="0.3"/>
    <row r="5474" ht="24.95" customHeight="1" x14ac:dyDescent="0.3"/>
    <row r="5475" ht="24.95" customHeight="1" x14ac:dyDescent="0.3"/>
    <row r="5476" ht="24.95" customHeight="1" x14ac:dyDescent="0.3"/>
    <row r="5477" ht="24.95" customHeight="1" x14ac:dyDescent="0.3"/>
    <row r="5478" ht="24.95" customHeight="1" x14ac:dyDescent="0.3"/>
    <row r="5479" ht="24.95" customHeight="1" x14ac:dyDescent="0.3"/>
    <row r="5480" ht="24.95" customHeight="1" x14ac:dyDescent="0.3"/>
    <row r="5481" ht="24.95" customHeight="1" x14ac:dyDescent="0.3"/>
    <row r="5482" ht="24.95" customHeight="1" x14ac:dyDescent="0.3"/>
    <row r="5483" ht="24.95" customHeight="1" x14ac:dyDescent="0.3"/>
    <row r="5484" ht="24.95" customHeight="1" x14ac:dyDescent="0.3"/>
    <row r="5485" ht="24.95" customHeight="1" x14ac:dyDescent="0.3"/>
    <row r="5486" ht="24.95" customHeight="1" x14ac:dyDescent="0.3"/>
    <row r="5487" ht="24.95" customHeight="1" x14ac:dyDescent="0.3"/>
    <row r="5488" ht="24.95" customHeight="1" x14ac:dyDescent="0.3"/>
    <row r="5489" ht="24.95" customHeight="1" x14ac:dyDescent="0.3"/>
    <row r="5490" ht="24.95" customHeight="1" x14ac:dyDescent="0.3"/>
    <row r="5491" ht="24.95" customHeight="1" x14ac:dyDescent="0.3"/>
    <row r="5492" ht="24.95" customHeight="1" x14ac:dyDescent="0.3"/>
    <row r="5493" ht="24.95" customHeight="1" x14ac:dyDescent="0.3"/>
    <row r="5494" ht="24.95" customHeight="1" x14ac:dyDescent="0.3"/>
    <row r="5495" ht="24.95" customHeight="1" x14ac:dyDescent="0.3"/>
    <row r="5496" ht="24.95" customHeight="1" x14ac:dyDescent="0.3"/>
    <row r="5497" ht="24.95" customHeight="1" x14ac:dyDescent="0.3"/>
    <row r="5498" ht="24.95" customHeight="1" x14ac:dyDescent="0.3"/>
    <row r="5499" ht="24.95" customHeight="1" x14ac:dyDescent="0.3"/>
    <row r="5500" ht="24.95" customHeight="1" x14ac:dyDescent="0.3"/>
    <row r="5501" ht="24.95" customHeight="1" x14ac:dyDescent="0.3"/>
    <row r="5502" ht="24.95" customHeight="1" x14ac:dyDescent="0.3"/>
    <row r="5503" ht="24.95" customHeight="1" x14ac:dyDescent="0.3"/>
    <row r="5504" ht="24.95" customHeight="1" x14ac:dyDescent="0.3"/>
    <row r="5505" ht="24.95" customHeight="1" x14ac:dyDescent="0.3"/>
    <row r="5506" ht="24.95" customHeight="1" x14ac:dyDescent="0.3"/>
    <row r="5507" ht="24.95" customHeight="1" x14ac:dyDescent="0.3"/>
    <row r="5508" ht="24.95" customHeight="1" x14ac:dyDescent="0.3"/>
    <row r="5509" ht="24.95" customHeight="1" x14ac:dyDescent="0.3"/>
    <row r="5510" ht="24.95" customHeight="1" x14ac:dyDescent="0.3"/>
    <row r="5511" ht="24.95" customHeight="1" x14ac:dyDescent="0.3"/>
    <row r="5512" ht="24.95" customHeight="1" x14ac:dyDescent="0.3"/>
    <row r="5513" ht="24.95" customHeight="1" x14ac:dyDescent="0.3"/>
    <row r="5514" ht="24.95" customHeight="1" x14ac:dyDescent="0.3"/>
    <row r="5515" ht="24.95" customHeight="1" x14ac:dyDescent="0.3"/>
    <row r="5516" ht="24.95" customHeight="1" x14ac:dyDescent="0.3"/>
    <row r="5517" ht="24.95" customHeight="1" x14ac:dyDescent="0.3"/>
    <row r="5518" ht="24.95" customHeight="1" x14ac:dyDescent="0.3"/>
    <row r="5519" ht="24.95" customHeight="1" x14ac:dyDescent="0.3"/>
    <row r="5520" ht="24.95" customHeight="1" x14ac:dyDescent="0.3"/>
    <row r="5521" ht="24.95" customHeight="1" x14ac:dyDescent="0.3"/>
    <row r="5522" ht="24.95" customHeight="1" x14ac:dyDescent="0.3"/>
    <row r="5523" ht="24.95" customHeight="1" x14ac:dyDescent="0.3"/>
    <row r="5524" ht="24.95" customHeight="1" x14ac:dyDescent="0.3"/>
    <row r="5525" ht="24.95" customHeight="1" x14ac:dyDescent="0.3"/>
    <row r="5526" ht="24.95" customHeight="1" x14ac:dyDescent="0.3"/>
    <row r="5527" ht="24.95" customHeight="1" x14ac:dyDescent="0.3"/>
    <row r="5528" ht="24.95" customHeight="1" x14ac:dyDescent="0.3"/>
    <row r="5529" ht="24.95" customHeight="1" x14ac:dyDescent="0.3"/>
    <row r="5530" ht="24.95" customHeight="1" x14ac:dyDescent="0.3"/>
    <row r="5531" ht="24.95" customHeight="1" x14ac:dyDescent="0.3"/>
    <row r="5532" ht="24.95" customHeight="1" x14ac:dyDescent="0.3"/>
    <row r="5533" ht="24.95" customHeight="1" x14ac:dyDescent="0.3"/>
    <row r="5534" ht="24.95" customHeight="1" x14ac:dyDescent="0.3"/>
    <row r="5535" ht="24.95" customHeight="1" x14ac:dyDescent="0.3"/>
    <row r="5536" ht="24.95" customHeight="1" x14ac:dyDescent="0.3"/>
    <row r="5537" ht="24.95" customHeight="1" x14ac:dyDescent="0.3"/>
    <row r="5538" ht="24.95" customHeight="1" x14ac:dyDescent="0.3"/>
    <row r="5539" ht="24.95" customHeight="1" x14ac:dyDescent="0.3"/>
    <row r="5540" ht="24.95" customHeight="1" x14ac:dyDescent="0.3"/>
    <row r="5541" ht="24.95" customHeight="1" x14ac:dyDescent="0.3"/>
    <row r="5542" ht="24.95" customHeight="1" x14ac:dyDescent="0.3"/>
    <row r="5543" ht="24.95" customHeight="1" x14ac:dyDescent="0.3"/>
    <row r="5544" ht="24.95" customHeight="1" x14ac:dyDescent="0.3"/>
    <row r="5545" ht="24.95" customHeight="1" x14ac:dyDescent="0.3"/>
    <row r="5546" ht="24.95" customHeight="1" x14ac:dyDescent="0.3"/>
    <row r="5547" ht="24.95" customHeight="1" x14ac:dyDescent="0.3"/>
    <row r="5548" ht="24.95" customHeight="1" x14ac:dyDescent="0.3"/>
    <row r="5549" ht="24.95" customHeight="1" x14ac:dyDescent="0.3"/>
    <row r="5550" ht="24.95" customHeight="1" x14ac:dyDescent="0.3"/>
    <row r="5551" ht="24.95" customHeight="1" x14ac:dyDescent="0.3"/>
    <row r="5552" ht="24.95" customHeight="1" x14ac:dyDescent="0.3"/>
    <row r="5553" ht="24.95" customHeight="1" x14ac:dyDescent="0.3"/>
    <row r="5554" ht="24.95" customHeight="1" x14ac:dyDescent="0.3"/>
    <row r="5555" ht="24.95" customHeight="1" x14ac:dyDescent="0.3"/>
    <row r="5556" ht="24.95" customHeight="1" x14ac:dyDescent="0.3"/>
    <row r="5557" ht="24.95" customHeight="1" x14ac:dyDescent="0.3"/>
    <row r="5558" ht="24.95" customHeight="1" x14ac:dyDescent="0.3"/>
    <row r="5559" ht="24.95" customHeight="1" x14ac:dyDescent="0.3"/>
    <row r="5560" ht="24.95" customHeight="1" x14ac:dyDescent="0.3"/>
    <row r="5561" ht="24.95" customHeight="1" x14ac:dyDescent="0.3"/>
    <row r="5562" ht="24.95" customHeight="1" x14ac:dyDescent="0.3"/>
    <row r="5563" ht="24.95" customHeight="1" x14ac:dyDescent="0.3"/>
    <row r="5564" ht="24.95" customHeight="1" x14ac:dyDescent="0.3"/>
    <row r="5565" ht="24.95" customHeight="1" x14ac:dyDescent="0.3"/>
    <row r="5566" ht="24.95" customHeight="1" x14ac:dyDescent="0.3"/>
    <row r="5567" ht="24.95" customHeight="1" x14ac:dyDescent="0.3"/>
    <row r="5568" ht="24.95" customHeight="1" x14ac:dyDescent="0.3"/>
    <row r="5569" ht="24.95" customHeight="1" x14ac:dyDescent="0.3"/>
    <row r="5570" ht="24.95" customHeight="1" x14ac:dyDescent="0.3"/>
    <row r="5571" ht="24.95" customHeight="1" x14ac:dyDescent="0.3"/>
    <row r="5572" ht="24.95" customHeight="1" x14ac:dyDescent="0.3"/>
    <row r="5573" ht="24.95" customHeight="1" x14ac:dyDescent="0.3"/>
    <row r="5574" ht="24.95" customHeight="1" x14ac:dyDescent="0.3"/>
    <row r="5575" ht="24.95" customHeight="1" x14ac:dyDescent="0.3"/>
    <row r="5576" ht="24.95" customHeight="1" x14ac:dyDescent="0.3"/>
    <row r="5577" ht="24.95" customHeight="1" x14ac:dyDescent="0.3"/>
    <row r="5578" ht="24.95" customHeight="1" x14ac:dyDescent="0.3"/>
    <row r="5579" ht="24.95" customHeight="1" x14ac:dyDescent="0.3"/>
    <row r="5580" ht="24.95" customHeight="1" x14ac:dyDescent="0.3"/>
    <row r="5581" ht="24.95" customHeight="1" x14ac:dyDescent="0.3"/>
    <row r="5582" ht="24.95" customHeight="1" x14ac:dyDescent="0.3"/>
    <row r="5583" ht="24.95" customHeight="1" x14ac:dyDescent="0.3"/>
    <row r="5584" ht="24.95" customHeight="1" x14ac:dyDescent="0.3"/>
    <row r="5585" ht="24.95" customHeight="1" x14ac:dyDescent="0.3"/>
    <row r="5586" ht="24.95" customHeight="1" x14ac:dyDescent="0.3"/>
    <row r="5587" ht="24.95" customHeight="1" x14ac:dyDescent="0.3"/>
    <row r="5588" ht="24.95" customHeight="1" x14ac:dyDescent="0.3"/>
    <row r="5589" ht="24.95" customHeight="1" x14ac:dyDescent="0.3"/>
    <row r="5590" ht="24.95" customHeight="1" x14ac:dyDescent="0.3"/>
    <row r="5591" ht="24.95" customHeight="1" x14ac:dyDescent="0.3"/>
    <row r="5592" ht="24.95" customHeight="1" x14ac:dyDescent="0.3"/>
    <row r="5593" ht="24.95" customHeight="1" x14ac:dyDescent="0.3"/>
    <row r="5594" ht="24.95" customHeight="1" x14ac:dyDescent="0.3"/>
    <row r="5595" ht="24.95" customHeight="1" x14ac:dyDescent="0.3"/>
    <row r="5596" ht="24.95" customHeight="1" x14ac:dyDescent="0.3"/>
    <row r="5597" ht="24.95" customHeight="1" x14ac:dyDescent="0.3"/>
    <row r="5598" ht="24.95" customHeight="1" x14ac:dyDescent="0.3"/>
    <row r="5599" ht="24.95" customHeight="1" x14ac:dyDescent="0.3"/>
    <row r="5600" ht="24.95" customHeight="1" x14ac:dyDescent="0.3"/>
    <row r="5601" ht="24.95" customHeight="1" x14ac:dyDescent="0.3"/>
    <row r="5602" ht="24.95" customHeight="1" x14ac:dyDescent="0.3"/>
    <row r="5603" ht="24.95" customHeight="1" x14ac:dyDescent="0.3"/>
    <row r="5604" ht="24.95" customHeight="1" x14ac:dyDescent="0.3"/>
    <row r="5605" ht="24.95" customHeight="1" x14ac:dyDescent="0.3"/>
    <row r="5606" ht="24.95" customHeight="1" x14ac:dyDescent="0.3"/>
    <row r="5607" ht="24.95" customHeight="1" x14ac:dyDescent="0.3"/>
    <row r="5608" ht="24.95" customHeight="1" x14ac:dyDescent="0.3"/>
    <row r="5609" ht="24.95" customHeight="1" x14ac:dyDescent="0.3"/>
    <row r="5610" ht="24.95" customHeight="1" x14ac:dyDescent="0.3"/>
    <row r="5611" ht="24.95" customHeight="1" x14ac:dyDescent="0.3"/>
    <row r="5612" ht="24.95" customHeight="1" x14ac:dyDescent="0.3"/>
    <row r="5613" ht="24.95" customHeight="1" x14ac:dyDescent="0.3"/>
    <row r="5614" ht="24.95" customHeight="1" x14ac:dyDescent="0.3"/>
    <row r="5615" ht="24.95" customHeight="1" x14ac:dyDescent="0.3"/>
    <row r="5616" ht="24.95" customHeight="1" x14ac:dyDescent="0.3"/>
    <row r="5617" ht="24.95" customHeight="1" x14ac:dyDescent="0.3"/>
    <row r="5618" ht="24.95" customHeight="1" x14ac:dyDescent="0.3"/>
    <row r="5619" ht="24.95" customHeight="1" x14ac:dyDescent="0.3"/>
    <row r="5620" ht="24.95" customHeight="1" x14ac:dyDescent="0.3"/>
    <row r="5621" ht="24.95" customHeight="1" x14ac:dyDescent="0.3"/>
    <row r="5622" ht="24.95" customHeight="1" x14ac:dyDescent="0.3"/>
    <row r="5623" ht="24.95" customHeight="1" x14ac:dyDescent="0.3"/>
    <row r="5624" ht="24.95" customHeight="1" x14ac:dyDescent="0.3"/>
    <row r="5625" ht="24.95" customHeight="1" x14ac:dyDescent="0.3"/>
    <row r="5626" ht="24.95" customHeight="1" x14ac:dyDescent="0.3"/>
    <row r="5627" ht="24.95" customHeight="1" x14ac:dyDescent="0.3"/>
    <row r="5628" ht="24.95" customHeight="1" x14ac:dyDescent="0.3"/>
    <row r="5629" ht="24.95" customHeight="1" x14ac:dyDescent="0.3"/>
    <row r="5630" ht="24.95" customHeight="1" x14ac:dyDescent="0.3"/>
    <row r="5631" ht="24.95" customHeight="1" x14ac:dyDescent="0.3"/>
    <row r="5632" ht="24.95" customHeight="1" x14ac:dyDescent="0.3"/>
    <row r="5633" ht="24.95" customHeight="1" x14ac:dyDescent="0.3"/>
    <row r="5634" ht="24.95" customHeight="1" x14ac:dyDescent="0.3"/>
    <row r="5635" ht="24.95" customHeight="1" x14ac:dyDescent="0.3"/>
    <row r="5636" ht="24.95" customHeight="1" x14ac:dyDescent="0.3"/>
    <row r="5637" ht="24.95" customHeight="1" x14ac:dyDescent="0.3"/>
    <row r="5638" ht="24.95" customHeight="1" x14ac:dyDescent="0.3"/>
    <row r="5639" ht="24.95" customHeight="1" x14ac:dyDescent="0.3"/>
    <row r="5640" ht="24.95" customHeight="1" x14ac:dyDescent="0.3"/>
    <row r="5641" ht="24.95" customHeight="1" x14ac:dyDescent="0.3"/>
    <row r="5642" ht="24.95" customHeight="1" x14ac:dyDescent="0.3"/>
    <row r="5643" ht="24.95" customHeight="1" x14ac:dyDescent="0.3"/>
    <row r="5644" ht="24.95" customHeight="1" x14ac:dyDescent="0.3"/>
    <row r="5645" ht="24.95" customHeight="1" x14ac:dyDescent="0.3"/>
    <row r="5646" ht="24.95" customHeight="1" x14ac:dyDescent="0.3"/>
    <row r="5647" ht="24.95" customHeight="1" x14ac:dyDescent="0.3"/>
    <row r="5648" ht="24.95" customHeight="1" x14ac:dyDescent="0.3"/>
    <row r="5649" ht="24.95" customHeight="1" x14ac:dyDescent="0.3"/>
    <row r="5650" ht="24.95" customHeight="1" x14ac:dyDescent="0.3"/>
    <row r="5651" ht="24.95" customHeight="1" x14ac:dyDescent="0.3"/>
    <row r="5652" ht="24.95" customHeight="1" x14ac:dyDescent="0.3"/>
    <row r="5653" ht="24.95" customHeight="1" x14ac:dyDescent="0.3"/>
    <row r="5654" ht="24.95" customHeight="1" x14ac:dyDescent="0.3"/>
    <row r="5655" ht="24.95" customHeight="1" x14ac:dyDescent="0.3"/>
    <row r="5656" ht="24.95" customHeight="1" x14ac:dyDescent="0.3"/>
    <row r="5657" ht="24.95" customHeight="1" x14ac:dyDescent="0.3"/>
    <row r="5658" ht="24.95" customHeight="1" x14ac:dyDescent="0.3"/>
    <row r="5659" ht="24.95" customHeight="1" x14ac:dyDescent="0.3"/>
    <row r="5660" ht="24.95" customHeight="1" x14ac:dyDescent="0.3"/>
    <row r="5661" ht="24.95" customHeight="1" x14ac:dyDescent="0.3"/>
    <row r="5662" ht="24.95" customHeight="1" x14ac:dyDescent="0.3"/>
    <row r="5663" ht="24.95" customHeight="1" x14ac:dyDescent="0.3"/>
    <row r="5664" ht="24.95" customHeight="1" x14ac:dyDescent="0.3"/>
    <row r="5665" ht="24.95" customHeight="1" x14ac:dyDescent="0.3"/>
    <row r="5666" ht="24.95" customHeight="1" x14ac:dyDescent="0.3"/>
    <row r="5667" ht="24.95" customHeight="1" x14ac:dyDescent="0.3"/>
    <row r="5668" ht="24.95" customHeight="1" x14ac:dyDescent="0.3"/>
    <row r="5669" ht="24.95" customHeight="1" x14ac:dyDescent="0.3"/>
    <row r="5670" ht="24.95" customHeight="1" x14ac:dyDescent="0.3"/>
    <row r="5671" ht="24.95" customHeight="1" x14ac:dyDescent="0.3"/>
    <row r="5672" ht="24.95" customHeight="1" x14ac:dyDescent="0.3"/>
    <row r="5673" ht="24.95" customHeight="1" x14ac:dyDescent="0.3"/>
    <row r="5674" ht="24.95" customHeight="1" x14ac:dyDescent="0.3"/>
    <row r="5675" ht="24.95" customHeight="1" x14ac:dyDescent="0.3"/>
    <row r="5676" ht="24.95" customHeight="1" x14ac:dyDescent="0.3"/>
    <row r="5677" ht="24.95" customHeight="1" x14ac:dyDescent="0.3"/>
    <row r="5678" ht="24.95" customHeight="1" x14ac:dyDescent="0.3"/>
    <row r="5679" ht="24.95" customHeight="1" x14ac:dyDescent="0.3"/>
    <row r="5680" ht="24.95" customHeight="1" x14ac:dyDescent="0.3"/>
    <row r="5681" ht="24.95" customHeight="1" x14ac:dyDescent="0.3"/>
    <row r="5682" ht="24.95" customHeight="1" x14ac:dyDescent="0.3"/>
    <row r="5683" ht="24.95" customHeight="1" x14ac:dyDescent="0.3"/>
    <row r="5684" ht="24.95" customHeight="1" x14ac:dyDescent="0.3"/>
    <row r="5685" ht="24.95" customHeight="1" x14ac:dyDescent="0.3"/>
    <row r="5686" ht="24.95" customHeight="1" x14ac:dyDescent="0.3"/>
    <row r="5687" ht="24.95" customHeight="1" x14ac:dyDescent="0.3"/>
    <row r="5688" ht="24.95" customHeight="1" x14ac:dyDescent="0.3"/>
    <row r="5689" ht="24.95" customHeight="1" x14ac:dyDescent="0.3"/>
    <row r="5690" ht="24.95" customHeight="1" x14ac:dyDescent="0.3"/>
    <row r="5691" ht="24.95" customHeight="1" x14ac:dyDescent="0.3"/>
    <row r="5692" ht="24.95" customHeight="1" x14ac:dyDescent="0.3"/>
    <row r="5693" ht="24.95" customHeight="1" x14ac:dyDescent="0.3"/>
    <row r="5694" ht="24.95" customHeight="1" x14ac:dyDescent="0.3"/>
    <row r="5695" ht="24.95" customHeight="1" x14ac:dyDescent="0.3"/>
    <row r="5696" ht="24.95" customHeight="1" x14ac:dyDescent="0.3"/>
    <row r="5697" ht="24.95" customHeight="1" x14ac:dyDescent="0.3"/>
    <row r="5698" ht="24.95" customHeight="1" x14ac:dyDescent="0.3"/>
    <row r="5699" ht="24.95" customHeight="1" x14ac:dyDescent="0.3"/>
    <row r="5700" ht="24.95" customHeight="1" x14ac:dyDescent="0.3"/>
    <row r="5701" ht="24.95" customHeight="1" x14ac:dyDescent="0.3"/>
    <row r="5702" ht="24.95" customHeight="1" x14ac:dyDescent="0.3"/>
    <row r="5703" ht="24.95" customHeight="1" x14ac:dyDescent="0.3"/>
    <row r="5704" ht="24.95" customHeight="1" x14ac:dyDescent="0.3"/>
    <row r="5705" ht="24.95" customHeight="1" x14ac:dyDescent="0.3"/>
    <row r="5706" ht="24.95" customHeight="1" x14ac:dyDescent="0.3"/>
    <row r="5707" ht="24.95" customHeight="1" x14ac:dyDescent="0.3"/>
    <row r="5708" ht="24.95" customHeight="1" x14ac:dyDescent="0.3"/>
    <row r="5709" ht="24.95" customHeight="1" x14ac:dyDescent="0.3"/>
    <row r="5710" ht="24.95" customHeight="1" x14ac:dyDescent="0.3"/>
    <row r="5711" ht="24.95" customHeight="1" x14ac:dyDescent="0.3"/>
    <row r="5712" ht="24.95" customHeight="1" x14ac:dyDescent="0.3"/>
    <row r="5713" ht="24.95" customHeight="1" x14ac:dyDescent="0.3"/>
    <row r="5714" ht="24.95" customHeight="1" x14ac:dyDescent="0.3"/>
    <row r="5715" ht="24.95" customHeight="1" x14ac:dyDescent="0.3"/>
    <row r="5716" ht="24.95" customHeight="1" x14ac:dyDescent="0.3"/>
    <row r="5717" ht="24.95" customHeight="1" x14ac:dyDescent="0.3"/>
    <row r="5718" ht="24.95" customHeight="1" x14ac:dyDescent="0.3"/>
    <row r="5719" ht="24.95" customHeight="1" x14ac:dyDescent="0.3"/>
    <row r="5720" ht="24.95" customHeight="1" x14ac:dyDescent="0.3"/>
    <row r="5721" ht="24.95" customHeight="1" x14ac:dyDescent="0.3"/>
    <row r="5722" ht="24.95" customHeight="1" x14ac:dyDescent="0.3"/>
    <row r="5723" ht="24.95" customHeight="1" x14ac:dyDescent="0.3"/>
    <row r="5724" ht="24.95" customHeight="1" x14ac:dyDescent="0.3"/>
    <row r="5725" ht="24.95" customHeight="1" x14ac:dyDescent="0.3"/>
    <row r="5726" ht="24.95" customHeight="1" x14ac:dyDescent="0.3"/>
    <row r="5727" ht="24.95" customHeight="1" x14ac:dyDescent="0.3"/>
    <row r="5728" ht="24.95" customHeight="1" x14ac:dyDescent="0.3"/>
    <row r="5729" ht="24.95" customHeight="1" x14ac:dyDescent="0.3"/>
    <row r="5730" ht="24.95" customHeight="1" x14ac:dyDescent="0.3"/>
    <row r="5731" ht="24.95" customHeight="1" x14ac:dyDescent="0.3"/>
    <row r="5732" ht="24.95" customHeight="1" x14ac:dyDescent="0.3"/>
    <row r="5733" ht="24.95" customHeight="1" x14ac:dyDescent="0.3"/>
    <row r="5734" ht="24.95" customHeight="1" x14ac:dyDescent="0.3"/>
    <row r="5735" ht="24.95" customHeight="1" x14ac:dyDescent="0.3"/>
    <row r="5736" ht="24.95" customHeight="1" x14ac:dyDescent="0.3"/>
    <row r="5737" ht="24.95" customHeight="1" x14ac:dyDescent="0.3"/>
    <row r="5738" ht="24.95" customHeight="1" x14ac:dyDescent="0.3"/>
    <row r="5739" ht="24.95" customHeight="1" x14ac:dyDescent="0.3"/>
    <row r="5740" ht="24.95" customHeight="1" x14ac:dyDescent="0.3"/>
    <row r="5741" ht="24.95" customHeight="1" x14ac:dyDescent="0.3"/>
    <row r="5742" ht="24.95" customHeight="1" x14ac:dyDescent="0.3"/>
    <row r="5743" ht="24.95" customHeight="1" x14ac:dyDescent="0.3"/>
    <row r="5744" ht="24.95" customHeight="1" x14ac:dyDescent="0.3"/>
    <row r="5745" ht="24.95" customHeight="1" x14ac:dyDescent="0.3"/>
    <row r="5746" ht="24.95" customHeight="1" x14ac:dyDescent="0.3"/>
    <row r="5747" ht="24.95" customHeight="1" x14ac:dyDescent="0.3"/>
    <row r="5748" ht="24.95" customHeight="1" x14ac:dyDescent="0.3"/>
    <row r="5749" ht="24.95" customHeight="1" x14ac:dyDescent="0.3"/>
    <row r="5750" ht="24.95" customHeight="1" x14ac:dyDescent="0.3"/>
    <row r="5751" ht="24.95" customHeight="1" x14ac:dyDescent="0.3"/>
    <row r="5752" ht="24.95" customHeight="1" x14ac:dyDescent="0.3"/>
    <row r="5753" ht="24.95" customHeight="1" x14ac:dyDescent="0.3"/>
    <row r="5754" ht="24.95" customHeight="1" x14ac:dyDescent="0.3"/>
    <row r="5755" ht="24.95" customHeight="1" x14ac:dyDescent="0.3"/>
    <row r="5756" ht="24.95" customHeight="1" x14ac:dyDescent="0.3"/>
    <row r="5757" ht="24.95" customHeight="1" x14ac:dyDescent="0.3"/>
    <row r="5758" ht="24.95" customHeight="1" x14ac:dyDescent="0.3"/>
    <row r="5759" ht="24.95" customHeight="1" x14ac:dyDescent="0.3"/>
    <row r="5760" ht="24.95" customHeight="1" x14ac:dyDescent="0.3"/>
    <row r="5761" ht="24.95" customHeight="1" x14ac:dyDescent="0.3"/>
    <row r="5762" ht="24.95" customHeight="1" x14ac:dyDescent="0.3"/>
    <row r="5763" ht="24.95" customHeight="1" x14ac:dyDescent="0.3"/>
    <row r="5764" ht="24.95" customHeight="1" x14ac:dyDescent="0.3"/>
    <row r="5765" ht="24.95" customHeight="1" x14ac:dyDescent="0.3"/>
    <row r="5766" ht="24.95" customHeight="1" x14ac:dyDescent="0.3"/>
    <row r="5767" ht="24.95" customHeight="1" x14ac:dyDescent="0.3"/>
    <row r="5768" ht="24.95" customHeight="1" x14ac:dyDescent="0.3"/>
    <row r="5769" ht="24.95" customHeight="1" x14ac:dyDescent="0.3"/>
    <row r="5770" ht="24.95" customHeight="1" x14ac:dyDescent="0.3"/>
    <row r="5771" ht="24.95" customHeight="1" x14ac:dyDescent="0.3"/>
    <row r="5772" ht="24.95" customHeight="1" x14ac:dyDescent="0.3"/>
    <row r="5773" ht="24.95" customHeight="1" x14ac:dyDescent="0.3"/>
    <row r="5774" ht="24.95" customHeight="1" x14ac:dyDescent="0.3"/>
    <row r="5775" ht="24.95" customHeight="1" x14ac:dyDescent="0.3"/>
    <row r="5776" ht="24.95" customHeight="1" x14ac:dyDescent="0.3"/>
    <row r="5777" ht="24.95" customHeight="1" x14ac:dyDescent="0.3"/>
    <row r="5778" ht="24.95" customHeight="1" x14ac:dyDescent="0.3"/>
    <row r="5779" ht="24.95" customHeight="1" x14ac:dyDescent="0.3"/>
    <row r="5780" ht="24.95" customHeight="1" x14ac:dyDescent="0.3"/>
    <row r="5781" ht="24.95" customHeight="1" x14ac:dyDescent="0.3"/>
    <row r="5782" ht="24.95" customHeight="1" x14ac:dyDescent="0.3"/>
    <row r="5783" ht="24.95" customHeight="1" x14ac:dyDescent="0.3"/>
    <row r="5784" ht="24.95" customHeight="1" x14ac:dyDescent="0.3"/>
    <row r="5785" ht="24.95" customHeight="1" x14ac:dyDescent="0.3"/>
    <row r="5786" ht="24.95" customHeight="1" x14ac:dyDescent="0.3"/>
    <row r="5787" ht="24.95" customHeight="1" x14ac:dyDescent="0.3"/>
    <row r="5788" ht="24.95" customHeight="1" x14ac:dyDescent="0.3"/>
    <row r="5789" ht="24.95" customHeight="1" x14ac:dyDescent="0.3"/>
    <row r="5790" ht="24.95" customHeight="1" x14ac:dyDescent="0.3"/>
    <row r="5791" ht="24.95" customHeight="1" x14ac:dyDescent="0.3"/>
    <row r="5792" ht="24.95" customHeight="1" x14ac:dyDescent="0.3"/>
    <row r="5793" ht="24.95" customHeight="1" x14ac:dyDescent="0.3"/>
    <row r="5794" ht="24.95" customHeight="1" x14ac:dyDescent="0.3"/>
    <row r="5795" ht="24.95" customHeight="1" x14ac:dyDescent="0.3"/>
    <row r="5796" ht="24.95" customHeight="1" x14ac:dyDescent="0.3"/>
    <row r="5797" ht="24.95" customHeight="1" x14ac:dyDescent="0.3"/>
    <row r="5798" ht="24.95" customHeight="1" x14ac:dyDescent="0.3"/>
    <row r="5799" ht="24.95" customHeight="1" x14ac:dyDescent="0.3"/>
    <row r="5800" ht="24.95" customHeight="1" x14ac:dyDescent="0.3"/>
    <row r="5801" ht="24.95" customHeight="1" x14ac:dyDescent="0.3"/>
    <row r="5802" ht="24.95" customHeight="1" x14ac:dyDescent="0.3"/>
    <row r="5803" ht="24.95" customHeight="1" x14ac:dyDescent="0.3"/>
    <row r="5804" ht="24.95" customHeight="1" x14ac:dyDescent="0.3"/>
    <row r="5805" ht="24.95" customHeight="1" x14ac:dyDescent="0.3"/>
    <row r="5806" ht="24.95" customHeight="1" x14ac:dyDescent="0.3"/>
    <row r="5807" ht="24.95" customHeight="1" x14ac:dyDescent="0.3"/>
    <row r="5808" ht="24.95" customHeight="1" x14ac:dyDescent="0.3"/>
    <row r="5809" ht="24.95" customHeight="1" x14ac:dyDescent="0.3"/>
    <row r="5810" ht="24.95" customHeight="1" x14ac:dyDescent="0.3"/>
    <row r="5811" ht="24.95" customHeight="1" x14ac:dyDescent="0.3"/>
    <row r="5812" ht="24.95" customHeight="1" x14ac:dyDescent="0.3"/>
    <row r="5813" ht="24.95" customHeight="1" x14ac:dyDescent="0.3"/>
    <row r="5814" ht="24.95" customHeight="1" x14ac:dyDescent="0.3"/>
    <row r="5815" ht="24.95" customHeight="1" x14ac:dyDescent="0.3"/>
    <row r="5816" ht="24.95" customHeight="1" x14ac:dyDescent="0.3"/>
    <row r="5817" ht="24.95" customHeight="1" x14ac:dyDescent="0.3"/>
    <row r="5818" ht="24.95" customHeight="1" x14ac:dyDescent="0.3"/>
    <row r="5819" ht="24.95" customHeight="1" x14ac:dyDescent="0.3"/>
    <row r="5820" ht="24.95" customHeight="1" x14ac:dyDescent="0.3"/>
    <row r="5821" ht="24.95" customHeight="1" x14ac:dyDescent="0.3"/>
    <row r="5822" ht="24.95" customHeight="1" x14ac:dyDescent="0.3"/>
    <row r="5823" ht="24.95" customHeight="1" x14ac:dyDescent="0.3"/>
    <row r="5824" ht="24.95" customHeight="1" x14ac:dyDescent="0.3"/>
    <row r="5825" ht="24.95" customHeight="1" x14ac:dyDescent="0.3"/>
    <row r="5826" ht="24.95" customHeight="1" x14ac:dyDescent="0.3"/>
    <row r="5827" ht="24.95" customHeight="1" x14ac:dyDescent="0.3"/>
    <row r="5828" ht="24.95" customHeight="1" x14ac:dyDescent="0.3"/>
    <row r="5829" ht="24.95" customHeight="1" x14ac:dyDescent="0.3"/>
    <row r="5830" ht="24.95" customHeight="1" x14ac:dyDescent="0.3"/>
    <row r="5831" ht="24.95" customHeight="1" x14ac:dyDescent="0.3"/>
    <row r="5832" ht="24.95" customHeight="1" x14ac:dyDescent="0.3"/>
    <row r="5833" ht="24.95" customHeight="1" x14ac:dyDescent="0.3"/>
    <row r="5834" ht="24.95" customHeight="1" x14ac:dyDescent="0.3"/>
    <row r="5835" ht="24.95" customHeight="1" x14ac:dyDescent="0.3"/>
    <row r="5836" ht="24.95" customHeight="1" x14ac:dyDescent="0.3"/>
    <row r="5837" ht="24.95" customHeight="1" x14ac:dyDescent="0.3"/>
    <row r="5838" ht="24.95" customHeight="1" x14ac:dyDescent="0.3"/>
    <row r="5839" ht="24.95" customHeight="1" x14ac:dyDescent="0.3"/>
    <row r="5840" ht="24.95" customHeight="1" x14ac:dyDescent="0.3"/>
    <row r="5841" ht="24.95" customHeight="1" x14ac:dyDescent="0.3"/>
    <row r="5842" ht="24.95" customHeight="1" x14ac:dyDescent="0.3"/>
    <row r="5843" ht="24.95" customHeight="1" x14ac:dyDescent="0.3"/>
    <row r="5844" ht="24.95" customHeight="1" x14ac:dyDescent="0.3"/>
    <row r="5845" ht="24.95" customHeight="1" x14ac:dyDescent="0.3"/>
    <row r="5846" ht="24.95" customHeight="1" x14ac:dyDescent="0.3"/>
    <row r="5847" ht="24.95" customHeight="1" x14ac:dyDescent="0.3"/>
    <row r="5848" ht="24.95" customHeight="1" x14ac:dyDescent="0.3"/>
    <row r="5849" ht="24.95" customHeight="1" x14ac:dyDescent="0.3"/>
    <row r="5850" ht="24.95" customHeight="1" x14ac:dyDescent="0.3"/>
    <row r="5851" ht="24.95" customHeight="1" x14ac:dyDescent="0.3"/>
    <row r="5852" ht="24.95" customHeight="1" x14ac:dyDescent="0.3"/>
    <row r="5853" ht="24.95" customHeight="1" x14ac:dyDescent="0.3"/>
    <row r="5854" ht="24.95" customHeight="1" x14ac:dyDescent="0.3"/>
    <row r="5855" ht="24.95" customHeight="1" x14ac:dyDescent="0.3"/>
    <row r="5856" ht="24.95" customHeight="1" x14ac:dyDescent="0.3"/>
    <row r="5857" ht="24.95" customHeight="1" x14ac:dyDescent="0.3"/>
    <row r="5858" ht="24.95" customHeight="1" x14ac:dyDescent="0.3"/>
    <row r="5859" ht="24.95" customHeight="1" x14ac:dyDescent="0.3"/>
    <row r="5860" ht="24.95" customHeight="1" x14ac:dyDescent="0.3"/>
    <row r="5861" ht="24.95" customHeight="1" x14ac:dyDescent="0.3"/>
    <row r="5862" ht="24.95" customHeight="1" x14ac:dyDescent="0.3"/>
    <row r="5863" ht="24.95" customHeight="1" x14ac:dyDescent="0.3"/>
    <row r="5864" ht="24.95" customHeight="1" x14ac:dyDescent="0.3"/>
    <row r="5865" ht="24.95" customHeight="1" x14ac:dyDescent="0.3"/>
    <row r="5866" ht="24.95" customHeight="1" x14ac:dyDescent="0.3"/>
    <row r="5867" ht="24.95" customHeight="1" x14ac:dyDescent="0.3"/>
    <row r="5868" ht="24.95" customHeight="1" x14ac:dyDescent="0.3"/>
    <row r="5869" ht="24.95" customHeight="1" x14ac:dyDescent="0.3"/>
    <row r="5870" ht="24.95" customHeight="1" x14ac:dyDescent="0.3"/>
    <row r="5871" ht="24.95" customHeight="1" x14ac:dyDescent="0.3"/>
    <row r="5872" ht="24.95" customHeight="1" x14ac:dyDescent="0.3"/>
    <row r="5873" ht="24.95" customHeight="1" x14ac:dyDescent="0.3"/>
    <row r="5874" ht="24.95" customHeight="1" x14ac:dyDescent="0.3"/>
    <row r="5875" ht="24.95" customHeight="1" x14ac:dyDescent="0.3"/>
    <row r="5876" ht="24.95" customHeight="1" x14ac:dyDescent="0.3"/>
    <row r="5877" ht="24.95" customHeight="1" x14ac:dyDescent="0.3"/>
    <row r="5878" ht="24.95" customHeight="1" x14ac:dyDescent="0.3"/>
    <row r="5879" ht="24.95" customHeight="1" x14ac:dyDescent="0.3"/>
    <row r="5880" ht="24.95" customHeight="1" x14ac:dyDescent="0.3"/>
    <row r="5881" ht="24.95" customHeight="1" x14ac:dyDescent="0.3"/>
    <row r="5882" ht="24.95" customHeight="1" x14ac:dyDescent="0.3"/>
    <row r="5883" ht="24.95" customHeight="1" x14ac:dyDescent="0.3"/>
    <row r="5884" ht="24.95" customHeight="1" x14ac:dyDescent="0.3"/>
    <row r="5885" ht="24.95" customHeight="1" x14ac:dyDescent="0.3"/>
    <row r="5886" ht="24.95" customHeight="1" x14ac:dyDescent="0.3"/>
    <row r="5887" ht="24.95" customHeight="1" x14ac:dyDescent="0.3"/>
    <row r="5888" ht="24.95" customHeight="1" x14ac:dyDescent="0.3"/>
    <row r="5889" ht="24.95" customHeight="1" x14ac:dyDescent="0.3"/>
    <row r="5890" ht="24.95" customHeight="1" x14ac:dyDescent="0.3"/>
    <row r="5891" ht="24.95" customHeight="1" x14ac:dyDescent="0.3"/>
    <row r="5892" ht="24.95" customHeight="1" x14ac:dyDescent="0.3"/>
    <row r="5893" ht="24.95" customHeight="1" x14ac:dyDescent="0.3"/>
    <row r="5894" ht="24.95" customHeight="1" x14ac:dyDescent="0.3"/>
    <row r="5895" ht="24.95" customHeight="1" x14ac:dyDescent="0.3"/>
    <row r="5896" ht="24.95" customHeight="1" x14ac:dyDescent="0.3"/>
    <row r="5897" ht="24.95" customHeight="1" x14ac:dyDescent="0.3"/>
    <row r="5898" ht="24.95" customHeight="1" x14ac:dyDescent="0.3"/>
    <row r="5899" ht="24.95" customHeight="1" x14ac:dyDescent="0.3"/>
    <row r="5900" ht="24.95" customHeight="1" x14ac:dyDescent="0.3"/>
    <row r="5901" ht="24.95" customHeight="1" x14ac:dyDescent="0.3"/>
    <row r="5902" ht="24.95" customHeight="1" x14ac:dyDescent="0.3"/>
    <row r="5903" ht="24.95" customHeight="1" x14ac:dyDescent="0.3"/>
    <row r="5904" ht="24.95" customHeight="1" x14ac:dyDescent="0.3"/>
    <row r="5905" ht="24.95" customHeight="1" x14ac:dyDescent="0.3"/>
    <row r="5906" ht="24.95" customHeight="1" x14ac:dyDescent="0.3"/>
    <row r="5907" ht="24.95" customHeight="1" x14ac:dyDescent="0.3"/>
    <row r="5908" ht="24.95" customHeight="1" x14ac:dyDescent="0.3"/>
    <row r="5909" ht="24.95" customHeight="1" x14ac:dyDescent="0.3"/>
    <row r="5910" ht="24.95" customHeight="1" x14ac:dyDescent="0.3"/>
    <row r="5911" ht="24.95" customHeight="1" x14ac:dyDescent="0.3"/>
    <row r="5912" ht="24.95" customHeight="1" x14ac:dyDescent="0.3"/>
    <row r="5913" ht="24.95" customHeight="1" x14ac:dyDescent="0.3"/>
    <row r="5914" ht="24.95" customHeight="1" x14ac:dyDescent="0.3"/>
    <row r="5915" ht="24.95" customHeight="1" x14ac:dyDescent="0.3"/>
    <row r="5916" ht="24.95" customHeight="1" x14ac:dyDescent="0.3"/>
    <row r="5917" ht="24.95" customHeight="1" x14ac:dyDescent="0.3"/>
    <row r="5918" ht="24.95" customHeight="1" x14ac:dyDescent="0.3"/>
    <row r="5919" ht="24.95" customHeight="1" x14ac:dyDescent="0.3"/>
    <row r="5920" ht="24.95" customHeight="1" x14ac:dyDescent="0.3"/>
    <row r="5921" ht="24.95" customHeight="1" x14ac:dyDescent="0.3"/>
    <row r="5922" ht="24.95" customHeight="1" x14ac:dyDescent="0.3"/>
    <row r="5923" ht="24.95" customHeight="1" x14ac:dyDescent="0.3"/>
    <row r="5924" ht="24.95" customHeight="1" x14ac:dyDescent="0.3"/>
    <row r="5925" ht="24.95" customHeight="1" x14ac:dyDescent="0.3"/>
    <row r="5926" ht="24.95" customHeight="1" x14ac:dyDescent="0.3"/>
    <row r="5927" ht="24.95" customHeight="1" x14ac:dyDescent="0.3"/>
    <row r="5928" ht="24.95" customHeight="1" x14ac:dyDescent="0.3"/>
    <row r="5929" ht="24.95" customHeight="1" x14ac:dyDescent="0.3"/>
    <row r="5930" ht="24.95" customHeight="1" x14ac:dyDescent="0.3"/>
    <row r="5931" ht="24.95" customHeight="1" x14ac:dyDescent="0.3"/>
    <row r="5932" ht="24.95" customHeight="1" x14ac:dyDescent="0.3"/>
    <row r="5933" ht="24.95" customHeight="1" x14ac:dyDescent="0.3"/>
    <row r="5934" ht="24.95" customHeight="1" x14ac:dyDescent="0.3"/>
    <row r="5935" ht="24.95" customHeight="1" x14ac:dyDescent="0.3"/>
    <row r="5936" ht="24.95" customHeight="1" x14ac:dyDescent="0.3"/>
    <row r="5937" ht="24.95" customHeight="1" x14ac:dyDescent="0.3"/>
    <row r="5938" ht="24.95" customHeight="1" x14ac:dyDescent="0.3"/>
    <row r="5939" ht="24.95" customHeight="1" x14ac:dyDescent="0.3"/>
    <row r="5940" ht="24.95" customHeight="1" x14ac:dyDescent="0.3"/>
    <row r="5941" ht="24.95" customHeight="1" x14ac:dyDescent="0.3"/>
    <row r="5942" ht="24.95" customHeight="1" x14ac:dyDescent="0.3"/>
    <row r="5943" ht="24.95" customHeight="1" x14ac:dyDescent="0.3"/>
    <row r="5944" ht="24.95" customHeight="1" x14ac:dyDescent="0.3"/>
    <row r="5945" ht="24.95" customHeight="1" x14ac:dyDescent="0.3"/>
    <row r="5946" ht="24.95" customHeight="1" x14ac:dyDescent="0.3"/>
    <row r="5947" ht="24.95" customHeight="1" x14ac:dyDescent="0.3"/>
    <row r="5948" ht="24.95" customHeight="1" x14ac:dyDescent="0.3"/>
    <row r="5949" ht="24.95" customHeight="1" x14ac:dyDescent="0.3"/>
    <row r="5950" ht="24.95" customHeight="1" x14ac:dyDescent="0.3"/>
    <row r="5951" ht="24.95" customHeight="1" x14ac:dyDescent="0.3"/>
    <row r="5952" ht="24.95" customHeight="1" x14ac:dyDescent="0.3"/>
    <row r="5953" ht="24.95" customHeight="1" x14ac:dyDescent="0.3"/>
    <row r="5954" ht="24.95" customHeight="1" x14ac:dyDescent="0.3"/>
    <row r="5955" ht="24.95" customHeight="1" x14ac:dyDescent="0.3"/>
    <row r="5956" ht="24.95" customHeight="1" x14ac:dyDescent="0.3"/>
    <row r="5957" ht="24.95" customHeight="1" x14ac:dyDescent="0.3"/>
    <row r="5958" ht="24.95" customHeight="1" x14ac:dyDescent="0.3"/>
    <row r="5959" ht="24.95" customHeight="1" x14ac:dyDescent="0.3"/>
    <row r="5960" ht="24.95" customHeight="1" x14ac:dyDescent="0.3"/>
    <row r="5961" ht="24.95" customHeight="1" x14ac:dyDescent="0.3"/>
    <row r="5962" ht="24.95" customHeight="1" x14ac:dyDescent="0.3"/>
    <row r="5963" ht="24.95" customHeight="1" x14ac:dyDescent="0.3"/>
    <row r="5964" ht="24.95" customHeight="1" x14ac:dyDescent="0.3"/>
    <row r="5965" ht="24.95" customHeight="1" x14ac:dyDescent="0.3"/>
    <row r="5966" ht="24.95" customHeight="1" x14ac:dyDescent="0.3"/>
    <row r="5967" ht="24.95" customHeight="1" x14ac:dyDescent="0.3"/>
    <row r="5968" ht="24.95" customHeight="1" x14ac:dyDescent="0.3"/>
    <row r="5969" ht="24.95" customHeight="1" x14ac:dyDescent="0.3"/>
    <row r="5970" ht="24.95" customHeight="1" x14ac:dyDescent="0.3"/>
    <row r="5971" ht="24.95" customHeight="1" x14ac:dyDescent="0.3"/>
    <row r="5972" ht="24.95" customHeight="1" x14ac:dyDescent="0.3"/>
    <row r="5973" ht="24.95" customHeight="1" x14ac:dyDescent="0.3"/>
    <row r="5974" ht="24.95" customHeight="1" x14ac:dyDescent="0.3"/>
    <row r="5975" ht="24.95" customHeight="1" x14ac:dyDescent="0.3"/>
    <row r="5976" ht="24.95" customHeight="1" x14ac:dyDescent="0.3"/>
    <row r="5977" ht="24.95" customHeight="1" x14ac:dyDescent="0.3"/>
    <row r="5978" ht="24.95" customHeight="1" x14ac:dyDescent="0.3"/>
    <row r="5979" ht="24.95" customHeight="1" x14ac:dyDescent="0.3"/>
    <row r="5980" ht="24.95" customHeight="1" x14ac:dyDescent="0.3"/>
    <row r="5981" ht="24.95" customHeight="1" x14ac:dyDescent="0.3"/>
    <row r="5982" ht="24.95" customHeight="1" x14ac:dyDescent="0.3"/>
    <row r="5983" ht="24.95" customHeight="1" x14ac:dyDescent="0.3"/>
    <row r="5984" ht="24.95" customHeight="1" x14ac:dyDescent="0.3"/>
    <row r="5985" ht="24.95" customHeight="1" x14ac:dyDescent="0.3"/>
    <row r="5986" ht="24.95" customHeight="1" x14ac:dyDescent="0.3"/>
    <row r="5987" ht="24.95" customHeight="1" x14ac:dyDescent="0.3"/>
    <row r="5988" ht="24.95" customHeight="1" x14ac:dyDescent="0.3"/>
    <row r="5989" ht="24.95" customHeight="1" x14ac:dyDescent="0.3"/>
    <row r="5990" ht="24.95" customHeight="1" x14ac:dyDescent="0.3"/>
    <row r="5991" ht="24.95" customHeight="1" x14ac:dyDescent="0.3"/>
    <row r="5992" ht="24.95" customHeight="1" x14ac:dyDescent="0.3"/>
    <row r="5993" ht="24.95" customHeight="1" x14ac:dyDescent="0.3"/>
    <row r="5994" ht="24.95" customHeight="1" x14ac:dyDescent="0.3"/>
    <row r="5995" ht="24.95" customHeight="1" x14ac:dyDescent="0.3"/>
    <row r="5996" ht="24.95" customHeight="1" x14ac:dyDescent="0.3"/>
    <row r="5997" ht="24.95" customHeight="1" x14ac:dyDescent="0.3"/>
    <row r="5998" ht="24.95" customHeight="1" x14ac:dyDescent="0.3"/>
    <row r="5999" ht="24.95" customHeight="1" x14ac:dyDescent="0.3"/>
    <row r="6000" ht="24.95" customHeight="1" x14ac:dyDescent="0.3"/>
    <row r="6001" ht="24.95" customHeight="1" x14ac:dyDescent="0.3"/>
    <row r="6002" ht="24.95" customHeight="1" x14ac:dyDescent="0.3"/>
    <row r="6003" ht="24.95" customHeight="1" x14ac:dyDescent="0.3"/>
    <row r="6004" ht="24.95" customHeight="1" x14ac:dyDescent="0.3"/>
    <row r="6005" ht="24.95" customHeight="1" x14ac:dyDescent="0.3"/>
    <row r="6006" ht="24.95" customHeight="1" x14ac:dyDescent="0.3"/>
    <row r="6007" ht="24.95" customHeight="1" x14ac:dyDescent="0.3"/>
    <row r="6008" ht="24.95" customHeight="1" x14ac:dyDescent="0.3"/>
    <row r="6009" ht="24.95" customHeight="1" x14ac:dyDescent="0.3"/>
    <row r="6010" ht="24.95" customHeight="1" x14ac:dyDescent="0.3"/>
    <row r="6011" ht="24.95" customHeight="1" x14ac:dyDescent="0.3"/>
    <row r="6012" ht="24.95" customHeight="1" x14ac:dyDescent="0.3"/>
    <row r="6013" ht="24.95" customHeight="1" x14ac:dyDescent="0.3"/>
    <row r="6014" ht="24.95" customHeight="1" x14ac:dyDescent="0.3"/>
    <row r="6015" ht="24.95" customHeight="1" x14ac:dyDescent="0.3"/>
    <row r="6016" ht="24.95" customHeight="1" x14ac:dyDescent="0.3"/>
    <row r="6017" ht="24.95" customHeight="1" x14ac:dyDescent="0.3"/>
    <row r="6018" ht="24.95" customHeight="1" x14ac:dyDescent="0.3"/>
    <row r="6019" ht="24.95" customHeight="1" x14ac:dyDescent="0.3"/>
    <row r="6020" ht="24.95" customHeight="1" x14ac:dyDescent="0.3"/>
    <row r="6021" ht="24.95" customHeight="1" x14ac:dyDescent="0.3"/>
    <row r="6022" ht="24.95" customHeight="1" x14ac:dyDescent="0.3"/>
    <row r="6023" ht="24.95" customHeight="1" x14ac:dyDescent="0.3"/>
    <row r="6024" ht="24.95" customHeight="1" x14ac:dyDescent="0.3"/>
    <row r="6025" ht="24.95" customHeight="1" x14ac:dyDescent="0.3"/>
    <row r="6026" ht="24.95" customHeight="1" x14ac:dyDescent="0.3"/>
    <row r="6027" ht="24.95" customHeight="1" x14ac:dyDescent="0.3"/>
    <row r="6028" ht="24.95" customHeight="1" x14ac:dyDescent="0.3"/>
    <row r="6029" ht="24.95" customHeight="1" x14ac:dyDescent="0.3"/>
    <row r="6030" ht="24.95" customHeight="1" x14ac:dyDescent="0.3"/>
    <row r="6031" ht="24.95" customHeight="1" x14ac:dyDescent="0.3"/>
    <row r="6032" ht="24.95" customHeight="1" x14ac:dyDescent="0.3"/>
    <row r="6033" ht="24.95" customHeight="1" x14ac:dyDescent="0.3"/>
    <row r="6034" ht="24.95" customHeight="1" x14ac:dyDescent="0.3"/>
    <row r="6035" ht="24.95" customHeight="1" x14ac:dyDescent="0.3"/>
    <row r="6036" ht="24.95" customHeight="1" x14ac:dyDescent="0.3"/>
    <row r="6037" ht="24.95" customHeight="1" x14ac:dyDescent="0.3"/>
    <row r="6038" ht="24.95" customHeight="1" x14ac:dyDescent="0.3"/>
    <row r="6039" ht="24.95" customHeight="1" x14ac:dyDescent="0.3"/>
    <row r="6040" ht="24.95" customHeight="1" x14ac:dyDescent="0.3"/>
    <row r="6041" ht="24.95" customHeight="1" x14ac:dyDescent="0.3"/>
    <row r="6042" ht="24.95" customHeight="1" x14ac:dyDescent="0.3"/>
    <row r="6043" ht="24.95" customHeight="1" x14ac:dyDescent="0.3"/>
    <row r="6044" ht="24.95" customHeight="1" x14ac:dyDescent="0.3"/>
    <row r="6045" ht="24.95" customHeight="1" x14ac:dyDescent="0.3"/>
    <row r="6046" ht="24.95" customHeight="1" x14ac:dyDescent="0.3"/>
    <row r="6047" ht="24.95" customHeight="1" x14ac:dyDescent="0.3"/>
    <row r="6048" ht="24.95" customHeight="1" x14ac:dyDescent="0.3"/>
  </sheetData>
  <mergeCells count="14">
    <mergeCell ref="B64:C64"/>
    <mergeCell ref="B84:C84"/>
    <mergeCell ref="B4:C4"/>
    <mergeCell ref="B11:C11"/>
    <mergeCell ref="B1:M1"/>
    <mergeCell ref="B2:B3"/>
    <mergeCell ref="C2:C3"/>
    <mergeCell ref="D2:D3"/>
    <mergeCell ref="E2:E3"/>
    <mergeCell ref="F2:G2"/>
    <mergeCell ref="H2:I2"/>
    <mergeCell ref="J2:K2"/>
    <mergeCell ref="L2:L3"/>
    <mergeCell ref="M2:M3"/>
  </mergeCells>
  <phoneticPr fontId="1" type="noConversion"/>
  <pageMargins left="0.70866141732283472" right="0.70866141732283472" top="0.74803149606299213" bottom="0.74803149606299213" header="0.31496062992125984" footer="0.31496062992125984"/>
  <pageSetup paperSize="9" scale="82" orientation="landscape" r:id="rId1"/>
  <rowBreaks count="4" manualBreakCount="4">
    <brk id="23" min="1" max="12" man="1"/>
    <brk id="43" min="1" max="12" man="1"/>
    <brk id="63" min="1" max="12" man="1"/>
    <brk id="83" min="1"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68"/>
  <sheetViews>
    <sheetView view="pageBreakPreview" zoomScaleSheetLayoutView="100" workbookViewId="0">
      <selection activeCell="B14" sqref="B14"/>
    </sheetView>
  </sheetViews>
  <sheetFormatPr defaultColWidth="10" defaultRowHeight="24.95" customHeight="1" x14ac:dyDescent="0.3"/>
  <cols>
    <col min="1" max="1" width="6.75" style="292" customWidth="1"/>
    <col min="2" max="2" width="33.75" style="28" customWidth="1"/>
    <col min="3" max="3" width="30.875" style="28" customWidth="1"/>
    <col min="4" max="4" width="5.375" style="29" customWidth="1"/>
    <col min="5" max="11" width="8.75" style="292" customWidth="1"/>
    <col min="12" max="12" width="11.125" style="10" customWidth="1"/>
    <col min="13" max="16" width="10" style="10" customWidth="1"/>
    <col min="17" max="19" width="10" style="10" hidden="1" customWidth="1"/>
    <col min="20" max="22" width="0" style="10" hidden="1" customWidth="1"/>
    <col min="23" max="16384" width="10" style="10"/>
  </cols>
  <sheetData>
    <row r="1" spans="1:11" ht="24.95" customHeight="1" x14ac:dyDescent="0.3">
      <c r="B1" s="557" t="s">
        <v>303</v>
      </c>
      <c r="C1" s="558"/>
      <c r="D1" s="558"/>
      <c r="E1" s="558"/>
      <c r="F1" s="558"/>
      <c r="G1" s="558"/>
      <c r="H1" s="558"/>
      <c r="I1" s="558"/>
      <c r="J1" s="558"/>
      <c r="K1" s="282"/>
    </row>
    <row r="2" spans="1:11" ht="39.950000000000003" customHeight="1" x14ac:dyDescent="0.3">
      <c r="A2" s="293"/>
      <c r="B2" s="12" t="s">
        <v>38</v>
      </c>
      <c r="C2" s="12" t="s">
        <v>39</v>
      </c>
      <c r="D2" s="283" t="s">
        <v>0</v>
      </c>
      <c r="E2" s="559" t="s">
        <v>40</v>
      </c>
      <c r="F2" s="559"/>
      <c r="G2" s="559"/>
      <c r="H2" s="559"/>
      <c r="I2" s="559"/>
      <c r="J2" s="559"/>
      <c r="K2" s="283" t="s">
        <v>41</v>
      </c>
    </row>
    <row r="3" spans="1:11" ht="24.95" customHeight="1" x14ac:dyDescent="0.3">
      <c r="B3" s="13" t="s">
        <v>225</v>
      </c>
      <c r="C3" s="4"/>
      <c r="D3" s="284"/>
      <c r="E3" s="294"/>
      <c r="F3" s="294"/>
      <c r="G3" s="294"/>
      <c r="H3" s="294"/>
      <c r="I3" s="294"/>
      <c r="J3" s="294"/>
      <c r="K3" s="284"/>
    </row>
    <row r="4" spans="1:11" ht="24.95" customHeight="1" x14ac:dyDescent="0.3">
      <c r="A4" s="292" t="str">
        <f t="shared" ref="A4:A63" si="0">B4&amp;C4</f>
        <v>L2 스위치  G8E2G</v>
      </c>
      <c r="B4" s="117" t="s">
        <v>10</v>
      </c>
      <c r="C4" s="15" t="s">
        <v>11</v>
      </c>
      <c r="D4" s="284" t="s">
        <v>12</v>
      </c>
      <c r="E4" s="295">
        <v>1</v>
      </c>
      <c r="F4" s="296"/>
      <c r="G4" s="295"/>
      <c r="H4" s="295"/>
      <c r="I4" s="295"/>
      <c r="J4" s="295"/>
      <c r="K4" s="16">
        <f t="shared" ref="K4:K7" si="1">SUM(E4:J4)</f>
        <v>1</v>
      </c>
    </row>
    <row r="5" spans="1:11" ht="24.95" customHeight="1" x14ac:dyDescent="0.3">
      <c r="A5" s="297" t="str">
        <f t="shared" si="0"/>
        <v xml:space="preserve">광 송·수신기 100/1000Mbps </v>
      </c>
      <c r="B5" s="305" t="s">
        <v>221</v>
      </c>
      <c r="C5" s="22" t="s">
        <v>254</v>
      </c>
      <c r="D5" s="306" t="s">
        <v>12</v>
      </c>
      <c r="E5" s="385">
        <v>2</v>
      </c>
      <c r="F5" s="385"/>
      <c r="G5" s="385"/>
      <c r="H5" s="385"/>
      <c r="I5" s="385"/>
      <c r="J5" s="385"/>
      <c r="K5" s="310">
        <f t="shared" si="1"/>
        <v>2</v>
      </c>
    </row>
    <row r="6" spans="1:11" ht="24.95" customHeight="1" x14ac:dyDescent="0.3">
      <c r="A6" s="292" t="str">
        <f t="shared" si="0"/>
        <v>광점퍼코드SC-SC-SP, 1M, 싱글모드</v>
      </c>
      <c r="B6" s="117" t="s">
        <v>222</v>
      </c>
      <c r="C6" s="15" t="s">
        <v>223</v>
      </c>
      <c r="D6" s="284" t="s">
        <v>13</v>
      </c>
      <c r="E6" s="295">
        <v>1</v>
      </c>
      <c r="F6" s="295"/>
      <c r="G6" s="295"/>
      <c r="H6" s="295"/>
      <c r="I6" s="295"/>
      <c r="J6" s="295"/>
      <c r="K6" s="18">
        <f t="shared" si="1"/>
        <v>1</v>
      </c>
    </row>
    <row r="7" spans="1:11" ht="24.95" customHeight="1" x14ac:dyDescent="0.3">
      <c r="A7" s="292" t="str">
        <f t="shared" si="0"/>
        <v>광점퍼코드SC-SC-SP, 3M, 싱글모드</v>
      </c>
      <c r="B7" s="117" t="s">
        <v>222</v>
      </c>
      <c r="C7" s="15" t="s">
        <v>224</v>
      </c>
      <c r="D7" s="284" t="s">
        <v>13</v>
      </c>
      <c r="E7" s="295">
        <v>1</v>
      </c>
      <c r="F7" s="295"/>
      <c r="G7" s="295"/>
      <c r="H7" s="295"/>
      <c r="I7" s="295"/>
      <c r="J7" s="295"/>
      <c r="K7" s="18">
        <f t="shared" si="1"/>
        <v>1</v>
      </c>
    </row>
    <row r="8" spans="1:11" ht="24.95" customHeight="1" x14ac:dyDescent="0.3">
      <c r="A8" s="292" t="str">
        <f>B8&amp;C8</f>
        <v/>
      </c>
      <c r="B8" s="12"/>
      <c r="C8" s="4"/>
      <c r="D8" s="284"/>
      <c r="E8" s="294"/>
      <c r="F8" s="294"/>
      <c r="G8" s="294"/>
      <c r="H8" s="294"/>
      <c r="I8" s="294"/>
      <c r="J8" s="294"/>
      <c r="K8" s="284"/>
    </row>
    <row r="9" spans="1:11" s="17" customFormat="1" ht="24.95" customHeight="1" x14ac:dyDescent="0.3">
      <c r="A9" s="292"/>
      <c r="B9" s="13" t="s">
        <v>258</v>
      </c>
      <c r="C9" s="4"/>
      <c r="D9" s="284"/>
      <c r="E9" s="294"/>
      <c r="F9" s="294"/>
      <c r="G9" s="294"/>
      <c r="H9" s="294"/>
      <c r="I9" s="294"/>
      <c r="J9" s="294"/>
      <c r="K9" s="284"/>
    </row>
    <row r="10" spans="1:11" ht="24.95" customHeight="1" x14ac:dyDescent="0.3">
      <c r="B10" s="298" t="s">
        <v>226</v>
      </c>
      <c r="C10" s="299"/>
      <c r="D10" s="299"/>
      <c r="E10" s="299"/>
      <c r="F10" s="299"/>
      <c r="G10" s="299"/>
      <c r="H10" s="299"/>
      <c r="I10" s="299"/>
      <c r="J10" s="299"/>
      <c r="K10" s="299"/>
    </row>
    <row r="11" spans="1:11" ht="24.95" customHeight="1" x14ac:dyDescent="0.3">
      <c r="A11" s="292" t="str">
        <f t="shared" si="0"/>
        <v>광케이블S/M 8C 가공포설</v>
      </c>
      <c r="B11" s="117" t="s">
        <v>227</v>
      </c>
      <c r="C11" s="15" t="s">
        <v>218</v>
      </c>
      <c r="D11" s="284" t="s">
        <v>228</v>
      </c>
      <c r="E11" s="300">
        <v>0</v>
      </c>
      <c r="F11" s="20" t="s">
        <v>229</v>
      </c>
      <c r="G11" s="20"/>
      <c r="H11" s="20"/>
      <c r="I11" s="20"/>
      <c r="J11" s="20"/>
      <c r="K11" s="301">
        <f>SUM(E11/100)</f>
        <v>0</v>
      </c>
    </row>
    <row r="12" spans="1:11" ht="24.95" customHeight="1" x14ac:dyDescent="0.3">
      <c r="A12" s="292" t="str">
        <f t="shared" si="0"/>
        <v>광케이블S/M 8C 지중인력포설</v>
      </c>
      <c r="B12" s="117" t="s">
        <v>227</v>
      </c>
      <c r="C12" s="15" t="s">
        <v>219</v>
      </c>
      <c r="D12" s="284" t="s">
        <v>3</v>
      </c>
      <c r="E12" s="300">
        <v>125</v>
      </c>
      <c r="F12" s="20" t="s">
        <v>229</v>
      </c>
      <c r="G12" s="20"/>
      <c r="H12" s="20"/>
      <c r="I12" s="20"/>
      <c r="J12" s="20"/>
      <c r="K12" s="301">
        <f>SUM(E12/100)</f>
        <v>1.25</v>
      </c>
    </row>
    <row r="13" spans="1:11" ht="24.95" customHeight="1" x14ac:dyDescent="0.3">
      <c r="B13" s="302" t="s">
        <v>230</v>
      </c>
      <c r="C13" s="285"/>
      <c r="D13" s="284"/>
      <c r="E13" s="303"/>
      <c r="F13" s="20"/>
      <c r="G13" s="20"/>
      <c r="H13" s="20"/>
      <c r="I13" s="20"/>
      <c r="J13" s="20"/>
      <c r="K13" s="16"/>
    </row>
    <row r="14" spans="1:11" ht="24.95" customHeight="1" x14ac:dyDescent="0.3">
      <c r="A14" s="292" t="str">
        <f t="shared" si="0"/>
        <v>국내성단12코아 이하</v>
      </c>
      <c r="B14" s="117" t="s">
        <v>215</v>
      </c>
      <c r="C14" s="15" t="s">
        <v>216</v>
      </c>
      <c r="D14" s="284" t="s">
        <v>231</v>
      </c>
      <c r="E14" s="303">
        <v>2</v>
      </c>
      <c r="F14" s="20"/>
      <c r="G14" s="20"/>
      <c r="H14" s="20"/>
      <c r="I14" s="20"/>
      <c r="J14" s="20"/>
      <c r="K14" s="16">
        <f>SUM(E14:J14)</f>
        <v>2</v>
      </c>
    </row>
    <row r="15" spans="1:11" s="17" customFormat="1" ht="24.95" customHeight="1" x14ac:dyDescent="0.3">
      <c r="A15" s="292" t="str">
        <f t="shared" si="0"/>
        <v>광케이블 시험 및 측정최종시험</v>
      </c>
      <c r="B15" s="117" t="s">
        <v>232</v>
      </c>
      <c r="C15" s="15" t="s">
        <v>217</v>
      </c>
      <c r="D15" s="284" t="s">
        <v>231</v>
      </c>
      <c r="E15" s="303">
        <v>1</v>
      </c>
      <c r="F15" s="20"/>
      <c r="G15" s="20"/>
      <c r="H15" s="20"/>
      <c r="I15" s="20"/>
      <c r="J15" s="20"/>
      <c r="K15" s="16">
        <f>SUM(E15:J15)</f>
        <v>1</v>
      </c>
    </row>
    <row r="16" spans="1:11" ht="24.95" customHeight="1" x14ac:dyDescent="0.3">
      <c r="B16" s="302" t="s">
        <v>270</v>
      </c>
      <c r="C16" s="285"/>
      <c r="D16" s="284"/>
      <c r="E16" s="303"/>
      <c r="F16" s="20"/>
      <c r="G16" s="20"/>
      <c r="H16" s="20"/>
      <c r="I16" s="20"/>
      <c r="J16" s="20"/>
      <c r="K16" s="16"/>
    </row>
    <row r="17" spans="1:15" ht="24.95" customHeight="1" x14ac:dyDescent="0.3">
      <c r="B17" s="302" t="s">
        <v>271</v>
      </c>
      <c r="C17" s="285" t="s">
        <v>272</v>
      </c>
      <c r="D17" s="284" t="s">
        <v>273</v>
      </c>
      <c r="E17" s="303">
        <v>263</v>
      </c>
      <c r="F17" s="20"/>
      <c r="G17" s="20"/>
      <c r="H17" s="20"/>
      <c r="I17" s="20"/>
      <c r="J17" s="20"/>
      <c r="K17" s="16">
        <f t="shared" ref="K17:K34" si="2">SUM(E17:J17)</f>
        <v>263</v>
      </c>
    </row>
    <row r="18" spans="1:15" ht="24.95" customHeight="1" x14ac:dyDescent="0.3">
      <c r="A18" s="297" t="str">
        <f t="shared" ref="A18:A21" si="3">B18&amp;C18</f>
        <v>금속가요전선관22C(방수)</v>
      </c>
      <c r="B18" s="117" t="s">
        <v>14</v>
      </c>
      <c r="C18" s="24" t="s">
        <v>15</v>
      </c>
      <c r="D18" s="283" t="s">
        <v>17</v>
      </c>
      <c r="E18" s="303">
        <v>40</v>
      </c>
      <c r="F18" s="20"/>
      <c r="G18" s="20"/>
      <c r="H18" s="20"/>
      <c r="I18" s="20"/>
      <c r="J18" s="20"/>
      <c r="K18" s="16">
        <f t="shared" si="2"/>
        <v>40</v>
      </c>
    </row>
    <row r="19" spans="1:15" ht="24.95" customHeight="1" x14ac:dyDescent="0.3">
      <c r="A19" s="297" t="str">
        <f t="shared" si="3"/>
        <v>금속가요전선관28C(방수)</v>
      </c>
      <c r="B19" s="117" t="s">
        <v>14</v>
      </c>
      <c r="C19" s="24" t="s">
        <v>18</v>
      </c>
      <c r="D19" s="283" t="s">
        <v>17</v>
      </c>
      <c r="E19" s="303">
        <v>40</v>
      </c>
      <c r="F19" s="20"/>
      <c r="G19" s="20"/>
      <c r="H19" s="20"/>
      <c r="I19" s="20"/>
      <c r="J19" s="20"/>
      <c r="K19" s="16">
        <f t="shared" si="2"/>
        <v>40</v>
      </c>
    </row>
    <row r="20" spans="1:15" ht="24.95" customHeight="1" x14ac:dyDescent="0.3">
      <c r="A20" s="297" t="str">
        <f t="shared" si="3"/>
        <v>금속가요전선관 부속품콘넥타 22C(방수)</v>
      </c>
      <c r="B20" s="117" t="s">
        <v>104</v>
      </c>
      <c r="C20" s="24" t="s">
        <v>43</v>
      </c>
      <c r="D20" s="21" t="s">
        <v>5</v>
      </c>
      <c r="E20" s="303">
        <v>10</v>
      </c>
      <c r="F20" s="20"/>
      <c r="G20" s="20"/>
      <c r="H20" s="20"/>
      <c r="I20" s="20"/>
      <c r="J20" s="20"/>
      <c r="K20" s="16">
        <f t="shared" si="2"/>
        <v>10</v>
      </c>
    </row>
    <row r="21" spans="1:15" ht="24.95" customHeight="1" x14ac:dyDescent="0.3">
      <c r="A21" s="297" t="str">
        <f t="shared" si="3"/>
        <v>금속가요전선관 부속품콘넥타 28C(방수)</v>
      </c>
      <c r="B21" s="117" t="s">
        <v>104</v>
      </c>
      <c r="C21" s="24" t="s">
        <v>238</v>
      </c>
      <c r="D21" s="21" t="s">
        <v>5</v>
      </c>
      <c r="E21" s="303">
        <v>10</v>
      </c>
      <c r="F21" s="20"/>
      <c r="G21" s="20"/>
      <c r="H21" s="20"/>
      <c r="I21" s="20"/>
      <c r="J21" s="20"/>
      <c r="K21" s="16">
        <f t="shared" si="2"/>
        <v>10</v>
      </c>
    </row>
    <row r="22" spans="1:15" ht="24.95" customHeight="1" x14ac:dyDescent="0.3">
      <c r="A22" s="292" t="str">
        <f t="shared" si="0"/>
        <v>전원 케이블F-CV 6sq/2C</v>
      </c>
      <c r="B22" s="117" t="s">
        <v>233</v>
      </c>
      <c r="C22" s="15" t="s">
        <v>234</v>
      </c>
      <c r="D22" s="21" t="s">
        <v>16</v>
      </c>
      <c r="E22" s="303">
        <v>125</v>
      </c>
      <c r="F22" s="20"/>
      <c r="G22" s="20"/>
      <c r="H22" s="20"/>
      <c r="I22" s="20"/>
      <c r="J22" s="20"/>
      <c r="K22" s="16">
        <f t="shared" si="2"/>
        <v>125</v>
      </c>
    </row>
    <row r="23" spans="1:15" ht="24.95" customHeight="1" x14ac:dyDescent="0.3">
      <c r="A23" s="359" t="str">
        <f t="shared" si="0"/>
        <v>전원 케이블F-CV 6sq/2C 지중인력포설</v>
      </c>
      <c r="B23" s="117" t="s">
        <v>233</v>
      </c>
      <c r="C23" s="15" t="s">
        <v>235</v>
      </c>
      <c r="D23" s="21" t="s">
        <v>16</v>
      </c>
      <c r="E23" s="303">
        <v>170</v>
      </c>
      <c r="F23" s="20"/>
      <c r="G23" s="20"/>
      <c r="H23" s="20"/>
      <c r="I23" s="20"/>
      <c r="J23" s="20"/>
      <c r="K23" s="16">
        <f t="shared" si="2"/>
        <v>170</v>
      </c>
    </row>
    <row r="24" spans="1:15" ht="24.95" customHeight="1" x14ac:dyDescent="0.3">
      <c r="A24" s="372" t="str">
        <f t="shared" si="0"/>
        <v>조가선아연도 강연선 30㎟</v>
      </c>
      <c r="B24" s="305" t="s">
        <v>42</v>
      </c>
      <c r="C24" s="22" t="s">
        <v>220</v>
      </c>
      <c r="D24" s="306" t="s">
        <v>228</v>
      </c>
      <c r="E24" s="307">
        <v>140</v>
      </c>
      <c r="F24" s="308" t="s">
        <v>229</v>
      </c>
      <c r="G24" s="308"/>
      <c r="H24" s="308"/>
      <c r="I24" s="308"/>
      <c r="J24" s="308"/>
      <c r="K24" s="309">
        <f>SUM(E24/100)</f>
        <v>1.4</v>
      </c>
    </row>
    <row r="25" spans="1:15" ht="24.95" customHeight="1" x14ac:dyDescent="0.3">
      <c r="A25" s="359" t="s">
        <v>274</v>
      </c>
      <c r="B25" s="305" t="s">
        <v>8</v>
      </c>
      <c r="C25" s="22" t="s">
        <v>9</v>
      </c>
      <c r="D25" s="311" t="s">
        <v>13</v>
      </c>
      <c r="E25" s="7">
        <v>4</v>
      </c>
      <c r="F25" s="308"/>
      <c r="G25" s="308"/>
      <c r="H25" s="308"/>
      <c r="I25" s="308"/>
      <c r="J25" s="308"/>
      <c r="K25" s="310">
        <f t="shared" si="2"/>
        <v>4</v>
      </c>
    </row>
    <row r="26" spans="1:15" ht="24.95" customHeight="1" x14ac:dyDescent="0.3">
      <c r="A26" s="359" t="str">
        <f t="shared" si="0"/>
        <v>IP주(7m)150Kg(함체 설치용)</v>
      </c>
      <c r="B26" s="305" t="s">
        <v>236</v>
      </c>
      <c r="C26" s="22" t="s">
        <v>251</v>
      </c>
      <c r="D26" s="311" t="s">
        <v>2</v>
      </c>
      <c r="E26" s="7">
        <v>1</v>
      </c>
      <c r="F26" s="308"/>
      <c r="G26" s="308"/>
      <c r="H26" s="308"/>
      <c r="I26" s="308"/>
      <c r="J26" s="308"/>
      <c r="K26" s="310">
        <f t="shared" si="2"/>
        <v>1</v>
      </c>
    </row>
    <row r="27" spans="1:15" ht="24.95" customHeight="1" x14ac:dyDescent="0.3">
      <c r="A27" s="372" t="str">
        <f t="shared" ref="A27:A30" si="4">B27&amp;C27</f>
        <v>접지 케이블F-GV 6mm²</v>
      </c>
      <c r="B27" s="305" t="s">
        <v>241</v>
      </c>
      <c r="C27" s="22" t="s">
        <v>242</v>
      </c>
      <c r="D27" s="311" t="s">
        <v>17</v>
      </c>
      <c r="E27" s="7">
        <v>5</v>
      </c>
      <c r="F27" s="308"/>
      <c r="G27" s="308"/>
      <c r="H27" s="308"/>
      <c r="I27" s="308"/>
      <c r="J27" s="308"/>
      <c r="K27" s="310">
        <f t="shared" si="2"/>
        <v>5</v>
      </c>
    </row>
    <row r="28" spans="1:15" ht="24.95" hidden="1" customHeight="1" x14ac:dyDescent="0.3">
      <c r="A28" s="372" t="str">
        <f t="shared" si="4"/>
        <v>접지 케이블F-GV 16mm²</v>
      </c>
      <c r="B28" s="305" t="s">
        <v>241</v>
      </c>
      <c r="C28" s="22" t="s">
        <v>45</v>
      </c>
      <c r="D28" s="311" t="s">
        <v>17</v>
      </c>
      <c r="E28" s="7" t="e">
        <f>#REF!</f>
        <v>#REF!</v>
      </c>
      <c r="F28" s="308"/>
      <c r="G28" s="308"/>
      <c r="H28" s="308"/>
      <c r="I28" s="308"/>
      <c r="J28" s="308"/>
      <c r="K28" s="310" t="e">
        <f t="shared" si="2"/>
        <v>#REF!</v>
      </c>
    </row>
    <row r="29" spans="1:15" ht="24.95" hidden="1" customHeight="1" x14ac:dyDescent="0.3">
      <c r="A29" s="359" t="str">
        <f t="shared" si="4"/>
        <v>접지선 압착단자16mm²</v>
      </c>
      <c r="B29" s="117" t="s">
        <v>243</v>
      </c>
      <c r="C29" s="15" t="s">
        <v>46</v>
      </c>
      <c r="D29" s="312" t="s">
        <v>13</v>
      </c>
      <c r="E29" s="6" t="e">
        <f>#REF!</f>
        <v>#REF!</v>
      </c>
      <c r="F29" s="23"/>
      <c r="G29" s="23"/>
      <c r="H29" s="23"/>
      <c r="I29" s="23"/>
      <c r="J29" s="23"/>
      <c r="K29" s="18" t="e">
        <f t="shared" si="2"/>
        <v>#REF!</v>
      </c>
    </row>
    <row r="30" spans="1:15" ht="24.95" customHeight="1" x14ac:dyDescent="0.3">
      <c r="A30" s="359" t="str">
        <f t="shared" si="4"/>
        <v xml:space="preserve">접지봉(IP주)14㎟ x 1000L </v>
      </c>
      <c r="B30" s="117" t="s">
        <v>105</v>
      </c>
      <c r="C30" s="15" t="s">
        <v>21</v>
      </c>
      <c r="D30" s="312" t="s">
        <v>5</v>
      </c>
      <c r="E30" s="6">
        <v>1</v>
      </c>
      <c r="F30" s="23"/>
      <c r="G30" s="23"/>
      <c r="H30" s="23"/>
      <c r="I30" s="23"/>
      <c r="J30" s="23"/>
      <c r="K30" s="18">
        <f t="shared" si="2"/>
        <v>1</v>
      </c>
    </row>
    <row r="31" spans="1:15" ht="24.95" customHeight="1" x14ac:dyDescent="0.3">
      <c r="A31" s="292" t="s">
        <v>275</v>
      </c>
      <c r="B31" s="117" t="s">
        <v>276</v>
      </c>
      <c r="C31" s="15" t="s">
        <v>261</v>
      </c>
      <c r="D31" s="312" t="s">
        <v>33</v>
      </c>
      <c r="E31" s="6">
        <v>39</v>
      </c>
      <c r="F31" s="23"/>
      <c r="G31" s="23"/>
      <c r="H31" s="23"/>
      <c r="I31" s="23"/>
      <c r="J31" s="23"/>
      <c r="K31" s="18">
        <f t="shared" si="2"/>
        <v>39</v>
      </c>
      <c r="L31" s="10">
        <v>130</v>
      </c>
      <c r="M31" s="10">
        <v>0.5</v>
      </c>
      <c r="N31" s="10">
        <v>0.6</v>
      </c>
      <c r="O31" s="403">
        <f>L31*M31*N31</f>
        <v>39</v>
      </c>
    </row>
    <row r="32" spans="1:15" ht="24.95" customHeight="1" x14ac:dyDescent="0.3">
      <c r="A32" s="292" t="s">
        <v>266</v>
      </c>
      <c r="B32" s="117" t="s">
        <v>262</v>
      </c>
      <c r="C32" s="15" t="s">
        <v>261</v>
      </c>
      <c r="D32" s="312" t="s">
        <v>33</v>
      </c>
      <c r="E32" s="6">
        <v>39</v>
      </c>
      <c r="F32" s="23"/>
      <c r="G32" s="23"/>
      <c r="H32" s="23"/>
      <c r="I32" s="23"/>
      <c r="J32" s="23"/>
      <c r="K32" s="18">
        <f t="shared" si="2"/>
        <v>39</v>
      </c>
    </row>
    <row r="33" spans="1:14" ht="24.95" customHeight="1" x14ac:dyDescent="0.3">
      <c r="A33" s="292" t="s">
        <v>267</v>
      </c>
      <c r="B33" s="117" t="s">
        <v>259</v>
      </c>
      <c r="C33" s="15" t="s">
        <v>260</v>
      </c>
      <c r="D33" s="312" t="s">
        <v>265</v>
      </c>
      <c r="E33" s="6">
        <v>65</v>
      </c>
      <c r="F33" s="23"/>
      <c r="G33" s="23"/>
      <c r="H33" s="23"/>
      <c r="I33" s="23"/>
      <c r="J33" s="23"/>
      <c r="K33" s="18">
        <f t="shared" si="2"/>
        <v>65</v>
      </c>
      <c r="L33" s="10">
        <v>130</v>
      </c>
      <c r="M33" s="10">
        <v>0.5</v>
      </c>
      <c r="N33" s="403">
        <f>M33*L33</f>
        <v>65</v>
      </c>
    </row>
    <row r="34" spans="1:14" ht="24.95" customHeight="1" x14ac:dyDescent="0.3">
      <c r="A34" s="292" t="s">
        <v>268</v>
      </c>
      <c r="B34" s="117" t="s">
        <v>263</v>
      </c>
      <c r="C34" s="15" t="s">
        <v>264</v>
      </c>
      <c r="D34" s="312" t="s">
        <v>265</v>
      </c>
      <c r="E34" s="6">
        <v>65</v>
      </c>
      <c r="F34" s="23"/>
      <c r="G34" s="23"/>
      <c r="H34" s="23"/>
      <c r="I34" s="23"/>
      <c r="J34" s="23"/>
      <c r="K34" s="18">
        <f t="shared" si="2"/>
        <v>65</v>
      </c>
    </row>
    <row r="35" spans="1:14" ht="24.95" customHeight="1" x14ac:dyDescent="0.3">
      <c r="B35" s="13" t="s">
        <v>252</v>
      </c>
      <c r="C35" s="283"/>
      <c r="D35" s="313"/>
      <c r="E35" s="314"/>
      <c r="F35" s="315"/>
      <c r="G35" s="315"/>
      <c r="H35" s="315"/>
      <c r="I35" s="315"/>
      <c r="J35" s="315"/>
      <c r="K35" s="316"/>
    </row>
    <row r="36" spans="1:14" ht="24.95" customHeight="1" x14ac:dyDescent="0.3">
      <c r="A36" s="337" t="s">
        <v>212</v>
      </c>
      <c r="B36" s="117" t="s">
        <v>212</v>
      </c>
      <c r="C36" s="15" t="s">
        <v>304</v>
      </c>
      <c r="D36" s="312" t="s">
        <v>103</v>
      </c>
      <c r="E36" s="6">
        <v>5</v>
      </c>
      <c r="F36" s="23"/>
      <c r="G36" s="23"/>
      <c r="H36" s="23"/>
      <c r="I36" s="23"/>
      <c r="J36" s="23"/>
      <c r="K36" s="18">
        <f t="shared" ref="K36:K59" si="5">SUM(E36:J36)</f>
        <v>5</v>
      </c>
    </row>
    <row r="37" spans="1:14" ht="24.95" customHeight="1" x14ac:dyDescent="0.3">
      <c r="A37" s="337" t="s">
        <v>213</v>
      </c>
      <c r="B37" s="117" t="s">
        <v>253</v>
      </c>
      <c r="C37" s="15" t="s">
        <v>214</v>
      </c>
      <c r="D37" s="312" t="s">
        <v>5</v>
      </c>
      <c r="E37" s="6">
        <v>5</v>
      </c>
      <c r="F37" s="23"/>
      <c r="G37" s="23"/>
      <c r="H37" s="23"/>
      <c r="I37" s="23"/>
      <c r="J37" s="23"/>
      <c r="K37" s="18">
        <f>SUM(E37:J37)</f>
        <v>5</v>
      </c>
    </row>
    <row r="38" spans="1:14" s="463" customFormat="1" ht="24.95" customHeight="1" x14ac:dyDescent="0.3">
      <c r="A38" s="337" t="str">
        <f t="shared" si="0"/>
        <v>풍향풍속계 브래킷SUS304. 제작 사양</v>
      </c>
      <c r="B38" s="305" t="s">
        <v>281</v>
      </c>
      <c r="C38" s="22" t="s">
        <v>298</v>
      </c>
      <c r="D38" s="311" t="s">
        <v>5</v>
      </c>
      <c r="E38" s="7">
        <v>5</v>
      </c>
      <c r="F38" s="308"/>
      <c r="G38" s="308"/>
      <c r="H38" s="308"/>
      <c r="I38" s="308"/>
      <c r="J38" s="308"/>
      <c r="K38" s="310">
        <f>SUM(E38:J38)</f>
        <v>5</v>
      </c>
    </row>
    <row r="39" spans="1:14" s="463" customFormat="1" ht="24.95" customHeight="1" x14ac:dyDescent="0.3">
      <c r="A39" s="337" t="s">
        <v>286</v>
      </c>
      <c r="B39" s="117" t="s">
        <v>286</v>
      </c>
      <c r="C39" s="334" t="s">
        <v>282</v>
      </c>
      <c r="D39" s="311" t="s">
        <v>289</v>
      </c>
      <c r="E39" s="7">
        <v>5</v>
      </c>
      <c r="F39" s="308"/>
      <c r="G39" s="308"/>
      <c r="H39" s="308"/>
      <c r="I39" s="308"/>
      <c r="J39" s="308"/>
      <c r="K39" s="310">
        <f>SUM(E39:J39)</f>
        <v>5</v>
      </c>
    </row>
    <row r="40" spans="1:14" s="463" customFormat="1" ht="24.95" customHeight="1" x14ac:dyDescent="0.3">
      <c r="A40" s="337" t="s">
        <v>285</v>
      </c>
      <c r="B40" s="117" t="s">
        <v>285</v>
      </c>
      <c r="C40" s="334" t="s">
        <v>283</v>
      </c>
      <c r="D40" s="311" t="s">
        <v>284</v>
      </c>
      <c r="E40" s="7">
        <v>5</v>
      </c>
      <c r="F40" s="308"/>
      <c r="G40" s="308"/>
      <c r="H40" s="308"/>
      <c r="I40" s="308"/>
      <c r="J40" s="308"/>
      <c r="K40" s="310">
        <f>K39</f>
        <v>5</v>
      </c>
    </row>
    <row r="41" spans="1:14" s="463" customFormat="1" ht="24.95" customHeight="1" x14ac:dyDescent="0.3">
      <c r="A41" s="337" t="s">
        <v>287</v>
      </c>
      <c r="B41" s="305" t="s">
        <v>287</v>
      </c>
      <c r="C41" s="334" t="s">
        <v>305</v>
      </c>
      <c r="D41" s="311" t="s">
        <v>201</v>
      </c>
      <c r="E41" s="7">
        <v>5</v>
      </c>
      <c r="F41" s="308"/>
      <c r="G41" s="308"/>
      <c r="H41" s="308"/>
      <c r="I41" s="308"/>
      <c r="J41" s="308"/>
      <c r="K41" s="310">
        <f>K40</f>
        <v>5</v>
      </c>
    </row>
    <row r="42" spans="1:14" s="463" customFormat="1" ht="24.95" customHeight="1" x14ac:dyDescent="0.3">
      <c r="A42" s="337" t="s">
        <v>287</v>
      </c>
      <c r="B42" s="305" t="s">
        <v>287</v>
      </c>
      <c r="C42" s="334" t="s">
        <v>288</v>
      </c>
      <c r="D42" s="311" t="s">
        <v>201</v>
      </c>
      <c r="E42" s="7">
        <v>5</v>
      </c>
      <c r="F42" s="308"/>
      <c r="G42" s="308"/>
      <c r="H42" s="308"/>
      <c r="I42" s="308"/>
      <c r="J42" s="308"/>
      <c r="K42" s="310">
        <f>K41</f>
        <v>5</v>
      </c>
    </row>
    <row r="43" spans="1:14" ht="24.95" customHeight="1" x14ac:dyDescent="0.3">
      <c r="A43" s="359" t="str">
        <f t="shared" si="0"/>
        <v>제어기 함체 (Pole)함체,내부설비(함체분리형)</v>
      </c>
      <c r="B43" s="117" t="s">
        <v>277</v>
      </c>
      <c r="C43" s="24" t="s">
        <v>237</v>
      </c>
      <c r="D43" s="21" t="s">
        <v>2</v>
      </c>
      <c r="E43" s="303">
        <v>5</v>
      </c>
      <c r="F43" s="20"/>
      <c r="G43" s="20"/>
      <c r="H43" s="20"/>
      <c r="I43" s="20"/>
      <c r="J43" s="20"/>
      <c r="K43" s="16">
        <f t="shared" si="5"/>
        <v>5</v>
      </c>
    </row>
    <row r="44" spans="1:14" ht="24.95" customHeight="1" x14ac:dyDescent="0.3">
      <c r="A44" s="372" t="s">
        <v>294</v>
      </c>
      <c r="B44" s="117" t="s">
        <v>25</v>
      </c>
      <c r="C44" s="24" t="s">
        <v>26</v>
      </c>
      <c r="D44" s="21" t="s">
        <v>5</v>
      </c>
      <c r="E44" s="303">
        <v>5</v>
      </c>
      <c r="F44" s="20"/>
      <c r="G44" s="20"/>
      <c r="H44" s="20"/>
      <c r="I44" s="20"/>
      <c r="J44" s="20"/>
      <c r="K44" s="16">
        <f t="shared" si="5"/>
        <v>5</v>
      </c>
    </row>
    <row r="45" spans="1:14" ht="24.95" customHeight="1" x14ac:dyDescent="0.3">
      <c r="A45" s="372" t="s">
        <v>295</v>
      </c>
      <c r="B45" s="117" t="s">
        <v>28</v>
      </c>
      <c r="C45" s="24" t="s">
        <v>29</v>
      </c>
      <c r="D45" s="21" t="s">
        <v>103</v>
      </c>
      <c r="E45" s="303">
        <v>5</v>
      </c>
      <c r="F45" s="20"/>
      <c r="G45" s="20"/>
      <c r="H45" s="20"/>
      <c r="I45" s="20"/>
      <c r="J45" s="20"/>
      <c r="K45" s="16">
        <f t="shared" si="5"/>
        <v>5</v>
      </c>
    </row>
    <row r="46" spans="1:14" ht="24.95" customHeight="1" x14ac:dyDescent="0.3">
      <c r="A46" s="372" t="s">
        <v>296</v>
      </c>
      <c r="B46" s="117" t="s">
        <v>27</v>
      </c>
      <c r="C46" s="24" t="s">
        <v>30</v>
      </c>
      <c r="D46" s="21" t="s">
        <v>103</v>
      </c>
      <c r="E46" s="303">
        <v>5</v>
      </c>
      <c r="F46" s="20"/>
      <c r="G46" s="20"/>
      <c r="H46" s="20"/>
      <c r="I46" s="20"/>
      <c r="J46" s="20"/>
      <c r="K46" s="16">
        <f t="shared" si="5"/>
        <v>5</v>
      </c>
    </row>
    <row r="47" spans="1:14" ht="24.95" customHeight="1" x14ac:dyDescent="0.3">
      <c r="A47" s="297" t="str">
        <f t="shared" si="0"/>
        <v>안내판300*400*판용접*고휘도반사지</v>
      </c>
      <c r="B47" s="117" t="s">
        <v>150</v>
      </c>
      <c r="C47" s="24" t="s">
        <v>306</v>
      </c>
      <c r="D47" s="283" t="s">
        <v>300</v>
      </c>
      <c r="E47" s="303">
        <v>5</v>
      </c>
      <c r="F47" s="20"/>
      <c r="G47" s="20"/>
      <c r="H47" s="20"/>
      <c r="I47" s="20"/>
      <c r="J47" s="20"/>
      <c r="K47" s="16">
        <f t="shared" si="5"/>
        <v>5</v>
      </c>
    </row>
    <row r="48" spans="1:14" ht="24.95" customHeight="1" x14ac:dyDescent="0.3">
      <c r="A48" s="297" t="str">
        <f t="shared" si="0"/>
        <v>금속가요전선관28C(방수)</v>
      </c>
      <c r="B48" s="117" t="s">
        <v>14</v>
      </c>
      <c r="C48" s="24" t="s">
        <v>18</v>
      </c>
      <c r="D48" s="283" t="s">
        <v>17</v>
      </c>
      <c r="E48" s="303">
        <v>40</v>
      </c>
      <c r="F48" s="20"/>
      <c r="G48" s="20"/>
      <c r="H48" s="20"/>
      <c r="I48" s="20"/>
      <c r="J48" s="20"/>
      <c r="K48" s="16">
        <f t="shared" si="5"/>
        <v>40</v>
      </c>
    </row>
    <row r="49" spans="1:11" ht="24.95" customHeight="1" x14ac:dyDescent="0.3">
      <c r="A49" s="297" t="str">
        <f t="shared" si="0"/>
        <v>금속가요전선관 부속품콘넥타 22C(방수)</v>
      </c>
      <c r="B49" s="117" t="s">
        <v>104</v>
      </c>
      <c r="C49" s="24" t="s">
        <v>43</v>
      </c>
      <c r="D49" s="21" t="s">
        <v>5</v>
      </c>
      <c r="E49" s="303">
        <v>10</v>
      </c>
      <c r="F49" s="20"/>
      <c r="G49" s="20"/>
      <c r="H49" s="20"/>
      <c r="I49" s="20"/>
      <c r="J49" s="20"/>
      <c r="K49" s="16">
        <f t="shared" si="5"/>
        <v>10</v>
      </c>
    </row>
    <row r="50" spans="1:11" ht="24.95" customHeight="1" x14ac:dyDescent="0.3">
      <c r="A50" s="297" t="str">
        <f t="shared" si="0"/>
        <v>금속가요전선관 부속품콘넥타 28C(방수)</v>
      </c>
      <c r="B50" s="117" t="s">
        <v>104</v>
      </c>
      <c r="C50" s="24" t="s">
        <v>238</v>
      </c>
      <c r="D50" s="21" t="s">
        <v>5</v>
      </c>
      <c r="E50" s="303">
        <v>10</v>
      </c>
      <c r="F50" s="20"/>
      <c r="G50" s="20"/>
      <c r="H50" s="20"/>
      <c r="I50" s="20"/>
      <c r="J50" s="20"/>
      <c r="K50" s="16">
        <f t="shared" si="5"/>
        <v>10</v>
      </c>
    </row>
    <row r="51" spans="1:11" ht="24.95" hidden="1" customHeight="1" x14ac:dyDescent="0.3">
      <c r="A51" s="292" t="str">
        <f t="shared" si="0"/>
        <v>데이타 케이블UTP, CAT-5E, 4P</v>
      </c>
      <c r="B51" s="117" t="s">
        <v>23</v>
      </c>
      <c r="C51" s="15" t="s">
        <v>24</v>
      </c>
      <c r="D51" s="25" t="s">
        <v>17</v>
      </c>
      <c r="E51" s="7" t="e">
        <f>#REF!</f>
        <v>#REF!</v>
      </c>
      <c r="F51" s="308"/>
      <c r="G51" s="308"/>
      <c r="H51" s="308"/>
      <c r="I51" s="308"/>
      <c r="J51" s="308"/>
      <c r="K51" s="310" t="e">
        <f t="shared" si="5"/>
        <v>#REF!</v>
      </c>
    </row>
    <row r="52" spans="1:11" ht="24.95" hidden="1" customHeight="1" x14ac:dyDescent="0.3">
      <c r="A52" s="292" t="str">
        <f t="shared" si="0"/>
        <v>데이타 케이블(옥외용)UTP, CAT-5E, 4P</v>
      </c>
      <c r="B52" s="117" t="s">
        <v>44</v>
      </c>
      <c r="C52" s="15" t="s">
        <v>22</v>
      </c>
      <c r="D52" s="25" t="s">
        <v>17</v>
      </c>
      <c r="E52" s="7" t="e">
        <f>#REF!</f>
        <v>#REF!</v>
      </c>
      <c r="F52" s="308"/>
      <c r="G52" s="308"/>
      <c r="H52" s="308"/>
      <c r="I52" s="308"/>
      <c r="J52" s="308"/>
      <c r="K52" s="310" t="e">
        <f>SUM(E52:J52)</f>
        <v>#REF!</v>
      </c>
    </row>
    <row r="53" spans="1:11" ht="24.95" hidden="1" customHeight="1" x14ac:dyDescent="0.3">
      <c r="A53" s="292" t="str">
        <f t="shared" si="0"/>
        <v>동축케이블 포설5C-HFBT</v>
      </c>
      <c r="B53" s="117" t="s">
        <v>239</v>
      </c>
      <c r="C53" s="15" t="s">
        <v>240</v>
      </c>
      <c r="D53" s="25" t="s">
        <v>17</v>
      </c>
      <c r="E53" s="7">
        <f>[18]수량산출서_광케이블포설!BC92</f>
        <v>0</v>
      </c>
      <c r="F53" s="308"/>
      <c r="G53" s="308"/>
      <c r="H53" s="308"/>
      <c r="I53" s="308"/>
      <c r="J53" s="308"/>
      <c r="K53" s="310">
        <f>SUM(E53:J53)</f>
        <v>0</v>
      </c>
    </row>
    <row r="54" spans="1:11" ht="24.95" hidden="1" customHeight="1" x14ac:dyDescent="0.3">
      <c r="A54" s="297" t="str">
        <f t="shared" si="0"/>
        <v>전원 케이블VCT-2.5㎟*2C</v>
      </c>
      <c r="B54" s="305" t="s">
        <v>233</v>
      </c>
      <c r="C54" s="22" t="s">
        <v>19</v>
      </c>
      <c r="D54" s="25" t="s">
        <v>17</v>
      </c>
      <c r="E54" s="7" t="e">
        <f>#REF!</f>
        <v>#REF!</v>
      </c>
      <c r="F54" s="308"/>
      <c r="G54" s="308"/>
      <c r="H54" s="308"/>
      <c r="I54" s="308"/>
      <c r="J54" s="308"/>
      <c r="K54" s="310" t="e">
        <f t="shared" si="5"/>
        <v>#REF!</v>
      </c>
    </row>
    <row r="55" spans="1:11" ht="24.95" hidden="1" customHeight="1" x14ac:dyDescent="0.3">
      <c r="A55" s="304" t="str">
        <f t="shared" si="0"/>
        <v>접지봉(POLE)14㎟ x 1000L x 3EA</v>
      </c>
      <c r="B55" s="117" t="s">
        <v>20</v>
      </c>
      <c r="C55" s="15" t="s">
        <v>244</v>
      </c>
      <c r="D55" s="312" t="s">
        <v>36</v>
      </c>
      <c r="E55" s="6" t="e">
        <f>#REF!</f>
        <v>#REF!</v>
      </c>
      <c r="F55" s="23"/>
      <c r="G55" s="23"/>
      <c r="H55" s="23"/>
      <c r="I55" s="23"/>
      <c r="J55" s="23"/>
      <c r="K55" s="18" t="e">
        <f t="shared" si="5"/>
        <v>#REF!</v>
      </c>
    </row>
    <row r="56" spans="1:11" ht="24.95" hidden="1" customHeight="1" x14ac:dyDescent="0.3">
      <c r="A56" s="304" t="str">
        <f t="shared" si="0"/>
        <v xml:space="preserve">접지봉(한전주)14㎟ x 1000L </v>
      </c>
      <c r="B56" s="117" t="s">
        <v>245</v>
      </c>
      <c r="C56" s="15" t="s">
        <v>21</v>
      </c>
      <c r="D56" s="312" t="s">
        <v>5</v>
      </c>
      <c r="E56" s="6" t="e">
        <f>#REF!</f>
        <v>#REF!</v>
      </c>
      <c r="F56" s="23"/>
      <c r="G56" s="23"/>
      <c r="H56" s="23"/>
      <c r="I56" s="23"/>
      <c r="J56" s="23"/>
      <c r="K56" s="18" t="e">
        <f t="shared" si="5"/>
        <v>#REF!</v>
      </c>
    </row>
    <row r="57" spans="1:11" ht="24.95" hidden="1" customHeight="1" x14ac:dyDescent="0.3">
      <c r="A57" s="304" t="str">
        <f t="shared" si="0"/>
        <v>포장 부수기 및 복구아스팔트부분</v>
      </c>
      <c r="B57" s="117" t="s">
        <v>34</v>
      </c>
      <c r="C57" s="15" t="s">
        <v>246</v>
      </c>
      <c r="D57" s="284" t="s">
        <v>211</v>
      </c>
      <c r="E57" s="6" t="e">
        <f>#REF!</f>
        <v>#REF!</v>
      </c>
      <c r="F57" s="23"/>
      <c r="G57" s="23"/>
      <c r="H57" s="23"/>
      <c r="I57" s="23"/>
      <c r="J57" s="23"/>
      <c r="K57" s="18" t="e">
        <f t="shared" si="5"/>
        <v>#REF!</v>
      </c>
    </row>
    <row r="58" spans="1:11" ht="24.95" hidden="1" customHeight="1" x14ac:dyDescent="0.3">
      <c r="A58" s="304" t="str">
        <f t="shared" si="0"/>
        <v>포장 부수기 및 복구보도블럭부분</v>
      </c>
      <c r="B58" s="117" t="s">
        <v>34</v>
      </c>
      <c r="C58" s="15" t="s">
        <v>247</v>
      </c>
      <c r="D58" s="284" t="s">
        <v>211</v>
      </c>
      <c r="E58" s="6" t="e">
        <f>#REF!</f>
        <v>#REF!</v>
      </c>
      <c r="F58" s="23"/>
      <c r="G58" s="23"/>
      <c r="H58" s="23"/>
      <c r="I58" s="23"/>
      <c r="J58" s="23"/>
      <c r="K58" s="18" t="e">
        <f t="shared" si="5"/>
        <v>#REF!</v>
      </c>
    </row>
    <row r="59" spans="1:11" ht="24.95" hidden="1" customHeight="1" x14ac:dyDescent="0.3">
      <c r="A59" s="304" t="str">
        <f t="shared" si="0"/>
        <v>포장 부수기 및 복구사리도</v>
      </c>
      <c r="B59" s="117" t="s">
        <v>34</v>
      </c>
      <c r="C59" s="15" t="s">
        <v>47</v>
      </c>
      <c r="D59" s="284" t="s">
        <v>211</v>
      </c>
      <c r="E59" s="6" t="e">
        <f>#REF!</f>
        <v>#REF!</v>
      </c>
      <c r="F59" s="23"/>
      <c r="G59" s="23"/>
      <c r="H59" s="23"/>
      <c r="I59" s="23"/>
      <c r="J59" s="23"/>
      <c r="K59" s="18" t="e">
        <f t="shared" si="5"/>
        <v>#REF!</v>
      </c>
    </row>
    <row r="60" spans="1:11" ht="24.95" hidden="1" customHeight="1" x14ac:dyDescent="0.3">
      <c r="A60" s="304" t="str">
        <f t="shared" si="0"/>
        <v>폴 기초 설치
(기초앙카 미포함)기성품(600x720x840x900)</v>
      </c>
      <c r="B60" s="317" t="s">
        <v>248</v>
      </c>
      <c r="C60" s="15" t="s">
        <v>35</v>
      </c>
      <c r="D60" s="26" t="s">
        <v>4</v>
      </c>
      <c r="E60" s="6" t="e">
        <f>#REF!</f>
        <v>#REF!</v>
      </c>
      <c r="F60" s="23"/>
      <c r="G60" s="23"/>
      <c r="H60" s="23"/>
      <c r="I60" s="23"/>
      <c r="J60" s="23"/>
      <c r="K60" s="18" t="e">
        <f>SUM(E60:J60)</f>
        <v>#REF!</v>
      </c>
    </row>
    <row r="61" spans="1:11" ht="24.95" hidden="1" customHeight="1" x14ac:dyDescent="0.3">
      <c r="A61" s="304" t="str">
        <f t="shared" si="0"/>
        <v>폴 기초 설치
(기초앙카 포함)기성품(600x720x840x900)</v>
      </c>
      <c r="B61" s="317" t="s">
        <v>249</v>
      </c>
      <c r="C61" s="15" t="s">
        <v>250</v>
      </c>
      <c r="D61" s="26" t="s">
        <v>4</v>
      </c>
      <c r="E61" s="6" t="e">
        <f>#REF!</f>
        <v>#REF!</v>
      </c>
      <c r="F61" s="23"/>
      <c r="G61" s="23"/>
      <c r="H61" s="23"/>
      <c r="I61" s="23"/>
      <c r="J61" s="23"/>
      <c r="K61" s="18" t="e">
        <f>SUM(E61:J61)</f>
        <v>#REF!</v>
      </c>
    </row>
    <row r="62" spans="1:11" ht="24.95" hidden="1" customHeight="1" x14ac:dyDescent="0.3">
      <c r="A62" s="292" t="str">
        <f t="shared" si="0"/>
        <v>한전주(자가주) 설치SUS(304)  암 1m</v>
      </c>
      <c r="B62" s="117" t="s">
        <v>31</v>
      </c>
      <c r="C62" s="15" t="s">
        <v>32</v>
      </c>
      <c r="D62" s="26" t="s">
        <v>6</v>
      </c>
      <c r="E62" s="6" t="e">
        <f>#REF!</f>
        <v>#REF!</v>
      </c>
      <c r="F62" s="23"/>
      <c r="G62" s="23"/>
      <c r="H62" s="23"/>
      <c r="I62" s="23"/>
      <c r="J62" s="23"/>
      <c r="K62" s="18" t="e">
        <f t="shared" ref="K62:K63" si="6">SUM(E62:J62)</f>
        <v>#REF!</v>
      </c>
    </row>
    <row r="63" spans="1:11" ht="24.95" hidden="1" customHeight="1" x14ac:dyDescent="0.3">
      <c r="A63" s="292" t="str">
        <f t="shared" si="0"/>
        <v>SUS Pole(Φ152*3T)6M</v>
      </c>
      <c r="B63" s="117" t="s">
        <v>48</v>
      </c>
      <c r="C63" s="15" t="s">
        <v>37</v>
      </c>
      <c r="D63" s="26" t="s">
        <v>7</v>
      </c>
      <c r="E63" s="6">
        <v>0</v>
      </c>
      <c r="F63" s="23"/>
      <c r="G63" s="23"/>
      <c r="H63" s="23"/>
      <c r="I63" s="23"/>
      <c r="J63" s="23"/>
      <c r="K63" s="18">
        <f t="shared" si="6"/>
        <v>0</v>
      </c>
    </row>
    <row r="64" spans="1:11" ht="24.95" customHeight="1" x14ac:dyDescent="0.3">
      <c r="A64" s="292" t="str">
        <f>B64&amp;C64</f>
        <v/>
      </c>
      <c r="B64" s="117"/>
      <c r="C64" s="27"/>
      <c r="D64" s="26"/>
      <c r="E64" s="6"/>
      <c r="F64" s="23"/>
      <c r="G64" s="23"/>
      <c r="H64" s="23"/>
      <c r="I64" s="23"/>
      <c r="J64" s="23"/>
      <c r="K64" s="18"/>
    </row>
    <row r="65" spans="1:11" ht="24.95" customHeight="1" x14ac:dyDescent="0.3">
      <c r="B65" s="19"/>
      <c r="C65" s="27"/>
      <c r="D65" s="26"/>
      <c r="E65" s="6"/>
      <c r="F65" s="23"/>
      <c r="G65" s="23"/>
      <c r="H65" s="23"/>
      <c r="I65" s="23"/>
      <c r="J65" s="23"/>
      <c r="K65" s="18"/>
    </row>
    <row r="66" spans="1:11" ht="24.95" customHeight="1" x14ac:dyDescent="0.3">
      <c r="A66" s="292" t="str">
        <f>B66&amp;C66</f>
        <v/>
      </c>
      <c r="B66" s="117"/>
      <c r="C66" s="318"/>
      <c r="D66" s="26"/>
      <c r="E66" s="6"/>
      <c r="F66" s="23"/>
      <c r="G66" s="23"/>
      <c r="H66" s="23"/>
      <c r="I66" s="23"/>
      <c r="J66" s="23"/>
      <c r="K66" s="18"/>
    </row>
    <row r="67" spans="1:11" ht="24.95" customHeight="1" x14ac:dyDescent="0.3">
      <c r="B67" s="117"/>
      <c r="C67" s="15"/>
      <c r="D67" s="26"/>
      <c r="E67" s="6"/>
      <c r="F67" s="23"/>
      <c r="G67" s="23"/>
      <c r="H67" s="23"/>
      <c r="I67" s="23"/>
      <c r="J67" s="23"/>
      <c r="K67" s="18"/>
    </row>
    <row r="68" spans="1:11" ht="24.95" customHeight="1" x14ac:dyDescent="0.3">
      <c r="B68" s="117"/>
      <c r="C68" s="15"/>
      <c r="D68" s="26"/>
      <c r="E68" s="6"/>
      <c r="F68" s="23"/>
      <c r="G68" s="23"/>
      <c r="H68" s="23"/>
      <c r="I68" s="23"/>
      <c r="J68" s="23"/>
      <c r="K68" s="18"/>
    </row>
  </sheetData>
  <mergeCells count="2">
    <mergeCell ref="B1:J1"/>
    <mergeCell ref="E2:J2"/>
  </mergeCells>
  <phoneticPr fontId="1" type="noConversion"/>
  <pageMargins left="0.70866141732283472" right="0.70866141732283472" top="0.74803149606299213" bottom="0.74803149606299213" header="0.31496062992125984" footer="0.31496062992125984"/>
  <pageSetup paperSize="9" scale="9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C000"/>
  </sheetPr>
  <dimension ref="A1:AE22"/>
  <sheetViews>
    <sheetView view="pageBreakPreview" zoomScale="85" zoomScaleNormal="100" zoomScaleSheetLayoutView="85" workbookViewId="0">
      <selection activeCell="T31" sqref="T31"/>
    </sheetView>
  </sheetViews>
  <sheetFormatPr defaultColWidth="9" defaultRowHeight="24.95" customHeight="1" x14ac:dyDescent="0.3"/>
  <cols>
    <col min="1" max="4" width="5.375" style="125" customWidth="1"/>
    <col min="5" max="30" width="4.25" style="125" customWidth="1"/>
    <col min="31" max="256" width="9" style="125"/>
    <col min="257" max="260" width="5.375" style="125" customWidth="1"/>
    <col min="261" max="286" width="4.25" style="125" customWidth="1"/>
    <col min="287" max="512" width="9" style="125"/>
    <col min="513" max="516" width="5.375" style="125" customWidth="1"/>
    <col min="517" max="542" width="4.25" style="125" customWidth="1"/>
    <col min="543" max="768" width="9" style="125"/>
    <col min="769" max="772" width="5.375" style="125" customWidth="1"/>
    <col min="773" max="798" width="4.25" style="125" customWidth="1"/>
    <col min="799" max="1024" width="9" style="125"/>
    <col min="1025" max="1028" width="5.375" style="125" customWidth="1"/>
    <col min="1029" max="1054" width="4.25" style="125" customWidth="1"/>
    <col min="1055" max="1280" width="9" style="125"/>
    <col min="1281" max="1284" width="5.375" style="125" customWidth="1"/>
    <col min="1285" max="1310" width="4.25" style="125" customWidth="1"/>
    <col min="1311" max="1536" width="9" style="125"/>
    <col min="1537" max="1540" width="5.375" style="125" customWidth="1"/>
    <col min="1541" max="1566" width="4.25" style="125" customWidth="1"/>
    <col min="1567" max="1792" width="9" style="125"/>
    <col min="1793" max="1796" width="5.375" style="125" customWidth="1"/>
    <col min="1797" max="1822" width="4.25" style="125" customWidth="1"/>
    <col min="1823" max="2048" width="9" style="125"/>
    <col min="2049" max="2052" width="5.375" style="125" customWidth="1"/>
    <col min="2053" max="2078" width="4.25" style="125" customWidth="1"/>
    <col min="2079" max="2304" width="9" style="125"/>
    <col min="2305" max="2308" width="5.375" style="125" customWidth="1"/>
    <col min="2309" max="2334" width="4.25" style="125" customWidth="1"/>
    <col min="2335" max="2560" width="9" style="125"/>
    <col min="2561" max="2564" width="5.375" style="125" customWidth="1"/>
    <col min="2565" max="2590" width="4.25" style="125" customWidth="1"/>
    <col min="2591" max="2816" width="9" style="125"/>
    <col min="2817" max="2820" width="5.375" style="125" customWidth="1"/>
    <col min="2821" max="2846" width="4.25" style="125" customWidth="1"/>
    <col min="2847" max="3072" width="9" style="125"/>
    <col min="3073" max="3076" width="5.375" style="125" customWidth="1"/>
    <col min="3077" max="3102" width="4.25" style="125" customWidth="1"/>
    <col min="3103" max="3328" width="9" style="125"/>
    <col min="3329" max="3332" width="5.375" style="125" customWidth="1"/>
    <col min="3333" max="3358" width="4.25" style="125" customWidth="1"/>
    <col min="3359" max="3584" width="9" style="125"/>
    <col min="3585" max="3588" width="5.375" style="125" customWidth="1"/>
    <col min="3589" max="3614" width="4.25" style="125" customWidth="1"/>
    <col min="3615" max="3840" width="9" style="125"/>
    <col min="3841" max="3844" width="5.375" style="125" customWidth="1"/>
    <col min="3845" max="3870" width="4.25" style="125" customWidth="1"/>
    <col min="3871" max="4096" width="9" style="125"/>
    <col min="4097" max="4100" width="5.375" style="125" customWidth="1"/>
    <col min="4101" max="4126" width="4.25" style="125" customWidth="1"/>
    <col min="4127" max="4352" width="9" style="125"/>
    <col min="4353" max="4356" width="5.375" style="125" customWidth="1"/>
    <col min="4357" max="4382" width="4.25" style="125" customWidth="1"/>
    <col min="4383" max="4608" width="9" style="125"/>
    <col min="4609" max="4612" width="5.375" style="125" customWidth="1"/>
    <col min="4613" max="4638" width="4.25" style="125" customWidth="1"/>
    <col min="4639" max="4864" width="9" style="125"/>
    <col min="4865" max="4868" width="5.375" style="125" customWidth="1"/>
    <col min="4869" max="4894" width="4.25" style="125" customWidth="1"/>
    <col min="4895" max="5120" width="9" style="125"/>
    <col min="5121" max="5124" width="5.375" style="125" customWidth="1"/>
    <col min="5125" max="5150" width="4.25" style="125" customWidth="1"/>
    <col min="5151" max="5376" width="9" style="125"/>
    <col min="5377" max="5380" width="5.375" style="125" customWidth="1"/>
    <col min="5381" max="5406" width="4.25" style="125" customWidth="1"/>
    <col min="5407" max="5632" width="9" style="125"/>
    <col min="5633" max="5636" width="5.375" style="125" customWidth="1"/>
    <col min="5637" max="5662" width="4.25" style="125" customWidth="1"/>
    <col min="5663" max="5888" width="9" style="125"/>
    <col min="5889" max="5892" width="5.375" style="125" customWidth="1"/>
    <col min="5893" max="5918" width="4.25" style="125" customWidth="1"/>
    <col min="5919" max="6144" width="9" style="125"/>
    <col min="6145" max="6148" width="5.375" style="125" customWidth="1"/>
    <col min="6149" max="6174" width="4.25" style="125" customWidth="1"/>
    <col min="6175" max="6400" width="9" style="125"/>
    <col min="6401" max="6404" width="5.375" style="125" customWidth="1"/>
    <col min="6405" max="6430" width="4.25" style="125" customWidth="1"/>
    <col min="6431" max="6656" width="9" style="125"/>
    <col min="6657" max="6660" width="5.375" style="125" customWidth="1"/>
    <col min="6661" max="6686" width="4.25" style="125" customWidth="1"/>
    <col min="6687" max="6912" width="9" style="125"/>
    <col min="6913" max="6916" width="5.375" style="125" customWidth="1"/>
    <col min="6917" max="6942" width="4.25" style="125" customWidth="1"/>
    <col min="6943" max="7168" width="9" style="125"/>
    <col min="7169" max="7172" width="5.375" style="125" customWidth="1"/>
    <col min="7173" max="7198" width="4.25" style="125" customWidth="1"/>
    <col min="7199" max="7424" width="9" style="125"/>
    <col min="7425" max="7428" width="5.375" style="125" customWidth="1"/>
    <col min="7429" max="7454" width="4.25" style="125" customWidth="1"/>
    <col min="7455" max="7680" width="9" style="125"/>
    <col min="7681" max="7684" width="5.375" style="125" customWidth="1"/>
    <col min="7685" max="7710" width="4.25" style="125" customWidth="1"/>
    <col min="7711" max="7936" width="9" style="125"/>
    <col min="7937" max="7940" width="5.375" style="125" customWidth="1"/>
    <col min="7941" max="7966" width="4.25" style="125" customWidth="1"/>
    <col min="7967" max="8192" width="9" style="125"/>
    <col min="8193" max="8196" width="5.375" style="125" customWidth="1"/>
    <col min="8197" max="8222" width="4.25" style="125" customWidth="1"/>
    <col min="8223" max="8448" width="9" style="125"/>
    <col min="8449" max="8452" width="5.375" style="125" customWidth="1"/>
    <col min="8453" max="8478" width="4.25" style="125" customWidth="1"/>
    <col min="8479" max="8704" width="9" style="125"/>
    <col min="8705" max="8708" width="5.375" style="125" customWidth="1"/>
    <col min="8709" max="8734" width="4.25" style="125" customWidth="1"/>
    <col min="8735" max="8960" width="9" style="125"/>
    <col min="8961" max="8964" width="5.375" style="125" customWidth="1"/>
    <col min="8965" max="8990" width="4.25" style="125" customWidth="1"/>
    <col min="8991" max="9216" width="9" style="125"/>
    <col min="9217" max="9220" width="5.375" style="125" customWidth="1"/>
    <col min="9221" max="9246" width="4.25" style="125" customWidth="1"/>
    <col min="9247" max="9472" width="9" style="125"/>
    <col min="9473" max="9476" width="5.375" style="125" customWidth="1"/>
    <col min="9477" max="9502" width="4.25" style="125" customWidth="1"/>
    <col min="9503" max="9728" width="9" style="125"/>
    <col min="9729" max="9732" width="5.375" style="125" customWidth="1"/>
    <col min="9733" max="9758" width="4.25" style="125" customWidth="1"/>
    <col min="9759" max="9984" width="9" style="125"/>
    <col min="9985" max="9988" width="5.375" style="125" customWidth="1"/>
    <col min="9989" max="10014" width="4.25" style="125" customWidth="1"/>
    <col min="10015" max="10240" width="9" style="125"/>
    <col min="10241" max="10244" width="5.375" style="125" customWidth="1"/>
    <col min="10245" max="10270" width="4.25" style="125" customWidth="1"/>
    <col min="10271" max="10496" width="9" style="125"/>
    <col min="10497" max="10500" width="5.375" style="125" customWidth="1"/>
    <col min="10501" max="10526" width="4.25" style="125" customWidth="1"/>
    <col min="10527" max="10752" width="9" style="125"/>
    <col min="10753" max="10756" width="5.375" style="125" customWidth="1"/>
    <col min="10757" max="10782" width="4.25" style="125" customWidth="1"/>
    <col min="10783" max="11008" width="9" style="125"/>
    <col min="11009" max="11012" width="5.375" style="125" customWidth="1"/>
    <col min="11013" max="11038" width="4.25" style="125" customWidth="1"/>
    <col min="11039" max="11264" width="9" style="125"/>
    <col min="11265" max="11268" width="5.375" style="125" customWidth="1"/>
    <col min="11269" max="11294" width="4.25" style="125" customWidth="1"/>
    <col min="11295" max="11520" width="9" style="125"/>
    <col min="11521" max="11524" width="5.375" style="125" customWidth="1"/>
    <col min="11525" max="11550" width="4.25" style="125" customWidth="1"/>
    <col min="11551" max="11776" width="9" style="125"/>
    <col min="11777" max="11780" width="5.375" style="125" customWidth="1"/>
    <col min="11781" max="11806" width="4.25" style="125" customWidth="1"/>
    <col min="11807" max="12032" width="9" style="125"/>
    <col min="12033" max="12036" width="5.375" style="125" customWidth="1"/>
    <col min="12037" max="12062" width="4.25" style="125" customWidth="1"/>
    <col min="12063" max="12288" width="9" style="125"/>
    <col min="12289" max="12292" width="5.375" style="125" customWidth="1"/>
    <col min="12293" max="12318" width="4.25" style="125" customWidth="1"/>
    <col min="12319" max="12544" width="9" style="125"/>
    <col min="12545" max="12548" width="5.375" style="125" customWidth="1"/>
    <col min="12549" max="12574" width="4.25" style="125" customWidth="1"/>
    <col min="12575" max="12800" width="9" style="125"/>
    <col min="12801" max="12804" width="5.375" style="125" customWidth="1"/>
    <col min="12805" max="12830" width="4.25" style="125" customWidth="1"/>
    <col min="12831" max="13056" width="9" style="125"/>
    <col min="13057" max="13060" width="5.375" style="125" customWidth="1"/>
    <col min="13061" max="13086" width="4.25" style="125" customWidth="1"/>
    <col min="13087" max="13312" width="9" style="125"/>
    <col min="13313" max="13316" width="5.375" style="125" customWidth="1"/>
    <col min="13317" max="13342" width="4.25" style="125" customWidth="1"/>
    <col min="13343" max="13568" width="9" style="125"/>
    <col min="13569" max="13572" width="5.375" style="125" customWidth="1"/>
    <col min="13573" max="13598" width="4.25" style="125" customWidth="1"/>
    <col min="13599" max="13824" width="9" style="125"/>
    <col min="13825" max="13828" width="5.375" style="125" customWidth="1"/>
    <col min="13829" max="13854" width="4.25" style="125" customWidth="1"/>
    <col min="13855" max="14080" width="9" style="125"/>
    <col min="14081" max="14084" width="5.375" style="125" customWidth="1"/>
    <col min="14085" max="14110" width="4.25" style="125" customWidth="1"/>
    <col min="14111" max="14336" width="9" style="125"/>
    <col min="14337" max="14340" width="5.375" style="125" customWidth="1"/>
    <col min="14341" max="14366" width="4.25" style="125" customWidth="1"/>
    <col min="14367" max="14592" width="9" style="125"/>
    <col min="14593" max="14596" width="5.375" style="125" customWidth="1"/>
    <col min="14597" max="14622" width="4.25" style="125" customWidth="1"/>
    <col min="14623" max="14848" width="9" style="125"/>
    <col min="14849" max="14852" width="5.375" style="125" customWidth="1"/>
    <col min="14853" max="14878" width="4.25" style="125" customWidth="1"/>
    <col min="14879" max="15104" width="9" style="125"/>
    <col min="15105" max="15108" width="5.375" style="125" customWidth="1"/>
    <col min="15109" max="15134" width="4.25" style="125" customWidth="1"/>
    <col min="15135" max="15360" width="9" style="125"/>
    <col min="15361" max="15364" width="5.375" style="125" customWidth="1"/>
    <col min="15365" max="15390" width="4.25" style="125" customWidth="1"/>
    <col min="15391" max="15616" width="9" style="125"/>
    <col min="15617" max="15620" width="5.375" style="125" customWidth="1"/>
    <col min="15621" max="15646" width="4.25" style="125" customWidth="1"/>
    <col min="15647" max="15872" width="9" style="125"/>
    <col min="15873" max="15876" width="5.375" style="125" customWidth="1"/>
    <col min="15877" max="15902" width="4.25" style="125" customWidth="1"/>
    <col min="15903" max="16128" width="9" style="125"/>
    <col min="16129" max="16132" width="5.375" style="125" customWidth="1"/>
    <col min="16133" max="16158" width="4.25" style="125" customWidth="1"/>
    <col min="16159" max="16384" width="9" style="125"/>
  </cols>
  <sheetData>
    <row r="1" spans="1:31" s="118" customFormat="1" ht="20.25" customHeight="1" x14ac:dyDescent="0.3">
      <c r="A1" s="571" t="s">
        <v>106</v>
      </c>
      <c r="B1" s="572"/>
      <c r="C1" s="572" t="s">
        <v>107</v>
      </c>
      <c r="D1" s="572"/>
      <c r="E1" s="572"/>
      <c r="F1" s="577" t="s">
        <v>108</v>
      </c>
      <c r="G1" s="577"/>
      <c r="H1" s="580"/>
      <c r="I1" s="580"/>
      <c r="J1" s="580"/>
      <c r="K1" s="580"/>
      <c r="L1" s="577" t="s">
        <v>109</v>
      </c>
      <c r="M1" s="577"/>
      <c r="N1" s="580"/>
      <c r="O1" s="580"/>
      <c r="P1" s="580"/>
      <c r="Q1" s="580"/>
      <c r="R1" s="577" t="s">
        <v>110</v>
      </c>
      <c r="S1" s="577"/>
      <c r="T1" s="580"/>
      <c r="U1" s="580"/>
      <c r="V1" s="580"/>
      <c r="W1" s="580"/>
      <c r="X1" s="577" t="s">
        <v>111</v>
      </c>
      <c r="Y1" s="577"/>
      <c r="Z1" s="583"/>
      <c r="AA1" s="583"/>
      <c r="AB1" s="583"/>
      <c r="AC1" s="584"/>
    </row>
    <row r="2" spans="1:31" s="118" customFormat="1" ht="20.25" customHeight="1" x14ac:dyDescent="0.3">
      <c r="A2" s="573"/>
      <c r="B2" s="574"/>
      <c r="C2" s="574"/>
      <c r="D2" s="574"/>
      <c r="E2" s="574"/>
      <c r="F2" s="578"/>
      <c r="G2" s="578"/>
      <c r="H2" s="581"/>
      <c r="I2" s="581"/>
      <c r="J2" s="581"/>
      <c r="K2" s="581"/>
      <c r="L2" s="578"/>
      <c r="M2" s="578"/>
      <c r="N2" s="581"/>
      <c r="O2" s="581"/>
      <c r="P2" s="581"/>
      <c r="Q2" s="581"/>
      <c r="R2" s="578"/>
      <c r="S2" s="578"/>
      <c r="T2" s="581"/>
      <c r="U2" s="581"/>
      <c r="V2" s="581"/>
      <c r="W2" s="581"/>
      <c r="X2" s="578"/>
      <c r="Y2" s="578"/>
      <c r="Z2" s="585"/>
      <c r="AA2" s="585"/>
      <c r="AB2" s="585"/>
      <c r="AC2" s="586"/>
    </row>
    <row r="3" spans="1:31" s="118" customFormat="1" ht="13.5" x14ac:dyDescent="0.3">
      <c r="A3" s="575"/>
      <c r="B3" s="576"/>
      <c r="C3" s="576"/>
      <c r="D3" s="576"/>
      <c r="E3" s="576"/>
      <c r="F3" s="579"/>
      <c r="G3" s="579"/>
      <c r="H3" s="582"/>
      <c r="I3" s="582"/>
      <c r="J3" s="582"/>
      <c r="K3" s="582"/>
      <c r="L3" s="579"/>
      <c r="M3" s="579"/>
      <c r="N3" s="582"/>
      <c r="O3" s="582"/>
      <c r="P3" s="582"/>
      <c r="Q3" s="582"/>
      <c r="R3" s="579"/>
      <c r="S3" s="579"/>
      <c r="T3" s="582"/>
      <c r="U3" s="582"/>
      <c r="V3" s="582"/>
      <c r="W3" s="582"/>
      <c r="X3" s="579"/>
      <c r="Y3" s="579"/>
      <c r="Z3" s="587"/>
      <c r="AA3" s="587"/>
      <c r="AB3" s="587"/>
      <c r="AC3" s="588"/>
    </row>
    <row r="4" spans="1:31" ht="33.75" customHeight="1" x14ac:dyDescent="0.3">
      <c r="A4" s="119"/>
      <c r="B4" s="120"/>
      <c r="C4" s="120"/>
      <c r="D4" s="120"/>
      <c r="E4" s="121"/>
      <c r="F4" s="122"/>
      <c r="G4" s="122"/>
      <c r="H4" s="122"/>
      <c r="I4" s="122"/>
      <c r="J4" s="121"/>
      <c r="K4" s="122"/>
      <c r="L4" s="122"/>
      <c r="M4" s="122"/>
      <c r="N4" s="122"/>
      <c r="O4" s="121"/>
      <c r="P4" s="122"/>
      <c r="Q4" s="122"/>
      <c r="R4" s="122"/>
      <c r="S4" s="122"/>
      <c r="T4" s="123"/>
      <c r="U4" s="122"/>
      <c r="V4" s="122"/>
      <c r="W4" s="122"/>
      <c r="X4" s="122"/>
      <c r="Y4" s="121"/>
      <c r="Z4" s="122"/>
      <c r="AA4" s="122"/>
      <c r="AB4" s="122"/>
      <c r="AC4" s="124"/>
    </row>
    <row r="5" spans="1:31" ht="29.25" customHeight="1" x14ac:dyDescent="0.3">
      <c r="A5" s="589" t="e">
        <f>#REF!</f>
        <v>#REF!</v>
      </c>
      <c r="B5" s="590"/>
      <c r="C5" s="590"/>
      <c r="D5" s="590"/>
      <c r="E5" s="590"/>
      <c r="F5" s="590"/>
      <c r="G5" s="590"/>
      <c r="H5" s="590"/>
      <c r="I5" s="590"/>
      <c r="J5" s="590"/>
      <c r="K5" s="590"/>
      <c r="L5" s="590"/>
      <c r="M5" s="590"/>
      <c r="N5" s="590"/>
      <c r="O5" s="590"/>
      <c r="P5" s="590"/>
      <c r="Q5" s="590"/>
      <c r="R5" s="590"/>
      <c r="S5" s="590"/>
      <c r="T5" s="590"/>
      <c r="U5" s="590"/>
      <c r="V5" s="590"/>
      <c r="W5" s="590"/>
      <c r="X5" s="590"/>
      <c r="Y5" s="590"/>
      <c r="Z5" s="590"/>
      <c r="AA5" s="590"/>
      <c r="AB5" s="590"/>
      <c r="AC5" s="591"/>
    </row>
    <row r="6" spans="1:31" ht="14.25" customHeight="1" x14ac:dyDescent="0.3">
      <c r="A6" s="505"/>
      <c r="B6" s="506"/>
      <c r="C6" s="506"/>
      <c r="D6" s="506"/>
      <c r="E6" s="506"/>
      <c r="F6" s="506"/>
      <c r="G6" s="506"/>
      <c r="H6" s="506"/>
      <c r="I6" s="506"/>
      <c r="J6" s="506"/>
      <c r="K6" s="506"/>
      <c r="L6" s="506"/>
      <c r="M6" s="506"/>
      <c r="N6" s="506"/>
      <c r="O6" s="506"/>
      <c r="P6" s="506"/>
      <c r="Q6" s="506"/>
      <c r="R6" s="506"/>
      <c r="S6" s="506"/>
      <c r="T6" s="506"/>
      <c r="U6" s="506"/>
      <c r="V6" s="506"/>
      <c r="W6" s="506"/>
      <c r="X6" s="506"/>
      <c r="Y6" s="506"/>
      <c r="Z6" s="506"/>
      <c r="AA6" s="506"/>
      <c r="AB6" s="506"/>
      <c r="AC6" s="507"/>
    </row>
    <row r="7" spans="1:31" ht="36.75" customHeight="1" x14ac:dyDescent="0.3">
      <c r="A7" s="568" t="s">
        <v>112</v>
      </c>
      <c r="B7" s="560"/>
      <c r="C7" s="560"/>
      <c r="D7" s="560"/>
      <c r="E7" s="560"/>
      <c r="F7" s="560"/>
      <c r="G7" s="560"/>
      <c r="H7" s="560"/>
      <c r="I7" s="560"/>
      <c r="J7" s="560"/>
      <c r="K7" s="560"/>
      <c r="L7" s="560"/>
      <c r="M7" s="560"/>
      <c r="N7" s="560"/>
      <c r="O7" s="560"/>
      <c r="P7" s="560"/>
      <c r="Q7" s="560"/>
      <c r="R7" s="560"/>
      <c r="S7" s="560"/>
      <c r="T7" s="560"/>
      <c r="U7" s="560"/>
      <c r="V7" s="560"/>
      <c r="W7" s="560"/>
      <c r="X7" s="560"/>
      <c r="Y7" s="560"/>
      <c r="Z7" s="560"/>
      <c r="AA7" s="560"/>
      <c r="AB7" s="560"/>
      <c r="AC7" s="569"/>
    </row>
    <row r="8" spans="1:31" ht="24.95" customHeight="1" x14ac:dyDescent="0.3">
      <c r="A8" s="126"/>
      <c r="B8" s="127"/>
      <c r="C8" s="127"/>
      <c r="D8" s="127"/>
      <c r="E8" s="127"/>
      <c r="F8" s="127"/>
      <c r="G8" s="127"/>
      <c r="H8" s="127"/>
      <c r="I8" s="127"/>
      <c r="J8" s="127"/>
      <c r="K8" s="127"/>
      <c r="L8" s="127"/>
      <c r="M8" s="127"/>
      <c r="N8" s="127"/>
      <c r="O8" s="127"/>
      <c r="P8" s="127"/>
      <c r="Q8" s="127"/>
      <c r="R8" s="127"/>
      <c r="S8" s="127"/>
      <c r="T8" s="127"/>
      <c r="U8" s="127"/>
      <c r="V8" s="127"/>
      <c r="W8" s="127"/>
      <c r="X8" s="128"/>
      <c r="Y8" s="127"/>
      <c r="Z8" s="127"/>
      <c r="AA8" s="127"/>
      <c r="AB8" s="127"/>
      <c r="AC8" s="129"/>
    </row>
    <row r="9" spans="1:31" s="130" customFormat="1" ht="24.95" customHeight="1" x14ac:dyDescent="0.3">
      <c r="A9" s="126"/>
      <c r="B9" s="127"/>
      <c r="C9" s="127"/>
      <c r="D9" s="127"/>
      <c r="E9" s="127"/>
      <c r="F9" s="127"/>
      <c r="G9" s="127"/>
      <c r="H9" s="570" t="s">
        <v>113</v>
      </c>
      <c r="I9" s="570"/>
      <c r="J9" s="570"/>
      <c r="K9" s="570"/>
      <c r="L9" s="570"/>
      <c r="M9" s="570"/>
      <c r="N9" s="570"/>
      <c r="O9" s="570"/>
      <c r="P9" s="570"/>
      <c r="Q9" s="570"/>
      <c r="R9" s="570"/>
      <c r="S9" s="570"/>
      <c r="T9" s="570"/>
      <c r="U9" s="570"/>
      <c r="V9" s="570"/>
      <c r="W9" s="127"/>
      <c r="X9" s="127"/>
      <c r="Y9" s="127"/>
      <c r="Z9" s="127"/>
      <c r="AA9" s="127"/>
      <c r="AB9" s="127"/>
      <c r="AC9" s="129"/>
    </row>
    <row r="10" spans="1:31" s="130" customFormat="1" ht="29.25" customHeight="1" x14ac:dyDescent="0.3">
      <c r="A10" s="131"/>
      <c r="B10" s="123"/>
      <c r="C10" s="123"/>
      <c r="D10" s="132"/>
      <c r="E10" s="132"/>
      <c r="F10" s="133"/>
      <c r="G10" s="133"/>
      <c r="H10" s="134" t="s">
        <v>114</v>
      </c>
      <c r="I10" s="561" t="s">
        <v>115</v>
      </c>
      <c r="J10" s="561"/>
      <c r="K10" s="561"/>
      <c r="L10" s="561"/>
      <c r="M10" s="561"/>
      <c r="N10" s="561"/>
      <c r="O10" s="561"/>
      <c r="P10" s="561"/>
      <c r="Q10" s="561"/>
      <c r="R10" s="561"/>
      <c r="S10" s="561"/>
      <c r="T10" s="561"/>
      <c r="U10" s="562" t="s">
        <v>116</v>
      </c>
      <c r="V10" s="562"/>
      <c r="AC10" s="135"/>
    </row>
    <row r="11" spans="1:31" s="130" customFormat="1" ht="29.25" customHeight="1" x14ac:dyDescent="0.3">
      <c r="A11" s="131"/>
      <c r="B11" s="136"/>
      <c r="C11" s="136"/>
      <c r="D11" s="137"/>
      <c r="E11" s="137"/>
      <c r="F11" s="138"/>
      <c r="G11" s="138"/>
      <c r="H11" s="134" t="s">
        <v>114</v>
      </c>
      <c r="I11" s="561" t="s">
        <v>117</v>
      </c>
      <c r="J11" s="561"/>
      <c r="K11" s="561"/>
      <c r="L11" s="561"/>
      <c r="M11" s="561"/>
      <c r="N11" s="561"/>
      <c r="O11" s="561"/>
      <c r="P11" s="561"/>
      <c r="Q11" s="561"/>
      <c r="R11" s="561"/>
      <c r="S11" s="561"/>
      <c r="T11" s="561"/>
      <c r="U11" s="562" t="s">
        <v>116</v>
      </c>
      <c r="V11" s="562"/>
      <c r="AC11" s="135"/>
    </row>
    <row r="12" spans="1:31" s="130" customFormat="1" ht="29.25" customHeight="1" x14ac:dyDescent="0.3">
      <c r="A12" s="131"/>
      <c r="B12" s="136"/>
      <c r="C12" s="136"/>
      <c r="D12" s="137"/>
      <c r="E12" s="137"/>
      <c r="F12" s="138"/>
      <c r="G12" s="138"/>
      <c r="H12" s="134" t="s">
        <v>114</v>
      </c>
      <c r="I12" s="561" t="s">
        <v>118</v>
      </c>
      <c r="J12" s="561"/>
      <c r="K12" s="561"/>
      <c r="L12" s="561"/>
      <c r="M12" s="561"/>
      <c r="N12" s="561"/>
      <c r="O12" s="561"/>
      <c r="P12" s="561"/>
      <c r="Q12" s="561"/>
      <c r="R12" s="561"/>
      <c r="S12" s="561"/>
      <c r="T12" s="561"/>
      <c r="U12" s="562" t="s">
        <v>116</v>
      </c>
      <c r="V12" s="562"/>
      <c r="AC12" s="135"/>
    </row>
    <row r="13" spans="1:31" s="130" customFormat="1" ht="29.25" customHeight="1" x14ac:dyDescent="0.3">
      <c r="A13" s="131"/>
      <c r="B13" s="136"/>
      <c r="C13" s="136"/>
      <c r="D13" s="137"/>
      <c r="E13" s="137"/>
      <c r="F13" s="138"/>
      <c r="G13" s="138"/>
      <c r="H13" s="134" t="s">
        <v>114</v>
      </c>
      <c r="I13" s="561" t="s">
        <v>297</v>
      </c>
      <c r="J13" s="561"/>
      <c r="K13" s="561"/>
      <c r="L13" s="561"/>
      <c r="M13" s="561"/>
      <c r="N13" s="561"/>
      <c r="O13" s="561"/>
      <c r="P13" s="561"/>
      <c r="Q13" s="561"/>
      <c r="R13" s="561"/>
      <c r="S13" s="561"/>
      <c r="T13" s="561"/>
      <c r="U13" s="562" t="s">
        <v>116</v>
      </c>
      <c r="V13" s="562"/>
      <c r="AC13" s="135"/>
    </row>
    <row r="14" spans="1:31" s="130" customFormat="1" ht="24.95" customHeight="1" x14ac:dyDescent="0.3">
      <c r="A14" s="131"/>
      <c r="C14" s="123"/>
      <c r="D14" s="139"/>
      <c r="E14" s="139"/>
      <c r="F14" s="139"/>
      <c r="G14" s="139"/>
      <c r="H14" s="134"/>
      <c r="I14" s="561"/>
      <c r="J14" s="561"/>
      <c r="K14" s="561"/>
      <c r="L14" s="561"/>
      <c r="M14" s="561"/>
      <c r="N14" s="561"/>
      <c r="O14" s="561"/>
      <c r="P14" s="561"/>
      <c r="Q14" s="561"/>
      <c r="R14" s="561"/>
      <c r="S14" s="561"/>
      <c r="T14" s="561"/>
      <c r="U14" s="562"/>
      <c r="V14" s="562"/>
      <c r="W14" s="140"/>
      <c r="X14" s="140"/>
      <c r="Y14" s="140"/>
      <c r="AC14" s="135"/>
    </row>
    <row r="15" spans="1:31" s="127" customFormat="1" ht="24.95" customHeight="1" x14ac:dyDescent="0.3">
      <c r="A15" s="126"/>
      <c r="D15" s="141"/>
      <c r="E15" s="563" t="s">
        <v>119</v>
      </c>
      <c r="F15" s="563"/>
      <c r="G15" s="563"/>
      <c r="H15" s="563"/>
      <c r="I15" s="563"/>
      <c r="J15" s="564" t="e">
        <f>'원가계산서 (관급)'!D26</f>
        <v>#REF!</v>
      </c>
      <c r="K15" s="564"/>
      <c r="L15" s="564"/>
      <c r="M15" s="564"/>
      <c r="N15" s="564"/>
      <c r="O15" s="564"/>
      <c r="P15" s="565" t="e">
        <f>"(일금  "&amp; NUMBERSTRING(J15,1)&amp;"원정)"</f>
        <v>#REF!</v>
      </c>
      <c r="Q15" s="565"/>
      <c r="R15" s="565"/>
      <c r="S15" s="565"/>
      <c r="T15" s="565"/>
      <c r="U15" s="565"/>
      <c r="V15" s="565"/>
      <c r="W15" s="565"/>
      <c r="X15" s="565"/>
      <c r="Y15" s="565"/>
      <c r="Z15" s="566"/>
      <c r="AC15" s="129"/>
      <c r="AE15" s="130"/>
    </row>
    <row r="16" spans="1:31" s="130" customFormat="1" ht="24.95" customHeight="1" x14ac:dyDescent="0.3">
      <c r="A16" s="131"/>
      <c r="C16" s="143"/>
      <c r="D16" s="567" t="s">
        <v>120</v>
      </c>
      <c r="E16" s="567"/>
      <c r="F16" s="567"/>
      <c r="G16" s="567"/>
      <c r="H16" s="567"/>
      <c r="I16" s="567"/>
      <c r="J16" s="567"/>
      <c r="K16" s="567"/>
      <c r="L16" s="567"/>
      <c r="M16" s="567"/>
      <c r="N16" s="567"/>
      <c r="O16" s="567"/>
      <c r="P16" s="567"/>
      <c r="Q16" s="567"/>
      <c r="R16" s="567"/>
      <c r="S16" s="567"/>
      <c r="T16" s="567"/>
      <c r="U16" s="567"/>
      <c r="V16" s="567"/>
      <c r="W16" s="567"/>
      <c r="X16" s="567"/>
      <c r="Y16" s="567"/>
      <c r="AC16" s="135"/>
    </row>
    <row r="17" spans="1:29" s="130" customFormat="1" ht="24.95" customHeight="1" x14ac:dyDescent="0.3">
      <c r="A17" s="131"/>
      <c r="C17" s="143"/>
      <c r="D17" s="143"/>
      <c r="G17" s="144"/>
      <c r="H17" s="144"/>
      <c r="AC17" s="135"/>
    </row>
    <row r="18" spans="1:29" ht="24.95" customHeight="1" x14ac:dyDescent="0.3">
      <c r="A18" s="145"/>
      <c r="D18" s="146"/>
      <c r="E18" s="132"/>
      <c r="F18" s="132"/>
      <c r="G18" s="132"/>
      <c r="H18" s="560" t="s">
        <v>280</v>
      </c>
      <c r="I18" s="560"/>
      <c r="J18" s="560"/>
      <c r="K18" s="560"/>
      <c r="L18" s="560"/>
      <c r="M18" s="560"/>
      <c r="N18" s="560"/>
      <c r="O18" s="560"/>
      <c r="P18" s="560"/>
      <c r="Q18" s="560"/>
      <c r="R18" s="560"/>
      <c r="S18" s="560"/>
      <c r="T18" s="560"/>
      <c r="AC18" s="147"/>
    </row>
    <row r="19" spans="1:29" ht="24.95" customHeight="1" x14ac:dyDescent="0.3">
      <c r="A19" s="145"/>
      <c r="D19" s="148"/>
      <c r="E19" s="132"/>
      <c r="F19" s="132"/>
      <c r="G19" s="132"/>
      <c r="H19" s="560"/>
      <c r="I19" s="560"/>
      <c r="J19" s="560"/>
      <c r="K19" s="560"/>
      <c r="L19" s="560"/>
      <c r="M19" s="560"/>
      <c r="N19" s="560"/>
      <c r="O19" s="560"/>
      <c r="P19" s="560"/>
      <c r="Q19" s="560"/>
      <c r="R19" s="560"/>
      <c r="S19" s="560"/>
      <c r="T19" s="560"/>
      <c r="AC19" s="147"/>
    </row>
    <row r="20" spans="1:29" ht="24.95" customHeight="1" thickBot="1" x14ac:dyDescent="0.35">
      <c r="A20" s="149"/>
      <c r="B20" s="150"/>
      <c r="C20" s="150"/>
      <c r="D20" s="150"/>
      <c r="E20" s="150"/>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1"/>
    </row>
    <row r="22" spans="1:29" ht="24.95" customHeight="1" x14ac:dyDescent="0.3">
      <c r="R22" s="152"/>
    </row>
  </sheetData>
  <mergeCells count="29">
    <mergeCell ref="A6:AC6"/>
    <mergeCell ref="A1:B3"/>
    <mergeCell ref="C1:E3"/>
    <mergeCell ref="F1:G3"/>
    <mergeCell ref="H1:K3"/>
    <mergeCell ref="L1:M3"/>
    <mergeCell ref="N1:Q3"/>
    <mergeCell ref="R1:S3"/>
    <mergeCell ref="T1:W3"/>
    <mergeCell ref="X1:Y3"/>
    <mergeCell ref="Z1:AC3"/>
    <mergeCell ref="A5:AC5"/>
    <mergeCell ref="A7:AC7"/>
    <mergeCell ref="H9:V9"/>
    <mergeCell ref="I10:T10"/>
    <mergeCell ref="U10:V10"/>
    <mergeCell ref="I11:T11"/>
    <mergeCell ref="U11:V11"/>
    <mergeCell ref="I12:T12"/>
    <mergeCell ref="U12:V12"/>
    <mergeCell ref="I13:T13"/>
    <mergeCell ref="U13:V13"/>
    <mergeCell ref="D16:Y16"/>
    <mergeCell ref="H18:T19"/>
    <mergeCell ref="I14:T14"/>
    <mergeCell ref="U14:V14"/>
    <mergeCell ref="E15:I15"/>
    <mergeCell ref="J15:O15"/>
    <mergeCell ref="P15:Z15"/>
  </mergeCells>
  <phoneticPr fontId="1" type="noConversion"/>
  <printOptions gridLinesSet="0"/>
  <pageMargins left="0.70866141732283472" right="0.70866141732283472" top="0.74803149606299213" bottom="0.74803149606299213" header="0.31496062992125984" footer="0.31496062992125984"/>
  <pageSetup paperSize="9" scale="9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C000"/>
  </sheetPr>
  <dimension ref="A2:H26"/>
  <sheetViews>
    <sheetView view="pageBreakPreview" zoomScaleNormal="100" zoomScaleSheetLayoutView="100" workbookViewId="0">
      <selection activeCell="T31" sqref="T31"/>
    </sheetView>
  </sheetViews>
  <sheetFormatPr defaultRowHeight="16.5" x14ac:dyDescent="0.3"/>
  <cols>
    <col min="1" max="2" width="9" style="142"/>
    <col min="3" max="3" width="24.625" style="173" customWidth="1"/>
    <col min="4" max="4" width="23.625" style="142" customWidth="1"/>
    <col min="5" max="5" width="24.625" style="142" customWidth="1"/>
    <col min="6" max="6" width="9" style="142"/>
    <col min="7" max="7" width="4.625" style="173" customWidth="1"/>
    <col min="8" max="8" width="16.25" style="142" customWidth="1"/>
    <col min="9" max="9" width="14.375" style="142" customWidth="1"/>
    <col min="10" max="10" width="11.875" style="142" bestFit="1" customWidth="1"/>
    <col min="11" max="11" width="5.125" style="142" bestFit="1" customWidth="1"/>
    <col min="12" max="12" width="6.5" style="142" bestFit="1" customWidth="1"/>
    <col min="13" max="13" width="4.5" style="142" bestFit="1" customWidth="1"/>
    <col min="14" max="14" width="11.875" style="142" bestFit="1" customWidth="1"/>
    <col min="15" max="16384" width="9" style="142"/>
  </cols>
  <sheetData>
    <row r="2" spans="1:8" ht="27" x14ac:dyDescent="0.3">
      <c r="A2" s="598" t="s">
        <v>158</v>
      </c>
      <c r="B2" s="599"/>
      <c r="C2" s="599"/>
      <c r="D2" s="599"/>
      <c r="E2" s="599"/>
      <c r="F2" s="599"/>
      <c r="G2" s="599"/>
      <c r="H2" s="599"/>
    </row>
    <row r="3" spans="1:8" ht="6.75" customHeight="1" x14ac:dyDescent="0.3">
      <c r="A3" s="185"/>
      <c r="B3" s="173"/>
      <c r="D3" s="173"/>
      <c r="E3" s="173"/>
      <c r="F3" s="173"/>
      <c r="H3" s="173"/>
    </row>
    <row r="4" spans="1:8" s="154" customFormat="1" ht="21.95" customHeight="1" thickBot="1" x14ac:dyDescent="0.35">
      <c r="A4" s="154" t="e">
        <f>#REF!</f>
        <v>#REF!</v>
      </c>
      <c r="C4" s="186"/>
      <c r="G4" s="186"/>
    </row>
    <row r="5" spans="1:8" ht="18" customHeight="1" x14ac:dyDescent="0.3">
      <c r="A5" s="600" t="s">
        <v>159</v>
      </c>
      <c r="B5" s="601"/>
      <c r="C5" s="601"/>
      <c r="D5" s="187" t="s">
        <v>160</v>
      </c>
      <c r="E5" s="188" t="s">
        <v>161</v>
      </c>
      <c r="F5" s="189"/>
      <c r="G5" s="190"/>
      <c r="H5" s="191" t="s">
        <v>162</v>
      </c>
    </row>
    <row r="6" spans="1:8" ht="18" customHeight="1" x14ac:dyDescent="0.3">
      <c r="A6" s="602" t="s">
        <v>163</v>
      </c>
      <c r="B6" s="604" t="s">
        <v>164</v>
      </c>
      <c r="C6" s="192" t="s">
        <v>165</v>
      </c>
      <c r="D6" s="193" t="e">
        <f>'총괄표(조달)'!H22</f>
        <v>#REF!</v>
      </c>
      <c r="E6" s="194"/>
      <c r="F6" s="194"/>
      <c r="G6" s="195"/>
      <c r="H6" s="196"/>
    </row>
    <row r="7" spans="1:8" ht="18" customHeight="1" x14ac:dyDescent="0.3">
      <c r="A7" s="603"/>
      <c r="B7" s="605"/>
      <c r="C7" s="197" t="s">
        <v>166</v>
      </c>
      <c r="D7" s="198"/>
      <c r="E7" s="199"/>
      <c r="F7" s="199"/>
      <c r="G7" s="200"/>
      <c r="H7" s="201"/>
    </row>
    <row r="8" spans="1:8" s="158" customFormat="1" ht="18" customHeight="1" x14ac:dyDescent="0.3">
      <c r="A8" s="603"/>
      <c r="B8" s="606"/>
      <c r="C8" s="202" t="s">
        <v>167</v>
      </c>
      <c r="D8" s="203" t="e">
        <f>D6</f>
        <v>#REF!</v>
      </c>
      <c r="E8" s="204"/>
      <c r="F8" s="204"/>
      <c r="G8" s="205"/>
      <c r="H8" s="206"/>
    </row>
    <row r="9" spans="1:8" ht="18" customHeight="1" x14ac:dyDescent="0.3">
      <c r="A9" s="603"/>
      <c r="B9" s="607" t="s">
        <v>168</v>
      </c>
      <c r="C9" s="207" t="s">
        <v>169</v>
      </c>
      <c r="D9" s="208"/>
      <c r="E9" s="209" t="s">
        <v>170</v>
      </c>
      <c r="F9" s="194"/>
      <c r="G9" s="195" t="s">
        <v>171</v>
      </c>
      <c r="H9" s="196"/>
    </row>
    <row r="10" spans="1:8" ht="18" customHeight="1" x14ac:dyDescent="0.3">
      <c r="A10" s="603"/>
      <c r="B10" s="608"/>
      <c r="C10" s="210" t="s">
        <v>172</v>
      </c>
      <c r="D10" s="198"/>
      <c r="E10" s="211"/>
      <c r="F10" s="199"/>
      <c r="G10" s="200"/>
      <c r="H10" s="201"/>
    </row>
    <row r="11" spans="1:8" ht="18" customHeight="1" x14ac:dyDescent="0.3">
      <c r="A11" s="603"/>
      <c r="B11" s="608"/>
      <c r="C11" s="212" t="s">
        <v>167</v>
      </c>
      <c r="D11" s="213"/>
      <c r="E11" s="214"/>
      <c r="F11" s="215"/>
      <c r="G11" s="216"/>
      <c r="H11" s="217"/>
    </row>
    <row r="12" spans="1:8" ht="18" customHeight="1" x14ac:dyDescent="0.3">
      <c r="A12" s="603"/>
      <c r="B12" s="609" t="s">
        <v>173</v>
      </c>
      <c r="C12" s="218" t="s">
        <v>174</v>
      </c>
      <c r="D12" s="219"/>
      <c r="E12" s="220" t="s">
        <v>175</v>
      </c>
      <c r="F12" s="155"/>
      <c r="G12" s="221" t="s">
        <v>171</v>
      </c>
      <c r="H12" s="222"/>
    </row>
    <row r="13" spans="1:8" ht="18" customHeight="1" x14ac:dyDescent="0.3">
      <c r="A13" s="603"/>
      <c r="B13" s="609"/>
      <c r="C13" s="210" t="s">
        <v>176</v>
      </c>
      <c r="D13" s="198"/>
      <c r="E13" s="211" t="s">
        <v>175</v>
      </c>
      <c r="F13" s="199"/>
      <c r="G13" s="200" t="s">
        <v>171</v>
      </c>
      <c r="H13" s="201"/>
    </row>
    <row r="14" spans="1:8" ht="18" customHeight="1" x14ac:dyDescent="0.3">
      <c r="A14" s="603"/>
      <c r="B14" s="608"/>
      <c r="C14" s="210" t="s">
        <v>177</v>
      </c>
      <c r="D14" s="198"/>
      <c r="E14" s="211" t="s">
        <v>178</v>
      </c>
      <c r="F14" s="199"/>
      <c r="G14" s="200" t="s">
        <v>171</v>
      </c>
      <c r="H14" s="201"/>
    </row>
    <row r="15" spans="1:8" ht="18" customHeight="1" x14ac:dyDescent="0.3">
      <c r="A15" s="603"/>
      <c r="B15" s="608"/>
      <c r="C15" s="210" t="s">
        <v>179</v>
      </c>
      <c r="D15" s="198"/>
      <c r="E15" s="211" t="s">
        <v>178</v>
      </c>
      <c r="F15" s="199"/>
      <c r="G15" s="200" t="s">
        <v>171</v>
      </c>
      <c r="H15" s="201"/>
    </row>
    <row r="16" spans="1:8" ht="18" customHeight="1" x14ac:dyDescent="0.3">
      <c r="A16" s="603"/>
      <c r="B16" s="608"/>
      <c r="C16" s="210" t="s">
        <v>180</v>
      </c>
      <c r="D16" s="198"/>
      <c r="E16" s="211" t="s">
        <v>181</v>
      </c>
      <c r="F16" s="199"/>
      <c r="G16" s="200" t="s">
        <v>171</v>
      </c>
      <c r="H16" s="201"/>
    </row>
    <row r="17" spans="1:8" ht="18" customHeight="1" x14ac:dyDescent="0.3">
      <c r="A17" s="603"/>
      <c r="B17" s="608"/>
      <c r="C17" s="210" t="s">
        <v>182</v>
      </c>
      <c r="D17" s="198"/>
      <c r="E17" s="211" t="s">
        <v>178</v>
      </c>
      <c r="F17" s="199"/>
      <c r="G17" s="200" t="s">
        <v>171</v>
      </c>
      <c r="H17" s="201"/>
    </row>
    <row r="18" spans="1:8" ht="18" customHeight="1" x14ac:dyDescent="0.3">
      <c r="A18" s="603"/>
      <c r="B18" s="608"/>
      <c r="C18" s="210" t="s">
        <v>183</v>
      </c>
      <c r="D18" s="198"/>
      <c r="E18" s="211" t="s">
        <v>184</v>
      </c>
      <c r="F18" s="199"/>
      <c r="G18" s="200" t="s">
        <v>171</v>
      </c>
      <c r="H18" s="201"/>
    </row>
    <row r="19" spans="1:8" ht="18" customHeight="1" x14ac:dyDescent="0.3">
      <c r="A19" s="603"/>
      <c r="B19" s="608"/>
      <c r="C19" s="210" t="s">
        <v>185</v>
      </c>
      <c r="D19" s="198"/>
      <c r="E19" s="211" t="s">
        <v>186</v>
      </c>
      <c r="F19" s="199"/>
      <c r="G19" s="200" t="s">
        <v>171</v>
      </c>
      <c r="H19" s="201"/>
    </row>
    <row r="20" spans="1:8" ht="18" customHeight="1" x14ac:dyDescent="0.3">
      <c r="A20" s="603"/>
      <c r="B20" s="610"/>
      <c r="C20" s="186" t="s">
        <v>167</v>
      </c>
      <c r="D20" s="219"/>
      <c r="E20" s="155"/>
      <c r="F20" s="155"/>
      <c r="G20" s="221"/>
      <c r="H20" s="222"/>
    </row>
    <row r="21" spans="1:8" s="158" customFormat="1" ht="18" customHeight="1" x14ac:dyDescent="0.3">
      <c r="A21" s="603"/>
      <c r="B21" s="611" t="s">
        <v>187</v>
      </c>
      <c r="C21" s="612"/>
      <c r="D21" s="223" t="e">
        <f>D20+D11+D8</f>
        <v>#REF!</v>
      </c>
      <c r="E21" s="224"/>
      <c r="F21" s="224"/>
      <c r="G21" s="225"/>
      <c r="H21" s="226"/>
    </row>
    <row r="22" spans="1:8" ht="18" customHeight="1" x14ac:dyDescent="0.3">
      <c r="A22" s="592" t="s">
        <v>188</v>
      </c>
      <c r="B22" s="593"/>
      <c r="C22" s="593"/>
      <c r="D22" s="227"/>
      <c r="E22" s="228" t="s">
        <v>189</v>
      </c>
      <c r="F22" s="229"/>
      <c r="G22" s="230" t="s">
        <v>171</v>
      </c>
      <c r="H22" s="231"/>
    </row>
    <row r="23" spans="1:8" ht="18" customHeight="1" x14ac:dyDescent="0.3">
      <c r="A23" s="592" t="s">
        <v>190</v>
      </c>
      <c r="B23" s="593"/>
      <c r="C23" s="593"/>
      <c r="D23" s="227"/>
      <c r="E23" s="228" t="s">
        <v>191</v>
      </c>
      <c r="F23" s="229"/>
      <c r="G23" s="230" t="s">
        <v>171</v>
      </c>
      <c r="H23" s="231"/>
    </row>
    <row r="24" spans="1:8" s="237" customFormat="1" ht="18" customHeight="1" x14ac:dyDescent="0.3">
      <c r="A24" s="594" t="s">
        <v>192</v>
      </c>
      <c r="B24" s="595"/>
      <c r="C24" s="595"/>
      <c r="D24" s="232" t="e">
        <f>SUM(D21:D23)</f>
        <v>#REF!</v>
      </c>
      <c r="E24" s="233"/>
      <c r="F24" s="234"/>
      <c r="G24" s="235"/>
      <c r="H24" s="236"/>
    </row>
    <row r="25" spans="1:8" ht="18" customHeight="1" x14ac:dyDescent="0.3">
      <c r="A25" s="592" t="s">
        <v>193</v>
      </c>
      <c r="B25" s="593"/>
      <c r="C25" s="593"/>
      <c r="D25" s="238" t="e">
        <f>INT(D24*F25%)</f>
        <v>#REF!</v>
      </c>
      <c r="E25" s="228" t="s">
        <v>194</v>
      </c>
      <c r="F25" s="229">
        <v>0.54</v>
      </c>
      <c r="G25" s="230" t="s">
        <v>171</v>
      </c>
      <c r="H25" s="231"/>
    </row>
    <row r="26" spans="1:8" s="237" customFormat="1" ht="18" customHeight="1" thickBot="1" x14ac:dyDescent="0.35">
      <c r="A26" s="596" t="s">
        <v>195</v>
      </c>
      <c r="B26" s="597"/>
      <c r="C26" s="597"/>
      <c r="D26" s="239" t="e">
        <f>ROUNDUP(SUM(D24+D25),-3)</f>
        <v>#REF!</v>
      </c>
      <c r="E26" s="240" t="s">
        <v>196</v>
      </c>
      <c r="F26" s="241"/>
      <c r="G26" s="242"/>
      <c r="H26" s="243"/>
    </row>
  </sheetData>
  <mergeCells count="12">
    <mergeCell ref="A2:H2"/>
    <mergeCell ref="A5:C5"/>
    <mergeCell ref="A6:A21"/>
    <mergeCell ref="B6:B8"/>
    <mergeCell ref="B9:B11"/>
    <mergeCell ref="B12:B20"/>
    <mergeCell ref="B21:C21"/>
    <mergeCell ref="A22:C22"/>
    <mergeCell ref="A23:C23"/>
    <mergeCell ref="A24:C24"/>
    <mergeCell ref="A25:C25"/>
    <mergeCell ref="A26:C26"/>
  </mergeCells>
  <phoneticPr fontId="1" type="noConversion"/>
  <pageMargins left="0.70866141732283472" right="0.70866141732283472" top="0.74803149606299213" bottom="0.74803149606299213" header="0.31496062992125984" footer="0.31496062992125984"/>
  <pageSetup paperSize="9" scale="9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C000"/>
  </sheetPr>
  <dimension ref="A1:M22"/>
  <sheetViews>
    <sheetView view="pageBreakPreview" zoomScale="115" zoomScaleNormal="100" zoomScaleSheetLayoutView="115" workbookViewId="0">
      <selection activeCell="T31" sqref="T31"/>
    </sheetView>
  </sheetViews>
  <sheetFormatPr defaultRowHeight="16.5" x14ac:dyDescent="0.3"/>
  <cols>
    <col min="1" max="1" width="29.625" style="142" customWidth="1"/>
    <col min="2" max="3" width="5.25" style="173" customWidth="1"/>
    <col min="4" max="5" width="13.625" style="142" customWidth="1"/>
    <col min="6" max="7" width="12.875" style="142" customWidth="1"/>
    <col min="8" max="8" width="13.625" style="142" customWidth="1"/>
    <col min="9" max="9" width="13.75" style="142" customWidth="1"/>
    <col min="10" max="10" width="12" style="142" bestFit="1" customWidth="1"/>
    <col min="11" max="12" width="9" style="142"/>
    <col min="13" max="13" width="10.875" style="142" bestFit="1" customWidth="1"/>
    <col min="14" max="16384" width="9" style="142"/>
  </cols>
  <sheetData>
    <row r="1" spans="1:9" ht="9" customHeight="1" x14ac:dyDescent="0.3"/>
    <row r="2" spans="1:9" ht="27" x14ac:dyDescent="0.3">
      <c r="A2" s="598" t="s">
        <v>197</v>
      </c>
      <c r="B2" s="598"/>
      <c r="C2" s="598"/>
      <c r="D2" s="598"/>
      <c r="E2" s="598"/>
      <c r="F2" s="598"/>
      <c r="G2" s="598"/>
      <c r="H2" s="598"/>
      <c r="I2" s="598"/>
    </row>
    <row r="3" spans="1:9" ht="22.5" customHeight="1" thickBot="1" x14ac:dyDescent="0.35">
      <c r="A3" s="613" t="e">
        <f>#REF!</f>
        <v>#REF!</v>
      </c>
      <c r="B3" s="614"/>
      <c r="C3" s="614"/>
      <c r="D3" s="614"/>
      <c r="E3" s="614"/>
      <c r="F3" s="614"/>
      <c r="G3" s="614"/>
      <c r="H3" s="614"/>
      <c r="I3" s="614"/>
    </row>
    <row r="4" spans="1:9" ht="21" customHeight="1" x14ac:dyDescent="0.3">
      <c r="A4" s="615" t="s">
        <v>198</v>
      </c>
      <c r="B4" s="617" t="s">
        <v>125</v>
      </c>
      <c r="C4" s="617" t="s">
        <v>124</v>
      </c>
      <c r="D4" s="617" t="s">
        <v>199</v>
      </c>
      <c r="E4" s="617"/>
      <c r="F4" s="617" t="s">
        <v>200</v>
      </c>
      <c r="G4" s="617"/>
      <c r="H4" s="617" t="s">
        <v>187</v>
      </c>
      <c r="I4" s="619" t="s">
        <v>162</v>
      </c>
    </row>
    <row r="5" spans="1:9" ht="21" customHeight="1" x14ac:dyDescent="0.3">
      <c r="A5" s="616"/>
      <c r="B5" s="618"/>
      <c r="C5" s="618"/>
      <c r="D5" s="247" t="s">
        <v>130</v>
      </c>
      <c r="E5" s="247" t="s">
        <v>131</v>
      </c>
      <c r="F5" s="247" t="s">
        <v>130</v>
      </c>
      <c r="G5" s="247" t="s">
        <v>131</v>
      </c>
      <c r="H5" s="618"/>
      <c r="I5" s="620"/>
    </row>
    <row r="6" spans="1:9" s="462" customFormat="1" ht="21" customHeight="1" x14ac:dyDescent="0.3">
      <c r="A6" s="457" t="s">
        <v>132</v>
      </c>
      <c r="B6" s="458">
        <v>1</v>
      </c>
      <c r="C6" s="458" t="s">
        <v>201</v>
      </c>
      <c r="D6" s="459" t="e">
        <f>'내역서(조달)'!F7</f>
        <v>#REF!</v>
      </c>
      <c r="E6" s="459" t="e">
        <f>D6*B6</f>
        <v>#REF!</v>
      </c>
      <c r="F6" s="460"/>
      <c r="G6" s="460"/>
      <c r="H6" s="459" t="e">
        <f>G6+E6</f>
        <v>#REF!</v>
      </c>
      <c r="I6" s="461"/>
    </row>
    <row r="7" spans="1:9" ht="21" customHeight="1" x14ac:dyDescent="0.3">
      <c r="A7" s="159" t="s">
        <v>278</v>
      </c>
      <c r="B7" s="161">
        <v>1</v>
      </c>
      <c r="C7" s="161" t="s">
        <v>201</v>
      </c>
      <c r="D7" s="162" t="e">
        <f>'내역서(조달)'!F12</f>
        <v>#REF!</v>
      </c>
      <c r="E7" s="162" t="e">
        <f t="shared" ref="E7:E9" si="0">D7*B7</f>
        <v>#REF!</v>
      </c>
      <c r="F7" s="160"/>
      <c r="G7" s="160"/>
      <c r="H7" s="162" t="e">
        <f t="shared" ref="H7:H9" si="1">G7+E7</f>
        <v>#REF!</v>
      </c>
      <c r="I7" s="163"/>
    </row>
    <row r="8" spans="1:9" ht="21" customHeight="1" x14ac:dyDescent="0.3">
      <c r="A8" s="159" t="s">
        <v>279</v>
      </c>
      <c r="B8" s="161">
        <v>1</v>
      </c>
      <c r="C8" s="161" t="s">
        <v>201</v>
      </c>
      <c r="D8" s="162">
        <f>'내역서(조달)'!F16</f>
        <v>243000</v>
      </c>
      <c r="E8" s="162">
        <f t="shared" si="0"/>
        <v>243000</v>
      </c>
      <c r="F8" s="160"/>
      <c r="G8" s="160"/>
      <c r="H8" s="162">
        <f t="shared" si="1"/>
        <v>243000</v>
      </c>
      <c r="I8" s="163"/>
    </row>
    <row r="9" spans="1:9" ht="21" customHeight="1" x14ac:dyDescent="0.3">
      <c r="A9" s="159" t="s">
        <v>291</v>
      </c>
      <c r="B9" s="161">
        <v>1</v>
      </c>
      <c r="C9" s="161" t="s">
        <v>201</v>
      </c>
      <c r="D9" s="162">
        <f>'내역서(조달)'!F19</f>
        <v>635000</v>
      </c>
      <c r="E9" s="162">
        <f t="shared" si="0"/>
        <v>635000</v>
      </c>
      <c r="F9" s="160"/>
      <c r="G9" s="160"/>
      <c r="H9" s="162">
        <f t="shared" si="1"/>
        <v>635000</v>
      </c>
      <c r="I9" s="163"/>
    </row>
    <row r="10" spans="1:9" ht="21" customHeight="1" x14ac:dyDescent="0.3">
      <c r="A10" s="159"/>
      <c r="B10" s="161"/>
      <c r="C10" s="161"/>
      <c r="D10" s="160"/>
      <c r="E10" s="160"/>
      <c r="F10" s="160"/>
      <c r="G10" s="160"/>
      <c r="H10" s="160"/>
      <c r="I10" s="163"/>
    </row>
    <row r="11" spans="1:9" ht="21" customHeight="1" x14ac:dyDescent="0.3">
      <c r="A11" s="159"/>
      <c r="B11" s="161"/>
      <c r="C11" s="161"/>
      <c r="D11" s="160"/>
      <c r="E11" s="160"/>
      <c r="F11" s="160"/>
      <c r="G11" s="160"/>
      <c r="H11" s="160"/>
      <c r="I11" s="163"/>
    </row>
    <row r="12" spans="1:9" ht="21" customHeight="1" x14ac:dyDescent="0.3">
      <c r="A12" s="159"/>
      <c r="B12" s="161"/>
      <c r="C12" s="161"/>
      <c r="D12" s="160"/>
      <c r="E12" s="160"/>
      <c r="F12" s="160"/>
      <c r="G12" s="160"/>
      <c r="H12" s="160"/>
      <c r="I12" s="163"/>
    </row>
    <row r="13" spans="1:9" ht="21" customHeight="1" x14ac:dyDescent="0.3">
      <c r="A13" s="159"/>
      <c r="B13" s="161"/>
      <c r="C13" s="161"/>
      <c r="D13" s="160"/>
      <c r="E13" s="160"/>
      <c r="F13" s="160"/>
      <c r="G13" s="160"/>
      <c r="H13" s="160"/>
      <c r="I13" s="163"/>
    </row>
    <row r="14" spans="1:9" ht="21" customHeight="1" x14ac:dyDescent="0.3">
      <c r="A14" s="159"/>
      <c r="B14" s="161"/>
      <c r="C14" s="161"/>
      <c r="D14" s="160"/>
      <c r="E14" s="160"/>
      <c r="F14" s="160"/>
      <c r="G14" s="160"/>
      <c r="H14" s="160"/>
      <c r="I14" s="163"/>
    </row>
    <row r="15" spans="1:9" ht="21" customHeight="1" x14ac:dyDescent="0.3">
      <c r="A15" s="159"/>
      <c r="B15" s="161"/>
      <c r="C15" s="161"/>
      <c r="D15" s="160"/>
      <c r="E15" s="160"/>
      <c r="F15" s="160"/>
      <c r="G15" s="160"/>
      <c r="H15" s="160"/>
      <c r="I15" s="163"/>
    </row>
    <row r="16" spans="1:9" ht="21" customHeight="1" x14ac:dyDescent="0.3">
      <c r="A16" s="159"/>
      <c r="B16" s="161"/>
      <c r="C16" s="161"/>
      <c r="D16" s="160"/>
      <c r="E16" s="160"/>
      <c r="F16" s="160"/>
      <c r="G16" s="160"/>
      <c r="H16" s="160"/>
      <c r="I16" s="163"/>
    </row>
    <row r="17" spans="1:13" ht="21" customHeight="1" x14ac:dyDescent="0.3">
      <c r="A17" s="248"/>
      <c r="B17" s="161"/>
      <c r="C17" s="161"/>
      <c r="D17" s="160"/>
      <c r="E17" s="160"/>
      <c r="F17" s="160"/>
      <c r="G17" s="160"/>
      <c r="H17" s="160"/>
      <c r="I17" s="163"/>
    </row>
    <row r="18" spans="1:13" ht="21" customHeight="1" x14ac:dyDescent="0.3">
      <c r="A18" s="249"/>
      <c r="B18" s="161"/>
      <c r="C18" s="161"/>
      <c r="D18" s="160"/>
      <c r="E18" s="160"/>
      <c r="F18" s="160"/>
      <c r="G18" s="160"/>
      <c r="H18" s="160"/>
      <c r="I18" s="163"/>
    </row>
    <row r="19" spans="1:13" ht="21" customHeight="1" x14ac:dyDescent="0.3">
      <c r="A19" s="249"/>
      <c r="B19" s="161"/>
      <c r="C19" s="161"/>
      <c r="D19" s="160"/>
      <c r="E19" s="160"/>
      <c r="F19" s="160"/>
      <c r="G19" s="160"/>
      <c r="H19" s="160"/>
      <c r="I19" s="163"/>
    </row>
    <row r="20" spans="1:13" ht="21" customHeight="1" x14ac:dyDescent="0.3">
      <c r="A20" s="250"/>
      <c r="B20" s="161"/>
      <c r="C20" s="161"/>
      <c r="D20" s="160"/>
      <c r="E20" s="160"/>
      <c r="F20" s="160"/>
      <c r="G20" s="160"/>
      <c r="H20" s="251"/>
      <c r="I20" s="163"/>
      <c r="J20" s="244" t="e">
        <f>#REF!</f>
        <v>#REF!</v>
      </c>
      <c r="K20" s="245">
        <v>0.7</v>
      </c>
      <c r="L20" s="142">
        <v>2.07E-2</v>
      </c>
      <c r="M20" s="246" t="e">
        <f>ROUNDDOWN((J20*K20)*L20,-1)</f>
        <v>#REF!</v>
      </c>
    </row>
    <row r="21" spans="1:13" ht="21" customHeight="1" x14ac:dyDescent="0.3">
      <c r="A21" s="159"/>
      <c r="B21" s="161"/>
      <c r="C21" s="161"/>
      <c r="D21" s="160"/>
      <c r="E21" s="160"/>
      <c r="F21" s="160"/>
      <c r="G21" s="160"/>
      <c r="H21" s="160"/>
      <c r="I21" s="163"/>
    </row>
    <row r="22" spans="1:13" s="237" customFormat="1" ht="21" customHeight="1" thickBot="1" x14ac:dyDescent="0.35">
      <c r="A22" s="252" t="s">
        <v>157</v>
      </c>
      <c r="B22" s="253"/>
      <c r="C22" s="253"/>
      <c r="D22" s="254"/>
      <c r="E22" s="255" t="e">
        <f>SUM(E6:E21)</f>
        <v>#REF!</v>
      </c>
      <c r="F22" s="254"/>
      <c r="G22" s="256">
        <f>SUM(G6:G21)</f>
        <v>0</v>
      </c>
      <c r="H22" s="255" t="e">
        <f>SUM(H6:H21)</f>
        <v>#REF!</v>
      </c>
      <c r="I22" s="257"/>
    </row>
  </sheetData>
  <mergeCells count="9">
    <mergeCell ref="A2:I2"/>
    <mergeCell ref="A3:I3"/>
    <mergeCell ref="A4:A5"/>
    <mergeCell ref="B4:B5"/>
    <mergeCell ref="C4:C5"/>
    <mergeCell ref="D4:E4"/>
    <mergeCell ref="F4:G4"/>
    <mergeCell ref="H4:H5"/>
    <mergeCell ref="I4:I5"/>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C000"/>
  </sheetPr>
  <dimension ref="A1:O21"/>
  <sheetViews>
    <sheetView view="pageBreakPreview" topLeftCell="A7" zoomScaleNormal="100" zoomScaleSheetLayoutView="100" workbookViewId="0">
      <selection activeCell="T31" sqref="T31"/>
    </sheetView>
  </sheetViews>
  <sheetFormatPr defaultRowHeight="16.5" x14ac:dyDescent="0.3"/>
  <cols>
    <col min="1" max="1" width="21.5" style="142" customWidth="1"/>
    <col min="2" max="2" width="26.25" style="142" customWidth="1"/>
    <col min="3" max="3" width="5.25" style="173" customWidth="1"/>
    <col min="4" max="4" width="6.75" style="142" customWidth="1"/>
    <col min="5" max="5" width="13.125" style="142" bestFit="1" customWidth="1"/>
    <col min="6" max="6" width="16.125" style="142" bestFit="1" customWidth="1"/>
    <col min="7" max="7" width="11.5" style="142" customWidth="1"/>
    <col min="8" max="8" width="13" style="142" bestFit="1" customWidth="1"/>
    <col min="9" max="9" width="13.5" style="142" customWidth="1"/>
    <col min="10" max="10" width="23.25" style="142" customWidth="1"/>
    <col min="11" max="13" width="29.125" style="142" hidden="1" customWidth="1"/>
    <col min="14" max="15" width="10.875" style="142" bestFit="1" customWidth="1"/>
    <col min="16" max="16" width="9.5" style="142" bestFit="1" customWidth="1"/>
    <col min="17" max="18" width="10.875" style="142" bestFit="1" customWidth="1"/>
    <col min="19" max="19" width="9.375" style="142" bestFit="1" customWidth="1"/>
    <col min="20" max="21" width="10.875" style="142" bestFit="1" customWidth="1"/>
    <col min="22" max="22" width="9.5" style="142" bestFit="1" customWidth="1"/>
    <col min="23" max="25" width="9.375" style="142" bestFit="1" customWidth="1"/>
    <col min="26" max="16384" width="9" style="142"/>
  </cols>
  <sheetData>
    <row r="1" spans="1:15" ht="33.75" x14ac:dyDescent="0.3">
      <c r="A1" s="627" t="s">
        <v>121</v>
      </c>
      <c r="B1" s="627"/>
      <c r="C1" s="627"/>
      <c r="D1" s="627"/>
      <c r="E1" s="627"/>
      <c r="F1" s="627"/>
      <c r="G1" s="627"/>
      <c r="H1" s="627"/>
      <c r="I1" s="627"/>
      <c r="J1" s="627"/>
      <c r="K1" s="153"/>
      <c r="L1" s="153"/>
      <c r="M1" s="153"/>
    </row>
    <row r="2" spans="1:15" ht="27.75" customHeight="1" thickBot="1" x14ac:dyDescent="0.35">
      <c r="A2" s="628" t="e">
        <f>'예산서(관급)'!A5</f>
        <v>#REF!</v>
      </c>
      <c r="B2" s="629"/>
      <c r="C2" s="629"/>
      <c r="D2" s="629"/>
      <c r="E2" s="629"/>
      <c r="F2" s="629"/>
      <c r="G2" s="629"/>
      <c r="H2" s="629"/>
      <c r="I2" s="629"/>
      <c r="J2" s="629"/>
      <c r="K2" s="155"/>
      <c r="L2" s="155"/>
      <c r="M2" s="155"/>
    </row>
    <row r="3" spans="1:15" ht="27" customHeight="1" x14ac:dyDescent="0.3">
      <c r="A3" s="630" t="s">
        <v>122</v>
      </c>
      <c r="B3" s="632" t="s">
        <v>123</v>
      </c>
      <c r="C3" s="632" t="s">
        <v>124</v>
      </c>
      <c r="D3" s="632" t="s">
        <v>125</v>
      </c>
      <c r="E3" s="632" t="s">
        <v>126</v>
      </c>
      <c r="F3" s="632"/>
      <c r="G3" s="632" t="s">
        <v>127</v>
      </c>
      <c r="H3" s="632"/>
      <c r="I3" s="634" t="s">
        <v>128</v>
      </c>
      <c r="J3" s="636" t="s">
        <v>129</v>
      </c>
      <c r="K3" s="156"/>
      <c r="L3" s="156"/>
      <c r="M3" s="156"/>
    </row>
    <row r="4" spans="1:15" ht="27" customHeight="1" x14ac:dyDescent="0.3">
      <c r="A4" s="631"/>
      <c r="B4" s="633"/>
      <c r="C4" s="633"/>
      <c r="D4" s="633"/>
      <c r="E4" s="157" t="s">
        <v>130</v>
      </c>
      <c r="F4" s="157" t="s">
        <v>131</v>
      </c>
      <c r="G4" s="157" t="s">
        <v>130</v>
      </c>
      <c r="H4" s="157" t="s">
        <v>131</v>
      </c>
      <c r="I4" s="635"/>
      <c r="J4" s="637"/>
      <c r="K4" s="156"/>
      <c r="L4" s="156"/>
      <c r="M4" s="156"/>
    </row>
    <row r="5" spans="1:15" s="158" customFormat="1" ht="36" customHeight="1" x14ac:dyDescent="0.3">
      <c r="A5" s="624" t="s">
        <v>132</v>
      </c>
      <c r="B5" s="625"/>
      <c r="C5" s="625"/>
      <c r="D5" s="625"/>
      <c r="E5" s="625"/>
      <c r="F5" s="625"/>
      <c r="G5" s="625"/>
      <c r="H5" s="625"/>
      <c r="I5" s="625"/>
      <c r="J5" s="626"/>
      <c r="K5" s="154"/>
      <c r="L5" s="154"/>
      <c r="M5" s="154"/>
    </row>
    <row r="6" spans="1:15" ht="36" customHeight="1" x14ac:dyDescent="0.3">
      <c r="A6" s="159" t="str">
        <f>단가대비표!A5</f>
        <v>금속상자</v>
      </c>
      <c r="B6" s="160" t="str">
        <f>단가대비표!B5</f>
        <v>금속상자, 440×700×350mm</v>
      </c>
      <c r="C6" s="161" t="str">
        <f>단가대비표!D5</f>
        <v>대</v>
      </c>
      <c r="D6" s="160" t="e">
        <f>#REF!+#REF!</f>
        <v>#REF!</v>
      </c>
      <c r="E6" s="162">
        <f>단가대비표!H5</f>
        <v>980000</v>
      </c>
      <c r="F6" s="162" t="e">
        <f>E6*D6</f>
        <v>#REF!</v>
      </c>
      <c r="G6" s="160"/>
      <c r="H6" s="160"/>
      <c r="I6" s="160"/>
      <c r="J6" s="163" t="str">
        <f>단가대비표!I5</f>
        <v xml:space="preserve"> 다수공급자, 납품장소 하차도</v>
      </c>
      <c r="K6" s="164"/>
      <c r="L6" s="164"/>
      <c r="M6" s="164"/>
    </row>
    <row r="7" spans="1:15" s="158" customFormat="1" ht="36" customHeight="1" x14ac:dyDescent="0.3">
      <c r="A7" s="165" t="s">
        <v>133</v>
      </c>
      <c r="B7" s="166"/>
      <c r="C7" s="167"/>
      <c r="D7" s="166"/>
      <c r="E7" s="166"/>
      <c r="F7" s="168" t="e">
        <f>SUM(F6)</f>
        <v>#REF!</v>
      </c>
      <c r="G7" s="166"/>
      <c r="H7" s="166"/>
      <c r="I7" s="166"/>
      <c r="J7" s="169"/>
      <c r="K7" s="170"/>
      <c r="L7" s="170"/>
      <c r="M7" s="170"/>
    </row>
    <row r="8" spans="1:15" s="158" customFormat="1" ht="36" customHeight="1" x14ac:dyDescent="0.3">
      <c r="A8" s="165"/>
      <c r="B8" s="166"/>
      <c r="C8" s="167"/>
      <c r="D8" s="166"/>
      <c r="E8" s="166"/>
      <c r="F8" s="168"/>
      <c r="G8" s="166"/>
      <c r="H8" s="166"/>
      <c r="I8" s="166"/>
      <c r="J8" s="169"/>
      <c r="K8" s="170"/>
      <c r="L8" s="170"/>
      <c r="M8" s="170"/>
    </row>
    <row r="9" spans="1:15" s="158" customFormat="1" ht="36" customHeight="1" x14ac:dyDescent="0.3">
      <c r="A9" s="621" t="s">
        <v>278</v>
      </c>
      <c r="B9" s="622"/>
      <c r="C9" s="622"/>
      <c r="D9" s="622"/>
      <c r="E9" s="622"/>
      <c r="F9" s="622"/>
      <c r="G9" s="622"/>
      <c r="H9" s="622"/>
      <c r="I9" s="622"/>
      <c r="J9" s="623"/>
    </row>
    <row r="10" spans="1:15" ht="36" customHeight="1" x14ac:dyDescent="0.3">
      <c r="A10" s="159" t="str">
        <f>단가대비표!A7</f>
        <v>네트워크스위치</v>
      </c>
      <c r="B10" s="171" t="str">
        <f>단가대비표!B7</f>
        <v>광 1G SFP 2P / 1G UTP 8P / POE Switch EthernetLink</v>
      </c>
      <c r="C10" s="161" t="str">
        <f>단가대비표!D7</f>
        <v>대</v>
      </c>
      <c r="D10" s="160" t="e">
        <f>#REF!</f>
        <v>#REF!</v>
      </c>
      <c r="E10" s="162">
        <f>단가대비표!H7</f>
        <v>869000</v>
      </c>
      <c r="F10" s="162" t="e">
        <f t="shared" ref="F10" si="0">E10*D10</f>
        <v>#REF!</v>
      </c>
      <c r="G10" s="160"/>
      <c r="H10" s="160"/>
      <c r="I10" s="160"/>
      <c r="J10" s="163" t="str">
        <f>단가대비표!I7</f>
        <v xml:space="preserve"> 다수공급자, 현장설치도</v>
      </c>
      <c r="K10" s="164"/>
      <c r="L10" s="164"/>
      <c r="M10" s="164"/>
    </row>
    <row r="11" spans="1:15" ht="36" customHeight="1" x14ac:dyDescent="0.3">
      <c r="A11" s="159"/>
      <c r="B11" s="171"/>
      <c r="C11" s="161"/>
      <c r="D11" s="160"/>
      <c r="E11" s="162"/>
      <c r="F11" s="162"/>
      <c r="G11" s="160"/>
      <c r="H11" s="160"/>
      <c r="I11" s="160"/>
      <c r="J11" s="163"/>
      <c r="K11" s="164"/>
      <c r="L11" s="164"/>
      <c r="M11" s="164"/>
    </row>
    <row r="12" spans="1:15" s="158" customFormat="1" ht="36" customHeight="1" x14ac:dyDescent="0.3">
      <c r="A12" s="165" t="s">
        <v>133</v>
      </c>
      <c r="B12" s="166"/>
      <c r="C12" s="167"/>
      <c r="D12" s="166"/>
      <c r="E12" s="166"/>
      <c r="F12" s="168" t="e">
        <f>SUM(F10:F11)</f>
        <v>#REF!</v>
      </c>
      <c r="G12" s="166"/>
      <c r="H12" s="166"/>
      <c r="I12" s="166"/>
      <c r="J12" s="169"/>
      <c r="K12" s="170"/>
      <c r="L12" s="170"/>
      <c r="M12" s="170"/>
    </row>
    <row r="13" spans="1:15" s="158" customFormat="1" ht="36" customHeight="1" x14ac:dyDescent="0.3">
      <c r="A13" s="180"/>
      <c r="B13" s="181"/>
      <c r="C13" s="182"/>
      <c r="D13" s="181"/>
      <c r="E13" s="181"/>
      <c r="F13" s="183"/>
      <c r="G13" s="181"/>
      <c r="H13" s="181"/>
      <c r="I13" s="181"/>
      <c r="J13" s="184"/>
      <c r="K13" s="170"/>
      <c r="L13" s="170"/>
      <c r="M13" s="170"/>
    </row>
    <row r="14" spans="1:15" s="158" customFormat="1" ht="36" customHeight="1" x14ac:dyDescent="0.3">
      <c r="A14" s="621" t="s">
        <v>279</v>
      </c>
      <c r="B14" s="622"/>
      <c r="C14" s="622"/>
      <c r="D14" s="622"/>
      <c r="E14" s="622"/>
      <c r="F14" s="622"/>
      <c r="G14" s="622"/>
      <c r="H14" s="622"/>
      <c r="I14" s="622"/>
      <c r="J14" s="623"/>
    </row>
    <row r="15" spans="1:15" ht="36" customHeight="1" x14ac:dyDescent="0.3">
      <c r="A15" s="159" t="str">
        <f>단가대비표!A9</f>
        <v>광고물부착방지물</v>
      </c>
      <c r="B15" s="171" t="str">
        <f>단가대비표!B9</f>
        <v>광고물부착방지물, 광고물부착방지물</v>
      </c>
      <c r="C15" s="161" t="str">
        <f>단가대비표!D9</f>
        <v>㎡</v>
      </c>
      <c r="D15" s="272">
        <f>(N16*N21)+(O16*O21)</f>
        <v>1.5</v>
      </c>
      <c r="E15" s="162">
        <f>단가대비표!H9</f>
        <v>162000</v>
      </c>
      <c r="F15" s="162">
        <f t="shared" ref="F15" si="1">E15*D15</f>
        <v>243000</v>
      </c>
      <c r="G15" s="160"/>
      <c r="H15" s="160"/>
      <c r="I15" s="160"/>
      <c r="J15" s="163" t="str">
        <f>단가대비표!I9</f>
        <v xml:space="preserve"> 다수공급자, 현장설치도</v>
      </c>
      <c r="K15" s="164"/>
      <c r="L15" s="164"/>
      <c r="M15" s="164"/>
      <c r="N15" s="142" t="s">
        <v>134</v>
      </c>
      <c r="O15" s="142" t="s">
        <v>135</v>
      </c>
    </row>
    <row r="16" spans="1:15" s="158" customFormat="1" ht="36" customHeight="1" x14ac:dyDescent="0.3">
      <c r="A16" s="165" t="s">
        <v>133</v>
      </c>
      <c r="B16" s="166"/>
      <c r="C16" s="167"/>
      <c r="D16" s="166"/>
      <c r="E16" s="166"/>
      <c r="F16" s="168">
        <f>SUM(F15)</f>
        <v>243000</v>
      </c>
      <c r="G16" s="166"/>
      <c r="H16" s="166"/>
      <c r="I16" s="166"/>
      <c r="J16" s="169"/>
      <c r="K16" s="170"/>
      <c r="L16" s="170"/>
      <c r="M16" s="170"/>
      <c r="N16" s="172">
        <v>0</v>
      </c>
      <c r="O16" s="172">
        <v>2</v>
      </c>
    </row>
    <row r="17" spans="1:15" s="158" customFormat="1" ht="36" customHeight="1" x14ac:dyDescent="0.3">
      <c r="A17" s="165"/>
      <c r="B17" s="166"/>
      <c r="C17" s="167"/>
      <c r="D17" s="166"/>
      <c r="E17" s="166"/>
      <c r="F17" s="168"/>
      <c r="G17" s="166"/>
      <c r="H17" s="166"/>
      <c r="I17" s="166"/>
      <c r="J17" s="169"/>
      <c r="K17" s="170"/>
      <c r="L17" s="170"/>
      <c r="M17" s="170"/>
      <c r="N17" s="172"/>
      <c r="O17" s="172"/>
    </row>
    <row r="18" spans="1:15" s="158" customFormat="1" ht="36" customHeight="1" x14ac:dyDescent="0.3">
      <c r="A18" s="621" t="s">
        <v>291</v>
      </c>
      <c r="B18" s="622"/>
      <c r="C18" s="622"/>
      <c r="D18" s="622"/>
      <c r="E18" s="622"/>
      <c r="F18" s="622"/>
      <c r="G18" s="622"/>
      <c r="H18" s="622"/>
      <c r="I18" s="622"/>
      <c r="J18" s="623"/>
    </row>
    <row r="19" spans="1:15" ht="36" customHeight="1" x14ac:dyDescent="0.3">
      <c r="A19" s="159" t="str">
        <f>단가대비표!A11</f>
        <v>안내판</v>
      </c>
      <c r="B19" s="171" t="str">
        <f>단가대비표!B11</f>
        <v>300*400*판용접*
고휘도반사지</v>
      </c>
      <c r="C19" s="161" t="str">
        <f>단가대비표!D11</f>
        <v>장</v>
      </c>
      <c r="D19" s="456">
        <v>5</v>
      </c>
      <c r="E19" s="162">
        <f>단가대비표!H11</f>
        <v>127000</v>
      </c>
      <c r="F19" s="162">
        <f t="shared" ref="F19" si="2">E19*D19</f>
        <v>635000</v>
      </c>
      <c r="G19" s="160"/>
      <c r="H19" s="160"/>
      <c r="I19" s="160"/>
      <c r="J19" s="163" t="str">
        <f>단가대비표!I11</f>
        <v xml:space="preserve"> 다수공급자, 현장설치도</v>
      </c>
      <c r="K19" s="164"/>
      <c r="L19" s="164"/>
      <c r="M19" s="164"/>
      <c r="N19" s="142" t="s">
        <v>134</v>
      </c>
      <c r="O19" s="142" t="s">
        <v>135</v>
      </c>
    </row>
    <row r="20" spans="1:15" s="158" customFormat="1" ht="36" customHeight="1" x14ac:dyDescent="0.3">
      <c r="A20" s="165" t="s">
        <v>133</v>
      </c>
      <c r="B20" s="166"/>
      <c r="C20" s="167"/>
      <c r="D20" s="166"/>
      <c r="E20" s="166"/>
      <c r="F20" s="168">
        <f>SUM(F19)</f>
        <v>635000</v>
      </c>
      <c r="G20" s="166"/>
      <c r="H20" s="166"/>
      <c r="I20" s="166"/>
      <c r="J20" s="169"/>
      <c r="K20" s="170"/>
      <c r="L20" s="170"/>
      <c r="M20" s="170"/>
      <c r="N20" s="172">
        <v>0</v>
      </c>
      <c r="O20" s="172">
        <v>2</v>
      </c>
    </row>
    <row r="21" spans="1:15" ht="36" customHeight="1" x14ac:dyDescent="0.3">
      <c r="A21" s="165" t="s">
        <v>157</v>
      </c>
      <c r="B21" s="160"/>
      <c r="C21" s="161"/>
      <c r="D21" s="160"/>
      <c r="E21" s="160"/>
      <c r="F21" s="168" t="e">
        <f>F7+F12+F16+F20</f>
        <v>#REF!</v>
      </c>
      <c r="G21" s="160"/>
      <c r="H21" s="160"/>
      <c r="I21" s="160"/>
      <c r="J21" s="163"/>
      <c r="K21" s="164"/>
      <c r="L21" s="164"/>
      <c r="M21" s="164"/>
      <c r="N21" s="142">
        <v>0.9</v>
      </c>
      <c r="O21" s="142">
        <v>0.75</v>
      </c>
    </row>
  </sheetData>
  <mergeCells count="14">
    <mergeCell ref="A18:J18"/>
    <mergeCell ref="A9:J9"/>
    <mergeCell ref="A14:J14"/>
    <mergeCell ref="A5:J5"/>
    <mergeCell ref="A1:J1"/>
    <mergeCell ref="A2:J2"/>
    <mergeCell ref="A3:A4"/>
    <mergeCell ref="B3:B4"/>
    <mergeCell ref="C3:C4"/>
    <mergeCell ref="D3:D4"/>
    <mergeCell ref="E3:F3"/>
    <mergeCell ref="G3:H3"/>
    <mergeCell ref="I3:I4"/>
    <mergeCell ref="J3:J4"/>
  </mergeCells>
  <phoneticPr fontId="1" type="noConversion"/>
  <pageMargins left="0.70866141732283472" right="0.70866141732283472" top="0.74803149606299213" bottom="0.74803149606299213" header="0.31496062992125984" footer="0.31496062992125984"/>
  <pageSetup paperSize="9" scale="80"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J12"/>
  <sheetViews>
    <sheetView view="pageBreakPreview" zoomScaleNormal="100" zoomScaleSheetLayoutView="100" workbookViewId="0">
      <selection activeCell="T31" sqref="T31"/>
    </sheetView>
  </sheetViews>
  <sheetFormatPr defaultRowHeight="16.5" x14ac:dyDescent="0.3"/>
  <cols>
    <col min="1" max="1" width="18.5" style="142" customWidth="1"/>
    <col min="2" max="2" width="35.625" style="142" customWidth="1"/>
    <col min="3" max="3" width="6.5" style="142" customWidth="1"/>
    <col min="4" max="4" width="5.625" style="173" customWidth="1"/>
    <col min="5" max="5" width="14.25" style="142" bestFit="1" customWidth="1"/>
    <col min="6" max="7" width="12.625" style="142" customWidth="1"/>
    <col min="8" max="8" width="14.25" style="142" bestFit="1" customWidth="1"/>
    <col min="9" max="9" width="26.75" style="142" customWidth="1"/>
    <col min="10" max="16384" width="9" style="142"/>
  </cols>
  <sheetData>
    <row r="1" spans="1:10" s="174" customFormat="1" ht="27" customHeight="1" x14ac:dyDescent="0.3">
      <c r="A1" s="663" t="s">
        <v>137</v>
      </c>
      <c r="B1" s="664"/>
      <c r="C1" s="664"/>
      <c r="D1" s="664"/>
      <c r="E1" s="664"/>
      <c r="F1" s="664"/>
      <c r="G1" s="664"/>
      <c r="H1" s="664"/>
      <c r="I1" s="664"/>
    </row>
    <row r="2" spans="1:10" s="175" customFormat="1" ht="21.75" customHeight="1" thickBot="1" x14ac:dyDescent="0.35">
      <c r="A2" s="665" t="e">
        <f>'예산서(관급)'!A5</f>
        <v>#REF!</v>
      </c>
      <c r="B2" s="665"/>
      <c r="C2" s="665"/>
      <c r="D2" s="665"/>
      <c r="E2" s="665"/>
      <c r="F2" s="665"/>
      <c r="G2" s="666"/>
      <c r="H2" s="666"/>
      <c r="I2" s="666"/>
    </row>
    <row r="3" spans="1:10" ht="27" customHeight="1" x14ac:dyDescent="0.3">
      <c r="A3" s="667" t="s">
        <v>138</v>
      </c>
      <c r="B3" s="669" t="s">
        <v>139</v>
      </c>
      <c r="C3" s="669" t="s">
        <v>125</v>
      </c>
      <c r="D3" s="669" t="s">
        <v>124</v>
      </c>
      <c r="E3" s="669" t="s">
        <v>140</v>
      </c>
      <c r="F3" s="669"/>
      <c r="G3" s="669"/>
      <c r="H3" s="669" t="s">
        <v>141</v>
      </c>
      <c r="I3" s="671" t="s">
        <v>142</v>
      </c>
    </row>
    <row r="4" spans="1:10" ht="27" customHeight="1" thickBot="1" x14ac:dyDescent="0.35">
      <c r="A4" s="668"/>
      <c r="B4" s="670"/>
      <c r="C4" s="670"/>
      <c r="D4" s="670"/>
      <c r="E4" s="176" t="s">
        <v>143</v>
      </c>
      <c r="F4" s="176" t="s">
        <v>144</v>
      </c>
      <c r="G4" s="176" t="s">
        <v>145</v>
      </c>
      <c r="H4" s="670"/>
      <c r="I4" s="672"/>
    </row>
    <row r="5" spans="1:10" s="401" customFormat="1" ht="27" customHeight="1" x14ac:dyDescent="0.3">
      <c r="A5" s="653" t="s">
        <v>146</v>
      </c>
      <c r="B5" s="655" t="s">
        <v>147</v>
      </c>
      <c r="C5" s="651">
        <v>1</v>
      </c>
      <c r="D5" s="651" t="s">
        <v>102</v>
      </c>
      <c r="E5" s="450">
        <v>25847140</v>
      </c>
      <c r="F5" s="451" t="s">
        <v>293</v>
      </c>
      <c r="G5" s="449"/>
      <c r="H5" s="657">
        <f>MIN(E6,F6,G6)</f>
        <v>980000</v>
      </c>
      <c r="I5" s="649" t="s">
        <v>148</v>
      </c>
      <c r="J5" s="401" t="s">
        <v>149</v>
      </c>
    </row>
    <row r="6" spans="1:10" s="401" customFormat="1" ht="27" customHeight="1" thickBot="1" x14ac:dyDescent="0.35">
      <c r="A6" s="654"/>
      <c r="B6" s="656"/>
      <c r="C6" s="652"/>
      <c r="D6" s="652"/>
      <c r="E6" s="453">
        <v>980000</v>
      </c>
      <c r="F6" s="454">
        <v>1250000</v>
      </c>
      <c r="G6" s="452"/>
      <c r="H6" s="658"/>
      <c r="I6" s="650"/>
    </row>
    <row r="7" spans="1:10" ht="30" customHeight="1" x14ac:dyDescent="0.3">
      <c r="A7" s="659" t="s">
        <v>153</v>
      </c>
      <c r="B7" s="661" t="s">
        <v>154</v>
      </c>
      <c r="C7" s="651">
        <v>1</v>
      </c>
      <c r="D7" s="651" t="s">
        <v>102</v>
      </c>
      <c r="E7" s="449">
        <v>25797181</v>
      </c>
      <c r="F7" s="449"/>
      <c r="G7" s="449"/>
      <c r="H7" s="657">
        <f>MIN(E8,F8,G8)</f>
        <v>869000</v>
      </c>
      <c r="I7" s="649" t="s">
        <v>152</v>
      </c>
    </row>
    <row r="8" spans="1:10" ht="30" customHeight="1" x14ac:dyDescent="0.3">
      <c r="A8" s="660"/>
      <c r="B8" s="662"/>
      <c r="C8" s="652"/>
      <c r="D8" s="652"/>
      <c r="E8" s="455">
        <v>869000</v>
      </c>
      <c r="F8" s="455"/>
      <c r="G8" s="455"/>
      <c r="H8" s="658"/>
      <c r="I8" s="650"/>
    </row>
    <row r="9" spans="1:10" ht="27" customHeight="1" x14ac:dyDescent="0.3">
      <c r="A9" s="640" t="s">
        <v>155</v>
      </c>
      <c r="B9" s="642" t="s">
        <v>299</v>
      </c>
      <c r="C9" s="644">
        <v>1</v>
      </c>
      <c r="D9" s="646" t="s">
        <v>156</v>
      </c>
      <c r="E9" s="179">
        <v>24837137</v>
      </c>
      <c r="F9" s="273"/>
      <c r="G9" s="177"/>
      <c r="H9" s="647">
        <f>MIN(E10,F10,G10)</f>
        <v>162000</v>
      </c>
      <c r="I9" s="638" t="s">
        <v>152</v>
      </c>
    </row>
    <row r="10" spans="1:10" ht="27" customHeight="1" x14ac:dyDescent="0.3">
      <c r="A10" s="641"/>
      <c r="B10" s="643"/>
      <c r="C10" s="645"/>
      <c r="D10" s="645"/>
      <c r="E10" s="178">
        <v>162000</v>
      </c>
      <c r="F10" s="274"/>
      <c r="G10" s="178"/>
      <c r="H10" s="648"/>
      <c r="I10" s="639"/>
    </row>
    <row r="11" spans="1:10" ht="27" customHeight="1" x14ac:dyDescent="0.3">
      <c r="A11" s="640" t="s">
        <v>150</v>
      </c>
      <c r="B11" s="642" t="s">
        <v>290</v>
      </c>
      <c r="C11" s="644">
        <v>1</v>
      </c>
      <c r="D11" s="646" t="s">
        <v>151</v>
      </c>
      <c r="E11" s="382">
        <v>24465873</v>
      </c>
      <c r="F11" s="383"/>
      <c r="G11" s="177"/>
      <c r="H11" s="647">
        <f>MIN(E12,F12,G12)</f>
        <v>127000</v>
      </c>
      <c r="I11" s="638" t="s">
        <v>152</v>
      </c>
    </row>
    <row r="12" spans="1:10" ht="27" customHeight="1" x14ac:dyDescent="0.3">
      <c r="A12" s="641"/>
      <c r="B12" s="643"/>
      <c r="C12" s="645"/>
      <c r="D12" s="645"/>
      <c r="E12" s="384">
        <v>127000</v>
      </c>
      <c r="F12" s="384"/>
      <c r="G12" s="178"/>
      <c r="H12" s="648"/>
      <c r="I12" s="639"/>
    </row>
  </sheetData>
  <mergeCells count="33">
    <mergeCell ref="A1:I1"/>
    <mergeCell ref="A2:I2"/>
    <mergeCell ref="A3:A4"/>
    <mergeCell ref="B3:B4"/>
    <mergeCell ref="C3:C4"/>
    <mergeCell ref="D3:D4"/>
    <mergeCell ref="E3:G3"/>
    <mergeCell ref="H3:H4"/>
    <mergeCell ref="I3:I4"/>
    <mergeCell ref="I5:I6"/>
    <mergeCell ref="C7:C8"/>
    <mergeCell ref="D5:D6"/>
    <mergeCell ref="I7:I8"/>
    <mergeCell ref="A5:A6"/>
    <mergeCell ref="B5:B6"/>
    <mergeCell ref="C5:C6"/>
    <mergeCell ref="H5:H6"/>
    <mergeCell ref="A7:A8"/>
    <mergeCell ref="B7:B8"/>
    <mergeCell ref="D7:D8"/>
    <mergeCell ref="H7:H8"/>
    <mergeCell ref="I9:I10"/>
    <mergeCell ref="A11:A12"/>
    <mergeCell ref="B11:B12"/>
    <mergeCell ref="C11:C12"/>
    <mergeCell ref="D11:D12"/>
    <mergeCell ref="H11:H12"/>
    <mergeCell ref="I11:I12"/>
    <mergeCell ref="A9:A10"/>
    <mergeCell ref="B9:B10"/>
    <mergeCell ref="C9:C10"/>
    <mergeCell ref="D9:D10"/>
    <mergeCell ref="H9:H10"/>
  </mergeCells>
  <phoneticPr fontId="1" type="noConversion"/>
  <pageMargins left="0.70866141732283472" right="0.70866141732283472" top="0.74803149606299213" bottom="0.74803149606299213" header="0.31496062992125984" footer="0.31496062992125984"/>
  <pageSetup paperSize="9" scale="8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0000"/>
  </sheetPr>
  <dimension ref="A1"/>
  <sheetViews>
    <sheetView view="pageBreakPreview" zoomScale="130" zoomScaleNormal="40" zoomScaleSheetLayoutView="130" workbookViewId="0">
      <selection activeCell="T31" sqref="T31"/>
    </sheetView>
  </sheetViews>
  <sheetFormatPr defaultRowHeight="13.5" x14ac:dyDescent="0.3"/>
  <cols>
    <col min="1" max="16384" width="9" style="152"/>
  </cols>
  <sheetData/>
  <phoneticPr fontId="1" type="noConversion"/>
  <pageMargins left="0.70866141732283472" right="0.70866141732283472" top="0.74803149606299213" bottom="0.74803149606299213"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FF00"/>
  </sheetPr>
  <dimension ref="A1"/>
  <sheetViews>
    <sheetView view="pageBreakPreview" topLeftCell="A2" zoomScaleNormal="100" zoomScaleSheetLayoutView="100" workbookViewId="0">
      <selection activeCell="T31" sqref="T31"/>
    </sheetView>
  </sheetViews>
  <sheetFormatPr defaultRowHeight="13.5" x14ac:dyDescent="0.3"/>
  <cols>
    <col min="1" max="16384" width="9" style="152"/>
  </cols>
  <sheetData/>
  <phoneticPr fontId="1" type="noConversion"/>
  <pageMargins left="0.70866141732283472" right="0.70866141732283472" top="0.74803149606299213" bottom="0.74803149606299213" header="0.31496062992125984" footer="0.31496062992125984"/>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1DB364"/>
  </sheetPr>
  <dimension ref="A1"/>
  <sheetViews>
    <sheetView view="pageBreakPreview" zoomScaleNormal="40" zoomScaleSheetLayoutView="100" workbookViewId="0">
      <selection activeCell="T31" sqref="T31"/>
    </sheetView>
  </sheetViews>
  <sheetFormatPr defaultRowHeight="13.5" x14ac:dyDescent="0.3"/>
  <cols>
    <col min="1" max="16384" width="9" style="152"/>
  </cols>
  <sheetData/>
  <phoneticPr fontId="1" type="noConversion"/>
  <pageMargins left="0.70866141732283472" right="0.70866141732283472" top="0.74803149606299213" bottom="0.74803149606299213" header="0.31496062992125984" footer="0.31496062992125984"/>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1DB364"/>
  </sheetPr>
  <dimension ref="A1"/>
  <sheetViews>
    <sheetView view="pageBreakPreview" topLeftCell="A7" zoomScale="115" zoomScaleNormal="40" zoomScaleSheetLayoutView="115" workbookViewId="0">
      <selection activeCell="T31" sqref="T31"/>
    </sheetView>
  </sheetViews>
  <sheetFormatPr defaultRowHeight="13.5" x14ac:dyDescent="0.3"/>
  <cols>
    <col min="1" max="16384" width="9" style="152"/>
  </cols>
  <sheetData/>
  <phoneticPr fontId="1" type="noConversion"/>
  <pageMargins left="0.70866141732283472" right="0.70866141732283472" top="0.74803149606299213" bottom="0.74803149606299213" header="0.31496062992125984" footer="0.31496062992125984"/>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sheetPr>
  <dimension ref="A1"/>
  <sheetViews>
    <sheetView view="pageBreakPreview" zoomScale="70" zoomScaleNormal="100" zoomScaleSheetLayoutView="70" workbookViewId="0">
      <selection activeCell="T31" sqref="T31"/>
    </sheetView>
  </sheetViews>
  <sheetFormatPr defaultRowHeight="13.5" x14ac:dyDescent="0.3"/>
  <cols>
    <col min="1" max="16384" width="9" style="152"/>
  </cols>
  <sheetData/>
  <phoneticPr fontId="1" type="noConversion"/>
  <pageMargins left="0.70866141732283472" right="0.70866141732283472"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14</vt:i4>
      </vt:variant>
      <vt:variant>
        <vt:lpstr>이름 지정된 범위</vt:lpstr>
      </vt:variant>
      <vt:variant>
        <vt:i4>18</vt:i4>
      </vt:variant>
    </vt:vector>
  </HeadingPairs>
  <TitlesOfParts>
    <vt:vector size="32" baseType="lpstr">
      <vt:lpstr>총 예산서</vt:lpstr>
      <vt:lpstr>원가계산서</vt:lpstr>
      <vt:lpstr>내역서</vt:lpstr>
      <vt:lpstr>집계표</vt:lpstr>
      <vt:lpstr>예산서(관급)</vt:lpstr>
      <vt:lpstr>원가계산서 (관급)</vt:lpstr>
      <vt:lpstr>총괄표(조달)</vt:lpstr>
      <vt:lpstr>내역서(조달)</vt:lpstr>
      <vt:lpstr>단가대비표</vt:lpstr>
      <vt:lpstr>상자(태정)</vt:lpstr>
      <vt:lpstr>네트워크(씨에스)</vt:lpstr>
      <vt:lpstr>안내판(태정)</vt:lpstr>
      <vt:lpstr>안내판(세오)</vt:lpstr>
      <vt:lpstr>광고물방지물(청우) </vt:lpstr>
      <vt:lpstr>'광고물방지물(청우) '!Print_Area</vt:lpstr>
      <vt:lpstr>내역서!Print_Area</vt:lpstr>
      <vt:lpstr>'내역서(조달)'!Print_Area</vt:lpstr>
      <vt:lpstr>'네트워크(씨에스)'!Print_Area</vt:lpstr>
      <vt:lpstr>단가대비표!Print_Area</vt:lpstr>
      <vt:lpstr>'상자(태정)'!Print_Area</vt:lpstr>
      <vt:lpstr>'안내판(세오)'!Print_Area</vt:lpstr>
      <vt:lpstr>'안내판(태정)'!Print_Area</vt:lpstr>
      <vt:lpstr>'예산서(관급)'!Print_Area</vt:lpstr>
      <vt:lpstr>원가계산서!Print_Area</vt:lpstr>
      <vt:lpstr>'원가계산서 (관급)'!Print_Area</vt:lpstr>
      <vt:lpstr>집계표!Print_Area</vt:lpstr>
      <vt:lpstr>'총 예산서'!Print_Area</vt:lpstr>
      <vt:lpstr>'총괄표(조달)'!Print_Area</vt:lpstr>
      <vt:lpstr>내역서!Print_Titles</vt:lpstr>
      <vt:lpstr>'내역서(조달)'!Print_Titles</vt:lpstr>
      <vt:lpstr>단가대비표!Print_Titles</vt:lpstr>
      <vt:lpstr>집계표!Print_Titles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2026-06-02T04:21:49Z</cp:lastPrinted>
  <dcterms:created xsi:type="dcterms:W3CDTF">2026-04-10T05:26:23Z</dcterms:created>
  <dcterms:modified xsi:type="dcterms:W3CDTF">2026-06-23T00:57:09Z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manual</vt:lpwstr>
  </property>
</Properties>
</file>