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OMTREE\Desktop\업무\◆중도매인사무실점포\변상금\윤영수\무단점유 해소\"/>
    </mc:Choice>
  </mc:AlternateContent>
  <xr:revisionPtr revIDLastSave="0" documentId="13_ncr:1_{303FDBD7-D358-4CBC-97AA-F34A5DCD8F95}" xr6:coauthVersionLast="47" xr6:coauthVersionMax="47" xr10:uidLastSave="{00000000-0000-0000-0000-000000000000}"/>
  <bookViews>
    <workbookView xWindow="2055" yWindow="1425" windowWidth="21765" windowHeight="14415" xr2:uid="{00000000-000D-0000-FFFF-FFFF00000000}"/>
  </bookViews>
  <sheets>
    <sheet name="공유재산(중도매인 사무실) 변상금 산출 내역" sheetId="72" r:id="rId1"/>
  </sheets>
  <externalReferences>
    <externalReference r:id="rId2"/>
  </externalReferences>
  <definedNames>
    <definedName name="사무실" localSheetId="0">#REF!</definedName>
    <definedName name="사무실">#REF!</definedName>
    <definedName name="사무실22년">[1]사무실!$C$4:$W$123</definedName>
    <definedName name="점포1" localSheetId="0">#REF!</definedName>
    <definedName name="점포1">#REF!</definedName>
    <definedName name="확정자_명부_pw수산_" localSheetId="0">#REF!</definedName>
    <definedName name="확정자_명부_pw수산_">#REF!</definedName>
  </definedName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5" i="72" l="1"/>
  <c r="H5" i="72" s="1"/>
  <c r="G5" i="72"/>
  <c r="I5" i="72" l="1"/>
  <c r="K5" i="72" s="1"/>
  <c r="L5" i="72" s="1"/>
  <c r="P5" i="72" s="1"/>
  <c r="S5" i="72" s="1"/>
  <c r="N5" i="72" l="1"/>
  <c r="R5" i="72" s="1"/>
  <c r="T5" i="72" s="1"/>
  <c r="U5" i="72" s="1"/>
  <c r="W5" i="72" s="1"/>
  <c r="Q5" i="72" l="1"/>
</calcChain>
</file>

<file path=xl/sharedStrings.xml><?xml version="1.0" encoding="utf-8"?>
<sst xmlns="http://schemas.openxmlformats.org/spreadsheetml/2006/main" count="32" uniqueCount="29">
  <si>
    <t>연번</t>
    <phoneticPr fontId="2" type="noConversion"/>
  </si>
  <si>
    <t>호실</t>
    <phoneticPr fontId="2" type="noConversion"/>
  </si>
  <si>
    <t>시가표준액</t>
    <phoneticPr fontId="2" type="noConversion"/>
  </si>
  <si>
    <t>건물평가액</t>
    <phoneticPr fontId="2" type="noConversion"/>
  </si>
  <si>
    <t>부지평가액</t>
    <phoneticPr fontId="2" type="noConversion"/>
  </si>
  <si>
    <t>중도매인사무실</t>
    <phoneticPr fontId="2" type="noConversion"/>
  </si>
  <si>
    <t>층별</t>
    <phoneticPr fontId="2" type="noConversion"/>
  </si>
  <si>
    <t>시설명</t>
    <phoneticPr fontId="2" type="noConversion"/>
  </si>
  <si>
    <t>전용면적</t>
    <phoneticPr fontId="2" type="noConversion"/>
  </si>
  <si>
    <t>공용면적</t>
    <phoneticPr fontId="2" type="noConversion"/>
  </si>
  <si>
    <t>건물전용</t>
    <phoneticPr fontId="2" type="noConversion"/>
  </si>
  <si>
    <t>건물공용</t>
    <phoneticPr fontId="2" type="noConversion"/>
  </si>
  <si>
    <t>계</t>
    <phoneticPr fontId="2" type="noConversion"/>
  </si>
  <si>
    <t>부지전용</t>
    <phoneticPr fontId="2" type="noConversion"/>
  </si>
  <si>
    <t>부지공용</t>
    <phoneticPr fontId="2" type="noConversion"/>
  </si>
  <si>
    <t>부지공시지가</t>
    <phoneticPr fontId="2" type="noConversion"/>
  </si>
  <si>
    <t>건물사용료</t>
    <phoneticPr fontId="2" type="noConversion"/>
  </si>
  <si>
    <t>부지사용료</t>
    <phoneticPr fontId="2" type="noConversion"/>
  </si>
  <si>
    <t>3층</t>
    <phoneticPr fontId="2" type="noConversion"/>
  </si>
  <si>
    <t>비고</t>
    <phoneticPr fontId="2" type="noConversion"/>
  </si>
  <si>
    <t>사용료의 120%</t>
    <phoneticPr fontId="2" type="noConversion"/>
  </si>
  <si>
    <t>변상금 부과일</t>
    <phoneticPr fontId="2" type="noConversion"/>
  </si>
  <si>
    <t>변상금 부과액</t>
    <phoneticPr fontId="2" type="noConversion"/>
  </si>
  <si>
    <t>변상금 대상 공유재산</t>
    <phoneticPr fontId="2" type="noConversion"/>
  </si>
  <si>
    <t>사용료 산출식</t>
    <phoneticPr fontId="2" type="noConversion"/>
  </si>
  <si>
    <t>사용료 산출</t>
    <phoneticPr fontId="2" type="noConversion"/>
  </si>
  <si>
    <t>(단위: ㎡, 원)</t>
    <phoneticPr fontId="2" type="noConversion"/>
  </si>
  <si>
    <t>공유재산(중도매인 사무실) 변상금 산출 내역</t>
    <phoneticPr fontId="2" type="noConversion"/>
  </si>
  <si>
    <t>- 변상금 부과 대상 기간('26. 1. 1. ~ 5. 14.)
- 사용료의 120%에 대한 일할계산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</si>
</sst>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1" formatCode="_-* #,##0_-;\-* #,##0_-;_-* &quot;-&quot;_-;_-@_-"/>
    <numFmt numFmtId="43" formatCode="_-* #,##0.00_-;\-* #,##0.00_-;_-* &quot;-&quot;??_-;_-@_-"/>
    <numFmt numFmtId="176" formatCode="0.000000000_ "/>
    <numFmt numFmtId="177" formatCode="0.00_);[Red]\(0.00\)"/>
    <numFmt numFmtId="178" formatCode="#&quot;호&quot;"/>
    <numFmt numFmtId="179" formatCode="_ * #,##0_ ;_ * \-#,##0_ ;_ * &quot;-&quot;_ ;_ @_ "/>
    <numFmt numFmtId="180" formatCode="0.00_ "/>
    <numFmt numFmtId="181" formatCode="_-* #,##0.00_-;\-* #,##0.00_-;_-* &quot;-&quot;_-;_-@_-"/>
    <numFmt numFmtId="182" formatCode="_ &quot;€&quot;\ * #,##0_ ;_ &quot;€&quot;\ * \-#,##0_ ;_ &quot;€&quot;\ * &quot;-&quot;_ ;_ @_ "/>
  </numFmts>
  <fonts count="18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체"/>
      <family val="3"/>
      <charset val="129"/>
    </font>
    <font>
      <sz val="9"/>
      <name val="굴림체"/>
      <family val="3"/>
      <charset val="129"/>
    </font>
    <font>
      <b/>
      <sz val="9"/>
      <name val="굴림체"/>
      <family val="3"/>
      <charset val="129"/>
    </font>
    <font>
      <sz val="18"/>
      <name val="굴림체"/>
      <family val="3"/>
      <charset val="129"/>
    </font>
    <font>
      <sz val="14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10"/>
      <color theme="10"/>
      <name val="돋움체"/>
      <family val="3"/>
      <charset val="129"/>
    </font>
    <font>
      <sz val="9"/>
      <color theme="1"/>
      <name val="굴림체"/>
      <family val="3"/>
      <charset val="129"/>
    </font>
    <font>
      <sz val="10"/>
      <color theme="1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b/>
      <sz val="18"/>
      <name val="맑은 고딕"/>
      <family val="3"/>
      <charset val="129"/>
      <scheme val="major"/>
    </font>
    <font>
      <sz val="12"/>
      <name val="굴림체"/>
      <family val="3"/>
      <charset val="129"/>
    </font>
    <font>
      <sz val="1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rgb="FFFF0000"/>
      </left>
      <right style="medium">
        <color rgb="FFFF0000"/>
      </right>
      <top style="thin">
        <color indexed="64"/>
      </top>
      <bottom style="double">
        <color indexed="64"/>
      </bottom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0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/>
    <xf numFmtId="179" fontId="3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182" fontId="3" fillId="0" borderId="0" applyFont="0" applyFill="0" applyBorder="0" applyAlignment="0" applyProtection="0"/>
    <xf numFmtId="0" fontId="3" fillId="0" borderId="0"/>
    <xf numFmtId="0" fontId="8" fillId="0" borderId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1" fillId="0" borderId="0">
      <alignment vertical="center"/>
    </xf>
  </cellStyleXfs>
  <cellXfs count="47">
    <xf numFmtId="0" fontId="0" fillId="0" borderId="0" xfId="0">
      <alignment vertical="center"/>
    </xf>
    <xf numFmtId="0" fontId="6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177" fontId="4" fillId="0" borderId="0" xfId="0" applyNumberFormat="1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178" fontId="12" fillId="0" borderId="1" xfId="0" applyNumberFormat="1" applyFont="1" applyFill="1" applyBorder="1" applyAlignment="1">
      <alignment horizontal="center" vertical="center"/>
    </xf>
    <xf numFmtId="180" fontId="12" fillId="0" borderId="1" xfId="0" applyNumberFormat="1" applyFont="1" applyFill="1" applyBorder="1" applyAlignment="1">
      <alignment horizontal="center" vertical="center"/>
    </xf>
    <xf numFmtId="177" fontId="13" fillId="2" borderId="7" xfId="0" applyNumberFormat="1" applyFont="1" applyFill="1" applyBorder="1" applyAlignment="1">
      <alignment horizontal="center" vertical="center"/>
    </xf>
    <xf numFmtId="177" fontId="12" fillId="0" borderId="1" xfId="0" applyNumberFormat="1" applyFont="1" applyFill="1" applyBorder="1" applyAlignment="1">
      <alignment horizontal="center" vertical="center"/>
    </xf>
    <xf numFmtId="41" fontId="12" fillId="0" borderId="5" xfId="1" applyFont="1" applyFill="1" applyBorder="1" applyAlignment="1">
      <alignment horizontal="center" vertical="center"/>
    </xf>
    <xf numFmtId="43" fontId="12" fillId="0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180" fontId="4" fillId="0" borderId="0" xfId="0" applyNumberFormat="1" applyFont="1" applyBorder="1" applyAlignment="1">
      <alignment horizontal="center" vertical="center"/>
    </xf>
    <xf numFmtId="43" fontId="4" fillId="0" borderId="0" xfId="0" applyNumberFormat="1" applyFont="1" applyBorder="1" applyAlignment="1">
      <alignment horizontal="center" vertical="center"/>
    </xf>
    <xf numFmtId="41" fontId="4" fillId="0" borderId="0" xfId="1" applyFont="1" applyFill="1" applyBorder="1" applyAlignment="1">
      <alignment horizontal="center" vertical="center"/>
    </xf>
    <xf numFmtId="41" fontId="10" fillId="0" borderId="0" xfId="1" applyFont="1" applyFill="1" applyBorder="1" applyAlignment="1">
      <alignment horizontal="center" vertical="center"/>
    </xf>
    <xf numFmtId="41" fontId="5" fillId="0" borderId="0" xfId="0" applyNumberFormat="1" applyFont="1" applyBorder="1" applyAlignment="1">
      <alignment horizontal="center" vertical="center"/>
    </xf>
    <xf numFmtId="177" fontId="5" fillId="0" borderId="0" xfId="0" applyNumberFormat="1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4" fillId="2" borderId="7" xfId="0" applyFont="1" applyFill="1" applyBorder="1" applyAlignment="1">
      <alignment horizontal="center" vertical="center" wrapText="1"/>
    </xf>
    <xf numFmtId="41" fontId="11" fillId="0" borderId="1" xfId="1" applyFont="1" applyFill="1" applyBorder="1" applyAlignment="1">
      <alignment horizontal="center" vertical="center"/>
    </xf>
    <xf numFmtId="41" fontId="11" fillId="0" borderId="1" xfId="0" applyNumberFormat="1" applyFont="1" applyFill="1" applyBorder="1" applyAlignment="1">
      <alignment horizontal="center" vertical="center"/>
    </xf>
    <xf numFmtId="14" fontId="4" fillId="0" borderId="0" xfId="0" applyNumberFormat="1" applyFont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2" fillId="0" borderId="4" xfId="0" quotePrefix="1" applyFont="1" applyFill="1" applyBorder="1" applyAlignment="1">
      <alignment horizontal="left" vertical="center" wrapText="1"/>
    </xf>
    <xf numFmtId="41" fontId="13" fillId="3" borderId="11" xfId="1" applyFont="1" applyFill="1" applyBorder="1" applyAlignment="1">
      <alignment horizontal="center" vertical="center"/>
    </xf>
    <xf numFmtId="0" fontId="14" fillId="2" borderId="7" xfId="0" applyFont="1" applyFill="1" applyBorder="1" applyAlignment="1">
      <alignment horizontal="center" vertical="center"/>
    </xf>
    <xf numFmtId="0" fontId="13" fillId="2" borderId="7" xfId="0" applyFont="1" applyFill="1" applyBorder="1" applyAlignment="1">
      <alignment horizontal="center" vertical="center"/>
    </xf>
    <xf numFmtId="14" fontId="4" fillId="0" borderId="0" xfId="1" applyNumberFormat="1" applyFont="1" applyFill="1" applyBorder="1" applyAlignment="1">
      <alignment horizontal="center" vertical="center"/>
    </xf>
    <xf numFmtId="14" fontId="16" fillId="0" borderId="0" xfId="1" applyNumberFormat="1" applyFont="1" applyFill="1" applyBorder="1" applyAlignment="1">
      <alignment horizontal="center" vertical="center"/>
    </xf>
    <xf numFmtId="181" fontId="12" fillId="0" borderId="1" xfId="1" applyNumberFormat="1" applyFont="1" applyFill="1" applyBorder="1" applyAlignment="1">
      <alignment horizontal="center" vertical="center"/>
    </xf>
    <xf numFmtId="0" fontId="13" fillId="2" borderId="2" xfId="0" applyFont="1" applyFill="1" applyBorder="1" applyAlignment="1">
      <alignment horizontal="center" vertical="center"/>
    </xf>
    <xf numFmtId="0" fontId="13" fillId="2" borderId="12" xfId="0" applyFont="1" applyFill="1" applyBorder="1" applyAlignment="1">
      <alignment horizontal="center" vertical="center"/>
    </xf>
    <xf numFmtId="0" fontId="13" fillId="2" borderId="3" xfId="0" applyFont="1" applyFill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horizontal="right" vertical="center"/>
    </xf>
    <xf numFmtId="0" fontId="13" fillId="2" borderId="1" xfId="0" applyFont="1" applyFill="1" applyBorder="1" applyAlignment="1">
      <alignment horizontal="center" vertical="center"/>
    </xf>
    <xf numFmtId="0" fontId="13" fillId="2" borderId="7" xfId="0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/>
    </xf>
    <xf numFmtId="0" fontId="14" fillId="2" borderId="7" xfId="0" applyFont="1" applyFill="1" applyBorder="1" applyAlignment="1">
      <alignment horizontal="center" vertical="center"/>
    </xf>
    <xf numFmtId="0" fontId="14" fillId="2" borderId="2" xfId="0" applyFont="1" applyFill="1" applyBorder="1" applyAlignment="1">
      <alignment horizontal="center" vertical="center"/>
    </xf>
    <xf numFmtId="0" fontId="14" fillId="2" borderId="8" xfId="0" applyFont="1" applyFill="1" applyBorder="1" applyAlignment="1">
      <alignment horizontal="center" vertical="center"/>
    </xf>
    <xf numFmtId="0" fontId="14" fillId="3" borderId="6" xfId="0" applyFont="1" applyFill="1" applyBorder="1" applyAlignment="1">
      <alignment horizontal="center" vertical="center" wrapText="1"/>
    </xf>
    <xf numFmtId="0" fontId="14" fillId="3" borderId="10" xfId="0" applyFont="1" applyFill="1" applyBorder="1" applyAlignment="1">
      <alignment horizontal="center" vertical="center"/>
    </xf>
    <xf numFmtId="0" fontId="14" fillId="2" borderId="3" xfId="0" applyFont="1" applyFill="1" applyBorder="1" applyAlignment="1">
      <alignment horizontal="center" vertical="center"/>
    </xf>
    <xf numFmtId="0" fontId="14" fillId="2" borderId="9" xfId="0" applyFont="1" applyFill="1" applyBorder="1" applyAlignment="1">
      <alignment horizontal="center" vertical="center"/>
    </xf>
  </cellXfs>
  <cellStyles count="10">
    <cellStyle name="쉼표 [0]" xfId="1" builtinId="6"/>
    <cellStyle name="쉼표 [0] 2" xfId="2" xr:uid="{00000000-0005-0000-0000-000001000000}"/>
    <cellStyle name="쉼표 [0] 3" xfId="3" xr:uid="{00000000-0005-0000-0000-000002000000}"/>
    <cellStyle name="쉼표 [0] 4" xfId="4" xr:uid="{00000000-0005-0000-0000-000003000000}"/>
    <cellStyle name="통화 [0] 2" xfId="5" xr:uid="{00000000-0005-0000-0000-000005000000}"/>
    <cellStyle name="표준" xfId="0" builtinId="0"/>
    <cellStyle name="표준 2" xfId="6" xr:uid="{00000000-0005-0000-0000-000007000000}"/>
    <cellStyle name="표준 2 2" xfId="9" xr:uid="{C0B4E0D6-C6C2-4E25-97C0-A887D6E63D91}"/>
    <cellStyle name="표준 3" xfId="7" xr:uid="{00000000-0005-0000-0000-000008000000}"/>
    <cellStyle name="하이퍼링크 2" xfId="8" xr:uid="{00000000-0005-0000-0000-000009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&#49324;&#47924;&#49892;&#44228;&#49328;(24&#45380;6&#50900;)%20-%20&#48373;&#49324;&#4837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중도매인사무실대장(도매장동)"/>
      <sheetName val="중도매인점포대장(도매장동)"/>
      <sheetName val="사무실"/>
      <sheetName val="점포"/>
      <sheetName val="사무30.48 (3)"/>
      <sheetName val="사무(산출식 포함)"/>
    </sheetNames>
    <sheetDataSet>
      <sheetData sheetId="0" refreshError="1"/>
      <sheetData sheetId="1" refreshError="1"/>
      <sheetData sheetId="2">
        <row r="4">
          <cell r="C4">
            <v>1</v>
          </cell>
          <cell r="D4">
            <v>26.02</v>
          </cell>
          <cell r="E4">
            <v>17.171825063025551</v>
          </cell>
          <cell r="F4">
            <v>6698</v>
          </cell>
          <cell r="G4">
            <v>26.02</v>
          </cell>
          <cell r="H4">
            <v>17.171825063025551</v>
          </cell>
          <cell r="I4">
            <v>43.191825063025547</v>
          </cell>
          <cell r="J4">
            <v>0</v>
          </cell>
          <cell r="K4">
            <v>30.398037304917189</v>
          </cell>
          <cell r="L4">
            <v>30.398037304917189</v>
          </cell>
          <cell r="M4">
            <v>726000</v>
          </cell>
          <cell r="N4">
            <v>31357264.995756548</v>
          </cell>
          <cell r="O4">
            <v>969700</v>
          </cell>
          <cell r="P4">
            <v>29476976.774578199</v>
          </cell>
          <cell r="Q4">
            <v>60834241.77033475</v>
          </cell>
          <cell r="R4">
            <v>313572.64995756547</v>
          </cell>
          <cell r="S4">
            <v>294769.76774578198</v>
          </cell>
          <cell r="T4">
            <v>608340</v>
          </cell>
          <cell r="V4">
            <v>609310</v>
          </cell>
          <cell r="W4">
            <v>60931546</v>
          </cell>
        </row>
        <row r="5">
          <cell r="C5">
            <v>2</v>
          </cell>
          <cell r="D5">
            <v>27.98</v>
          </cell>
          <cell r="E5">
            <v>18.465321493599347</v>
          </cell>
          <cell r="F5">
            <v>6698</v>
          </cell>
          <cell r="G5">
            <v>27.98</v>
          </cell>
          <cell r="H5">
            <v>18.465321493599347</v>
          </cell>
          <cell r="I5">
            <v>46.445321493599351</v>
          </cell>
          <cell r="J5">
            <v>0</v>
          </cell>
          <cell r="K5">
            <v>32.687820284073133</v>
          </cell>
          <cell r="L5">
            <v>32.687820284073133</v>
          </cell>
          <cell r="M5">
            <v>726000</v>
          </cell>
          <cell r="N5">
            <v>33719303.404353127</v>
          </cell>
          <cell r="O5">
            <v>969700</v>
          </cell>
          <cell r="P5">
            <v>31697379.329465717</v>
          </cell>
          <cell r="Q5">
            <v>65416682.733818844</v>
          </cell>
          <cell r="R5">
            <v>337193.03404353128</v>
          </cell>
          <cell r="S5">
            <v>316973.7932946572</v>
          </cell>
          <cell r="T5">
            <v>654160</v>
          </cell>
          <cell r="V5">
            <v>655210</v>
          </cell>
          <cell r="W5">
            <v>65521317</v>
          </cell>
        </row>
        <row r="6">
          <cell r="C6">
            <v>3</v>
          </cell>
          <cell r="D6">
            <v>28.06</v>
          </cell>
          <cell r="E6">
            <v>18.518117266275826</v>
          </cell>
          <cell r="F6">
            <v>6698</v>
          </cell>
          <cell r="G6">
            <v>28.06</v>
          </cell>
          <cell r="H6">
            <v>18.518117266275826</v>
          </cell>
          <cell r="I6">
            <v>46.578117266275825</v>
          </cell>
          <cell r="J6">
            <v>0</v>
          </cell>
          <cell r="K6">
            <v>32.781280813834599</v>
          </cell>
          <cell r="L6">
            <v>32.781280813834599</v>
          </cell>
          <cell r="M6">
            <v>726000</v>
          </cell>
          <cell r="N6">
            <v>33815713.135316253</v>
          </cell>
          <cell r="O6">
            <v>969700</v>
          </cell>
          <cell r="P6">
            <v>31788008.005175412</v>
          </cell>
          <cell r="Q6">
            <v>65603721.140491664</v>
          </cell>
          <cell r="R6">
            <v>338157.13135316252</v>
          </cell>
          <cell r="S6">
            <v>317880.08005175414</v>
          </cell>
          <cell r="T6">
            <v>656030</v>
          </cell>
          <cell r="V6">
            <v>657080</v>
          </cell>
          <cell r="W6">
            <v>65708654</v>
          </cell>
        </row>
        <row r="7">
          <cell r="C7">
            <v>4</v>
          </cell>
          <cell r="D7">
            <v>28.02</v>
          </cell>
          <cell r="E7">
            <v>18.491719379937585</v>
          </cell>
          <cell r="F7">
            <v>6698</v>
          </cell>
          <cell r="G7">
            <v>28.02</v>
          </cell>
          <cell r="H7">
            <v>18.491719379937585</v>
          </cell>
          <cell r="I7">
            <v>46.511719379937588</v>
          </cell>
          <cell r="J7">
            <v>0</v>
          </cell>
          <cell r="K7">
            <v>32.73455054895387</v>
          </cell>
          <cell r="L7">
            <v>32.73455054895387</v>
          </cell>
          <cell r="M7">
            <v>726000</v>
          </cell>
          <cell r="N7">
            <v>33767508.26983469</v>
          </cell>
          <cell r="O7">
            <v>969700</v>
          </cell>
          <cell r="P7">
            <v>31742693.667320568</v>
          </cell>
          <cell r="Q7">
            <v>65510201.937155262</v>
          </cell>
          <cell r="R7">
            <v>337675.08269834693</v>
          </cell>
          <cell r="S7">
            <v>317426.9366732057</v>
          </cell>
          <cell r="T7">
            <v>655100</v>
          </cell>
          <cell r="V7">
            <v>656140</v>
          </cell>
          <cell r="W7">
            <v>65614986</v>
          </cell>
        </row>
        <row r="8">
          <cell r="C8">
            <v>5</v>
          </cell>
          <cell r="D8">
            <v>27.98</v>
          </cell>
          <cell r="E8">
            <v>18.465321493599347</v>
          </cell>
          <cell r="F8">
            <v>6698</v>
          </cell>
          <cell r="G8">
            <v>27.98</v>
          </cell>
          <cell r="H8">
            <v>18.465321493599347</v>
          </cell>
          <cell r="I8">
            <v>46.445321493599351</v>
          </cell>
          <cell r="J8">
            <v>0</v>
          </cell>
          <cell r="K8">
            <v>32.687820284073133</v>
          </cell>
          <cell r="L8">
            <v>32.687820284073133</v>
          </cell>
          <cell r="M8">
            <v>726000</v>
          </cell>
          <cell r="N8">
            <v>33719303.404353127</v>
          </cell>
          <cell r="O8">
            <v>969700</v>
          </cell>
          <cell r="P8">
            <v>31697379.329465717</v>
          </cell>
          <cell r="Q8">
            <v>65416682.733818844</v>
          </cell>
          <cell r="R8">
            <v>337193.03404353128</v>
          </cell>
          <cell r="S8">
            <v>316973.7932946572</v>
          </cell>
          <cell r="T8">
            <v>654160</v>
          </cell>
          <cell r="V8">
            <v>655210</v>
          </cell>
          <cell r="W8">
            <v>65521317</v>
          </cell>
        </row>
        <row r="9">
          <cell r="C9">
            <v>6</v>
          </cell>
          <cell r="D9">
            <v>28.06</v>
          </cell>
          <cell r="E9">
            <v>18.518117266275826</v>
          </cell>
          <cell r="F9">
            <v>6698</v>
          </cell>
          <cell r="G9">
            <v>28.06</v>
          </cell>
          <cell r="H9">
            <v>18.518117266275826</v>
          </cell>
          <cell r="I9">
            <v>46.578117266275825</v>
          </cell>
          <cell r="J9">
            <v>0</v>
          </cell>
          <cell r="K9">
            <v>32.781280813834599</v>
          </cell>
          <cell r="L9">
            <v>32.781280813834599</v>
          </cell>
          <cell r="M9">
            <v>726000</v>
          </cell>
          <cell r="N9">
            <v>33815713.135316253</v>
          </cell>
          <cell r="O9">
            <v>969700</v>
          </cell>
          <cell r="P9">
            <v>31788008.005175412</v>
          </cell>
          <cell r="Q9">
            <v>65603721.140491664</v>
          </cell>
          <cell r="R9">
            <v>338157.13135316252</v>
          </cell>
          <cell r="S9">
            <v>317880.08005175414</v>
          </cell>
          <cell r="T9">
            <v>656030</v>
          </cell>
          <cell r="V9">
            <v>657080</v>
          </cell>
          <cell r="W9">
            <v>65708654</v>
          </cell>
        </row>
        <row r="10">
          <cell r="C10">
            <v>7</v>
          </cell>
          <cell r="D10">
            <v>27.94</v>
          </cell>
          <cell r="E10">
            <v>18.438923607261106</v>
          </cell>
          <cell r="F10">
            <v>6698</v>
          </cell>
          <cell r="G10">
            <v>27.94</v>
          </cell>
          <cell r="H10">
            <v>18.438923607261106</v>
          </cell>
          <cell r="I10">
            <v>46.378923607261108</v>
          </cell>
          <cell r="J10">
            <v>0</v>
          </cell>
          <cell r="K10">
            <v>32.641090019192404</v>
          </cell>
          <cell r="L10">
            <v>32.641090019192404</v>
          </cell>
          <cell r="M10">
            <v>726000</v>
          </cell>
          <cell r="N10">
            <v>33671098.538871564</v>
          </cell>
          <cell r="O10">
            <v>969700</v>
          </cell>
          <cell r="P10">
            <v>31652064.991610873</v>
          </cell>
          <cell r="Q10">
            <v>65323163.530482441</v>
          </cell>
          <cell r="R10">
            <v>336710.98538871564</v>
          </cell>
          <cell r="S10">
            <v>316520.64991610876</v>
          </cell>
          <cell r="T10">
            <v>653230</v>
          </cell>
          <cell r="V10">
            <v>654270</v>
          </cell>
          <cell r="W10">
            <v>65427648</v>
          </cell>
        </row>
        <row r="11">
          <cell r="C11">
            <v>8</v>
          </cell>
          <cell r="D11">
            <v>28.02</v>
          </cell>
          <cell r="E11">
            <v>18.491719379937585</v>
          </cell>
          <cell r="F11">
            <v>6698</v>
          </cell>
          <cell r="G11">
            <v>28.02</v>
          </cell>
          <cell r="H11">
            <v>18.491719379937585</v>
          </cell>
          <cell r="I11">
            <v>46.511719379937588</v>
          </cell>
          <cell r="J11">
            <v>0</v>
          </cell>
          <cell r="K11">
            <v>32.73455054895387</v>
          </cell>
          <cell r="L11">
            <v>32.73455054895387</v>
          </cell>
          <cell r="M11">
            <v>726000</v>
          </cell>
          <cell r="N11">
            <v>33767508.26983469</v>
          </cell>
          <cell r="O11">
            <v>969700</v>
          </cell>
          <cell r="P11">
            <v>31742693.667320568</v>
          </cell>
          <cell r="Q11">
            <v>65510201.937155262</v>
          </cell>
          <cell r="R11">
            <v>337675.08269834693</v>
          </cell>
          <cell r="S11">
            <v>317426.9366732057</v>
          </cell>
          <cell r="T11">
            <v>655100</v>
          </cell>
          <cell r="V11">
            <v>656140</v>
          </cell>
          <cell r="W11">
            <v>65614986</v>
          </cell>
        </row>
        <row r="12">
          <cell r="C12">
            <v>9</v>
          </cell>
          <cell r="D12">
            <v>28.02</v>
          </cell>
          <cell r="E12">
            <v>18.491719379937585</v>
          </cell>
          <cell r="F12">
            <v>6698</v>
          </cell>
          <cell r="G12">
            <v>28.02</v>
          </cell>
          <cell r="H12">
            <v>18.491719379937585</v>
          </cell>
          <cell r="I12">
            <v>46.511719379937588</v>
          </cell>
          <cell r="J12">
            <v>0</v>
          </cell>
          <cell r="K12">
            <v>32.73455054895387</v>
          </cell>
          <cell r="L12">
            <v>32.73455054895387</v>
          </cell>
          <cell r="M12">
            <v>726000</v>
          </cell>
          <cell r="N12">
            <v>33767508.26983469</v>
          </cell>
          <cell r="O12">
            <v>969700</v>
          </cell>
          <cell r="P12">
            <v>31742693.667320568</v>
          </cell>
          <cell r="Q12">
            <v>65510201.937155262</v>
          </cell>
          <cell r="R12">
            <v>337675.08269834693</v>
          </cell>
          <cell r="S12">
            <v>317426.9366732057</v>
          </cell>
          <cell r="T12">
            <v>655100</v>
          </cell>
          <cell r="V12">
            <v>656140</v>
          </cell>
          <cell r="W12">
            <v>65614986</v>
          </cell>
        </row>
        <row r="13">
          <cell r="C13">
            <v>10</v>
          </cell>
          <cell r="D13">
            <v>27.98</v>
          </cell>
          <cell r="E13">
            <v>18.465321493599347</v>
          </cell>
          <cell r="F13">
            <v>6698</v>
          </cell>
          <cell r="G13">
            <v>27.98</v>
          </cell>
          <cell r="H13">
            <v>18.465321493599347</v>
          </cell>
          <cell r="I13">
            <v>46.445321493599351</v>
          </cell>
          <cell r="J13">
            <v>0</v>
          </cell>
          <cell r="K13">
            <v>32.687820284073133</v>
          </cell>
          <cell r="L13">
            <v>32.687820284073133</v>
          </cell>
          <cell r="M13">
            <v>726000</v>
          </cell>
          <cell r="N13">
            <v>33719303.404353127</v>
          </cell>
          <cell r="O13">
            <v>969700</v>
          </cell>
          <cell r="P13">
            <v>31697379.329465717</v>
          </cell>
          <cell r="Q13">
            <v>65416682.733818844</v>
          </cell>
          <cell r="R13">
            <v>337193.03404353128</v>
          </cell>
          <cell r="S13">
            <v>316973.7932946572</v>
          </cell>
          <cell r="T13">
            <v>654160</v>
          </cell>
          <cell r="V13">
            <v>655210</v>
          </cell>
          <cell r="W13">
            <v>65521317</v>
          </cell>
        </row>
        <row r="14">
          <cell r="C14">
            <v>11</v>
          </cell>
          <cell r="D14">
            <v>28.02</v>
          </cell>
          <cell r="E14">
            <v>18.491719379937585</v>
          </cell>
          <cell r="F14">
            <v>6698</v>
          </cell>
          <cell r="G14">
            <v>28.02</v>
          </cell>
          <cell r="H14">
            <v>18.491719379937585</v>
          </cell>
          <cell r="I14">
            <v>46.511719379937588</v>
          </cell>
          <cell r="J14">
            <v>0</v>
          </cell>
          <cell r="K14">
            <v>32.73455054895387</v>
          </cell>
          <cell r="L14">
            <v>32.73455054895387</v>
          </cell>
          <cell r="M14">
            <v>726000</v>
          </cell>
          <cell r="N14">
            <v>33767508.26983469</v>
          </cell>
          <cell r="O14">
            <v>969700</v>
          </cell>
          <cell r="P14">
            <v>31742693.667320568</v>
          </cell>
          <cell r="Q14">
            <v>65510201.937155262</v>
          </cell>
          <cell r="R14">
            <v>337675.08269834693</v>
          </cell>
          <cell r="S14">
            <v>317426.9366732057</v>
          </cell>
          <cell r="T14">
            <v>655100</v>
          </cell>
          <cell r="V14">
            <v>656140</v>
          </cell>
          <cell r="W14">
            <v>65614986</v>
          </cell>
        </row>
        <row r="15">
          <cell r="C15">
            <v>12</v>
          </cell>
          <cell r="D15">
            <v>27.85</v>
          </cell>
          <cell r="E15">
            <v>18.379528363000066</v>
          </cell>
          <cell r="F15">
            <v>6698</v>
          </cell>
          <cell r="G15">
            <v>27.85</v>
          </cell>
          <cell r="H15">
            <v>18.379528363000066</v>
          </cell>
          <cell r="I15">
            <v>46.229528363000071</v>
          </cell>
          <cell r="J15">
            <v>0</v>
          </cell>
          <cell r="K15">
            <v>32.535946923210759</v>
          </cell>
          <cell r="L15">
            <v>32.535946923210759</v>
          </cell>
          <cell r="M15">
            <v>726000</v>
          </cell>
          <cell r="N15">
            <v>33562637.591538049</v>
          </cell>
          <cell r="O15">
            <v>969700</v>
          </cell>
          <cell r="P15">
            <v>31550107.731437471</v>
          </cell>
          <cell r="Q15">
            <v>65112745.322975516</v>
          </cell>
          <cell r="R15">
            <v>335626.37591538049</v>
          </cell>
          <cell r="S15">
            <v>315501.07731437474</v>
          </cell>
          <cell r="T15">
            <v>651120</v>
          </cell>
          <cell r="V15">
            <v>652160</v>
          </cell>
          <cell r="W15">
            <v>65216893</v>
          </cell>
        </row>
        <row r="16">
          <cell r="C16">
            <v>13</v>
          </cell>
          <cell r="D16">
            <v>27.85</v>
          </cell>
          <cell r="E16">
            <v>18.379528363000066</v>
          </cell>
          <cell r="F16">
            <v>6698</v>
          </cell>
          <cell r="G16">
            <v>27.85</v>
          </cell>
          <cell r="H16">
            <v>18.379528363000066</v>
          </cell>
          <cell r="I16">
            <v>46.229528363000071</v>
          </cell>
          <cell r="J16">
            <v>0</v>
          </cell>
          <cell r="K16">
            <v>32.535946923210759</v>
          </cell>
          <cell r="L16">
            <v>32.535946923210759</v>
          </cell>
          <cell r="M16">
            <v>726000</v>
          </cell>
          <cell r="N16">
            <v>33562637.591538049</v>
          </cell>
          <cell r="O16">
            <v>969700</v>
          </cell>
          <cell r="P16">
            <v>31550107.731437471</v>
          </cell>
          <cell r="Q16">
            <v>65112745.322975516</v>
          </cell>
          <cell r="R16">
            <v>335626.37591538049</v>
          </cell>
          <cell r="S16">
            <v>315501.07731437474</v>
          </cell>
          <cell r="T16">
            <v>651120</v>
          </cell>
          <cell r="V16">
            <v>652160</v>
          </cell>
          <cell r="W16">
            <v>65216893</v>
          </cell>
        </row>
        <row r="17">
          <cell r="C17">
            <v>14</v>
          </cell>
          <cell r="D17">
            <v>28.02</v>
          </cell>
          <cell r="E17">
            <v>18.491719379937585</v>
          </cell>
          <cell r="F17">
            <v>6698</v>
          </cell>
          <cell r="G17">
            <v>28.02</v>
          </cell>
          <cell r="H17">
            <v>18.491719379937585</v>
          </cell>
          <cell r="I17">
            <v>46.511719379937588</v>
          </cell>
          <cell r="J17">
            <v>0</v>
          </cell>
          <cell r="K17">
            <v>32.73455054895387</v>
          </cell>
          <cell r="L17">
            <v>32.73455054895387</v>
          </cell>
          <cell r="M17">
            <v>726000</v>
          </cell>
          <cell r="N17">
            <v>33767508.26983469</v>
          </cell>
          <cell r="O17">
            <v>969700</v>
          </cell>
          <cell r="P17">
            <v>31742693.667320568</v>
          </cell>
          <cell r="Q17">
            <v>65510201.937155262</v>
          </cell>
          <cell r="R17">
            <v>337675.08269834693</v>
          </cell>
          <cell r="S17">
            <v>317426.9366732057</v>
          </cell>
          <cell r="T17">
            <v>655100</v>
          </cell>
          <cell r="V17">
            <v>656140</v>
          </cell>
          <cell r="W17">
            <v>65614986</v>
          </cell>
        </row>
        <row r="18">
          <cell r="C18">
            <v>15</v>
          </cell>
          <cell r="D18">
            <v>27.98</v>
          </cell>
          <cell r="E18">
            <v>18.465321493599347</v>
          </cell>
          <cell r="F18">
            <v>6698</v>
          </cell>
          <cell r="G18">
            <v>27.98</v>
          </cell>
          <cell r="H18">
            <v>18.465321493599347</v>
          </cell>
          <cell r="I18">
            <v>46.445321493599351</v>
          </cell>
          <cell r="J18">
            <v>0</v>
          </cell>
          <cell r="K18">
            <v>32.687820284073133</v>
          </cell>
          <cell r="L18">
            <v>32.687820284073133</v>
          </cell>
          <cell r="M18">
            <v>726000</v>
          </cell>
          <cell r="N18">
            <v>33719303.404353127</v>
          </cell>
          <cell r="O18">
            <v>969700</v>
          </cell>
          <cell r="P18">
            <v>31697379.329465717</v>
          </cell>
          <cell r="Q18">
            <v>65416682.733818844</v>
          </cell>
          <cell r="R18">
            <v>337193.03404353128</v>
          </cell>
          <cell r="S18">
            <v>316973.7932946572</v>
          </cell>
          <cell r="T18">
            <v>654160</v>
          </cell>
          <cell r="V18">
            <v>655210</v>
          </cell>
          <cell r="W18">
            <v>65521317</v>
          </cell>
        </row>
        <row r="19">
          <cell r="C19">
            <v>16</v>
          </cell>
          <cell r="D19">
            <v>27.94</v>
          </cell>
          <cell r="E19">
            <v>18.438923607261106</v>
          </cell>
          <cell r="F19">
            <v>6698</v>
          </cell>
          <cell r="G19">
            <v>27.94</v>
          </cell>
          <cell r="H19">
            <v>18.438923607261106</v>
          </cell>
          <cell r="I19">
            <v>46.378923607261108</v>
          </cell>
          <cell r="J19">
            <v>0</v>
          </cell>
          <cell r="K19">
            <v>32.641090019192404</v>
          </cell>
          <cell r="L19">
            <v>32.641090019192404</v>
          </cell>
          <cell r="M19">
            <v>726000</v>
          </cell>
          <cell r="N19">
            <v>33671098.538871564</v>
          </cell>
          <cell r="O19">
            <v>969700</v>
          </cell>
          <cell r="P19">
            <v>31652064.991610873</v>
          </cell>
          <cell r="Q19">
            <v>65323163.530482441</v>
          </cell>
          <cell r="R19">
            <v>336710.98538871564</v>
          </cell>
          <cell r="S19">
            <v>316520.64991610876</v>
          </cell>
          <cell r="T19">
            <v>653230</v>
          </cell>
          <cell r="V19">
            <v>654270</v>
          </cell>
          <cell r="W19">
            <v>65427648</v>
          </cell>
        </row>
        <row r="20">
          <cell r="C20">
            <v>17</v>
          </cell>
          <cell r="D20">
            <v>28.02</v>
          </cell>
          <cell r="E20">
            <v>18.491719379937585</v>
          </cell>
          <cell r="F20">
            <v>6698</v>
          </cell>
          <cell r="G20">
            <v>28.02</v>
          </cell>
          <cell r="H20">
            <v>18.491719379937585</v>
          </cell>
          <cell r="I20">
            <v>46.511719379937588</v>
          </cell>
          <cell r="J20">
            <v>0</v>
          </cell>
          <cell r="K20">
            <v>32.73455054895387</v>
          </cell>
          <cell r="L20">
            <v>32.73455054895387</v>
          </cell>
          <cell r="M20">
            <v>726000</v>
          </cell>
          <cell r="N20">
            <v>33767508.26983469</v>
          </cell>
          <cell r="O20">
            <v>969700</v>
          </cell>
          <cell r="P20">
            <v>31742693.667320568</v>
          </cell>
          <cell r="Q20">
            <v>65510201.937155262</v>
          </cell>
          <cell r="R20">
            <v>337675.08269834693</v>
          </cell>
          <cell r="S20">
            <v>317426.9366732057</v>
          </cell>
          <cell r="T20">
            <v>655100</v>
          </cell>
          <cell r="V20">
            <v>656140</v>
          </cell>
          <cell r="W20">
            <v>65614986</v>
          </cell>
        </row>
        <row r="21">
          <cell r="C21">
            <v>18</v>
          </cell>
          <cell r="D21">
            <v>28.11</v>
          </cell>
          <cell r="E21">
            <v>18.551114624198629</v>
          </cell>
          <cell r="F21">
            <v>6698</v>
          </cell>
          <cell r="G21">
            <v>28.11</v>
          </cell>
          <cell r="H21">
            <v>18.551114624198629</v>
          </cell>
          <cell r="I21">
            <v>46.661114624198632</v>
          </cell>
          <cell r="J21">
            <v>0</v>
          </cell>
          <cell r="K21">
            <v>32.839693644935522</v>
          </cell>
          <cell r="L21">
            <v>32.839693644935522</v>
          </cell>
          <cell r="M21">
            <v>726000</v>
          </cell>
          <cell r="N21">
            <v>33875969.217168204</v>
          </cell>
          <cell r="O21">
            <v>969700</v>
          </cell>
          <cell r="P21">
            <v>31844650.927493975</v>
          </cell>
          <cell r="Q21">
            <v>65720620.144662179</v>
          </cell>
          <cell r="R21">
            <v>338759.69217168208</v>
          </cell>
          <cell r="S21">
            <v>318446.50927493977</v>
          </cell>
          <cell r="T21">
            <v>657200</v>
          </cell>
          <cell r="V21">
            <v>658250</v>
          </cell>
          <cell r="W21">
            <v>65825740</v>
          </cell>
        </row>
        <row r="22">
          <cell r="C22">
            <v>19</v>
          </cell>
          <cell r="D22">
            <v>17.45</v>
          </cell>
          <cell r="E22">
            <v>11.51607791505749</v>
          </cell>
          <cell r="F22">
            <v>6698</v>
          </cell>
          <cell r="G22">
            <v>17.45</v>
          </cell>
          <cell r="H22">
            <v>11.51607791505749</v>
          </cell>
          <cell r="I22">
            <v>28.96607791505749</v>
          </cell>
          <cell r="J22">
            <v>0</v>
          </cell>
          <cell r="K22">
            <v>20.386078054220022</v>
          </cell>
          <cell r="L22">
            <v>20.386078054220022</v>
          </cell>
          <cell r="M22">
            <v>726000</v>
          </cell>
          <cell r="N22">
            <v>21029372.566331737</v>
          </cell>
          <cell r="O22">
            <v>969700</v>
          </cell>
          <cell r="P22">
            <v>19768379.889177155</v>
          </cell>
          <cell r="Q22">
            <v>40797752.455508888</v>
          </cell>
          <cell r="R22">
            <v>210293.72566331737</v>
          </cell>
          <cell r="S22">
            <v>197683.79889177156</v>
          </cell>
          <cell r="T22">
            <v>407970</v>
          </cell>
          <cell r="V22">
            <v>408630</v>
          </cell>
          <cell r="W22">
            <v>40863009</v>
          </cell>
        </row>
        <row r="23">
          <cell r="C23">
            <v>20</v>
          </cell>
          <cell r="D23">
            <v>19.32</v>
          </cell>
          <cell r="E23">
            <v>12.750179101370243</v>
          </cell>
          <cell r="F23">
            <v>6698</v>
          </cell>
          <cell r="G23">
            <v>19.32</v>
          </cell>
          <cell r="H23">
            <v>12.750179101370243</v>
          </cell>
          <cell r="I23">
            <v>32.070179101370243</v>
          </cell>
          <cell r="J23">
            <v>0</v>
          </cell>
          <cell r="K23">
            <v>22.570717937394321</v>
          </cell>
          <cell r="L23">
            <v>22.570717937394321</v>
          </cell>
          <cell r="M23">
            <v>726000</v>
          </cell>
          <cell r="N23">
            <v>23282950.027594797</v>
          </cell>
          <cell r="O23">
            <v>969700</v>
          </cell>
          <cell r="P23">
            <v>21886825.183891274</v>
          </cell>
          <cell r="Q23">
            <v>45169775.211486071</v>
          </cell>
          <cell r="R23">
            <v>232829.50027594797</v>
          </cell>
          <cell r="S23">
            <v>218868.25183891275</v>
          </cell>
          <cell r="T23">
            <v>451690</v>
          </cell>
          <cell r="V23">
            <v>452420</v>
          </cell>
          <cell r="W23">
            <v>45242024</v>
          </cell>
        </row>
        <row r="24">
          <cell r="C24">
            <v>21</v>
          </cell>
          <cell r="D24">
            <v>19.32</v>
          </cell>
          <cell r="E24">
            <v>12.750179101370243</v>
          </cell>
          <cell r="F24">
            <v>6698</v>
          </cell>
          <cell r="G24">
            <v>19.32</v>
          </cell>
          <cell r="H24">
            <v>12.750179101370243</v>
          </cell>
          <cell r="I24">
            <v>32.070179101370243</v>
          </cell>
          <cell r="J24">
            <v>0</v>
          </cell>
          <cell r="K24">
            <v>22.570717937394321</v>
          </cell>
          <cell r="L24">
            <v>22.570717937394321</v>
          </cell>
          <cell r="M24">
            <v>726000</v>
          </cell>
          <cell r="N24">
            <v>23282950.027594797</v>
          </cell>
          <cell r="O24">
            <v>969700</v>
          </cell>
          <cell r="P24">
            <v>21886825.183891274</v>
          </cell>
          <cell r="Q24">
            <v>45169775.211486071</v>
          </cell>
          <cell r="R24">
            <v>232829.50027594797</v>
          </cell>
          <cell r="S24">
            <v>218868.25183891275</v>
          </cell>
          <cell r="T24">
            <v>451690</v>
          </cell>
          <cell r="V24">
            <v>452420</v>
          </cell>
          <cell r="W24">
            <v>45242024</v>
          </cell>
        </row>
        <row r="25">
          <cell r="C25">
            <v>22</v>
          </cell>
          <cell r="D25">
            <v>19.32</v>
          </cell>
          <cell r="E25">
            <v>12.750179101370243</v>
          </cell>
          <cell r="F25">
            <v>6698</v>
          </cell>
          <cell r="G25">
            <v>19.32</v>
          </cell>
          <cell r="H25">
            <v>12.750179101370243</v>
          </cell>
          <cell r="I25">
            <v>32.070179101370243</v>
          </cell>
          <cell r="J25">
            <v>0</v>
          </cell>
          <cell r="K25">
            <v>22.570717937394321</v>
          </cell>
          <cell r="L25">
            <v>22.570717937394321</v>
          </cell>
          <cell r="M25">
            <v>726000</v>
          </cell>
          <cell r="N25">
            <v>23282950.027594797</v>
          </cell>
          <cell r="O25">
            <v>969700</v>
          </cell>
          <cell r="P25">
            <v>21886825.183891274</v>
          </cell>
          <cell r="Q25">
            <v>45169775.211486071</v>
          </cell>
          <cell r="R25">
            <v>232829.50027594797</v>
          </cell>
          <cell r="S25">
            <v>218868.25183891275</v>
          </cell>
          <cell r="T25">
            <v>451690</v>
          </cell>
          <cell r="V25">
            <v>452420</v>
          </cell>
          <cell r="W25">
            <v>45242024</v>
          </cell>
        </row>
        <row r="26">
          <cell r="C26">
            <v>23</v>
          </cell>
          <cell r="D26">
            <v>18.96</v>
          </cell>
          <cell r="E26">
            <v>12.512598124326077</v>
          </cell>
          <cell r="F26">
            <v>6698</v>
          </cell>
          <cell r="G26">
            <v>18.96</v>
          </cell>
          <cell r="H26">
            <v>12.512598124326077</v>
          </cell>
          <cell r="I26">
            <v>31.472598124326076</v>
          </cell>
          <cell r="J26">
            <v>0</v>
          </cell>
          <cell r="K26">
            <v>22.150145553467716</v>
          </cell>
          <cell r="L26">
            <v>22.150145553467716</v>
          </cell>
          <cell r="M26">
            <v>726000</v>
          </cell>
          <cell r="N26">
            <v>22849106.238260731</v>
          </cell>
          <cell r="O26">
            <v>969700</v>
          </cell>
          <cell r="P26">
            <v>21478996.143197645</v>
          </cell>
          <cell r="Q26">
            <v>44328102.381458372</v>
          </cell>
          <cell r="R26">
            <v>228491.06238260731</v>
          </cell>
          <cell r="S26">
            <v>214789.96143197644</v>
          </cell>
          <cell r="T26">
            <v>443280</v>
          </cell>
          <cell r="V26">
            <v>443990</v>
          </cell>
          <cell r="W26">
            <v>44399005</v>
          </cell>
        </row>
        <row r="27">
          <cell r="C27">
            <v>24</v>
          </cell>
          <cell r="D27">
            <v>19.34</v>
          </cell>
          <cell r="E27">
            <v>12.763378044539364</v>
          </cell>
          <cell r="F27">
            <v>6698</v>
          </cell>
          <cell r="G27">
            <v>19.34</v>
          </cell>
          <cell r="H27">
            <v>12.763378044539364</v>
          </cell>
          <cell r="I27">
            <v>32.103378044539362</v>
          </cell>
          <cell r="J27">
            <v>0</v>
          </cell>
          <cell r="K27">
            <v>22.594083069834682</v>
          </cell>
          <cell r="L27">
            <v>22.594083069834682</v>
          </cell>
          <cell r="M27">
            <v>726000</v>
          </cell>
          <cell r="N27">
            <v>23307052.460335575</v>
          </cell>
          <cell r="O27">
            <v>969700</v>
          </cell>
          <cell r="P27">
            <v>21909482.35281869</v>
          </cell>
          <cell r="Q27">
            <v>45216534.813154265</v>
          </cell>
          <cell r="R27">
            <v>233070.52460335576</v>
          </cell>
          <cell r="S27">
            <v>219094.82352818691</v>
          </cell>
          <cell r="T27">
            <v>452160</v>
          </cell>
          <cell r="V27">
            <v>452880</v>
          </cell>
          <cell r="W27">
            <v>45288859</v>
          </cell>
        </row>
        <row r="28">
          <cell r="C28">
            <v>25</v>
          </cell>
          <cell r="D28">
            <v>19.34</v>
          </cell>
          <cell r="E28">
            <v>12.763378044539364</v>
          </cell>
          <cell r="F28">
            <v>6698</v>
          </cell>
          <cell r="G28">
            <v>19.34</v>
          </cell>
          <cell r="H28">
            <v>12.763378044539364</v>
          </cell>
          <cell r="I28">
            <v>32.103378044539362</v>
          </cell>
          <cell r="J28">
            <v>0</v>
          </cell>
          <cell r="K28">
            <v>22.594083069834682</v>
          </cell>
          <cell r="L28">
            <v>22.594083069834682</v>
          </cell>
          <cell r="M28">
            <v>726000</v>
          </cell>
          <cell r="N28">
            <v>23307052.460335575</v>
          </cell>
          <cell r="O28">
            <v>969700</v>
          </cell>
          <cell r="P28">
            <v>21909482.35281869</v>
          </cell>
          <cell r="Q28">
            <v>45216534.813154265</v>
          </cell>
          <cell r="R28">
            <v>233070.52460335576</v>
          </cell>
          <cell r="S28">
            <v>219094.82352818691</v>
          </cell>
          <cell r="T28">
            <v>452160</v>
          </cell>
          <cell r="V28">
            <v>452880</v>
          </cell>
          <cell r="W28">
            <v>45288859</v>
          </cell>
        </row>
        <row r="29">
          <cell r="C29">
            <v>26</v>
          </cell>
          <cell r="D29">
            <v>19.34</v>
          </cell>
          <cell r="E29">
            <v>12.763378044539364</v>
          </cell>
          <cell r="F29">
            <v>6698</v>
          </cell>
          <cell r="G29">
            <v>19.34</v>
          </cell>
          <cell r="H29">
            <v>12.763378044539364</v>
          </cell>
          <cell r="I29">
            <v>32.103378044539362</v>
          </cell>
          <cell r="J29">
            <v>0</v>
          </cell>
          <cell r="K29">
            <v>22.594083069834682</v>
          </cell>
          <cell r="L29">
            <v>22.594083069834682</v>
          </cell>
          <cell r="M29">
            <v>726000</v>
          </cell>
          <cell r="N29">
            <v>23307052.460335575</v>
          </cell>
          <cell r="O29">
            <v>969700</v>
          </cell>
          <cell r="P29">
            <v>21909482.35281869</v>
          </cell>
          <cell r="Q29">
            <v>45216534.813154265</v>
          </cell>
          <cell r="R29">
            <v>233070.52460335576</v>
          </cell>
          <cell r="S29">
            <v>219094.82352818691</v>
          </cell>
          <cell r="T29">
            <v>452160</v>
          </cell>
          <cell r="V29">
            <v>452880</v>
          </cell>
          <cell r="W29">
            <v>45288859</v>
          </cell>
        </row>
        <row r="30">
          <cell r="C30">
            <v>27</v>
          </cell>
          <cell r="D30">
            <v>19.34</v>
          </cell>
          <cell r="E30">
            <v>12.763378044539364</v>
          </cell>
          <cell r="F30">
            <v>6698</v>
          </cell>
          <cell r="G30">
            <v>19.34</v>
          </cell>
          <cell r="H30">
            <v>12.763378044539364</v>
          </cell>
          <cell r="I30">
            <v>32.103378044539362</v>
          </cell>
          <cell r="J30">
            <v>0</v>
          </cell>
          <cell r="K30">
            <v>22.594083069834682</v>
          </cell>
          <cell r="L30">
            <v>22.594083069834682</v>
          </cell>
          <cell r="M30">
            <v>726000</v>
          </cell>
          <cell r="N30">
            <v>23307052.460335575</v>
          </cell>
          <cell r="O30">
            <v>969700</v>
          </cell>
          <cell r="P30">
            <v>21909482.35281869</v>
          </cell>
          <cell r="Q30">
            <v>45216534.813154265</v>
          </cell>
          <cell r="R30">
            <v>233070.52460335576</v>
          </cell>
          <cell r="S30">
            <v>219094.82352818691</v>
          </cell>
          <cell r="T30">
            <v>452160</v>
          </cell>
          <cell r="V30">
            <v>452880</v>
          </cell>
          <cell r="W30">
            <v>45288859</v>
          </cell>
        </row>
        <row r="31">
          <cell r="C31">
            <v>28</v>
          </cell>
          <cell r="D31">
            <v>19.32</v>
          </cell>
          <cell r="E31">
            <v>12.750179101370243</v>
          </cell>
          <cell r="F31">
            <v>6698</v>
          </cell>
          <cell r="G31">
            <v>19.32</v>
          </cell>
          <cell r="H31">
            <v>12.750179101370243</v>
          </cell>
          <cell r="I31">
            <v>32.070179101370243</v>
          </cell>
          <cell r="J31">
            <v>0</v>
          </cell>
          <cell r="K31">
            <v>22.570717937394321</v>
          </cell>
          <cell r="L31">
            <v>22.570717937394321</v>
          </cell>
          <cell r="M31">
            <v>726000</v>
          </cell>
          <cell r="N31">
            <v>23282950.027594797</v>
          </cell>
          <cell r="O31">
            <v>969700</v>
          </cell>
          <cell r="P31">
            <v>21886825.183891274</v>
          </cell>
          <cell r="Q31">
            <v>45169775.211486071</v>
          </cell>
          <cell r="R31">
            <v>232829.50027594797</v>
          </cell>
          <cell r="S31">
            <v>218868.25183891275</v>
          </cell>
          <cell r="T31">
            <v>451690</v>
          </cell>
          <cell r="V31">
            <v>452420</v>
          </cell>
          <cell r="W31">
            <v>45242024</v>
          </cell>
        </row>
        <row r="32">
          <cell r="C32">
            <v>29</v>
          </cell>
          <cell r="D32">
            <v>20.14</v>
          </cell>
          <cell r="E32">
            <v>13.291335771304176</v>
          </cell>
          <cell r="F32">
            <v>6698</v>
          </cell>
          <cell r="G32">
            <v>20.14</v>
          </cell>
          <cell r="H32">
            <v>13.291335771304176</v>
          </cell>
          <cell r="I32">
            <v>33.431335771304177</v>
          </cell>
          <cell r="J32">
            <v>0</v>
          </cell>
          <cell r="K32">
            <v>23.528688367449355</v>
          </cell>
          <cell r="L32">
            <v>23.528688367449355</v>
          </cell>
          <cell r="M32">
            <v>726000</v>
          </cell>
          <cell r="N32">
            <v>24271149.769966833</v>
          </cell>
          <cell r="O32">
            <v>969700</v>
          </cell>
          <cell r="P32">
            <v>22815769.10991564</v>
          </cell>
          <cell r="Q32">
            <v>47086918.87988247</v>
          </cell>
          <cell r="R32">
            <v>242711.49769966834</v>
          </cell>
          <cell r="S32">
            <v>228157.69109915639</v>
          </cell>
          <cell r="T32">
            <v>470860</v>
          </cell>
          <cell r="V32">
            <v>471620</v>
          </cell>
          <cell r="W32">
            <v>47162234</v>
          </cell>
        </row>
        <row r="33">
          <cell r="C33">
            <v>30</v>
          </cell>
          <cell r="D33">
            <v>19</v>
          </cell>
          <cell r="E33">
            <v>12.538996010664318</v>
          </cell>
          <cell r="F33">
            <v>6698</v>
          </cell>
          <cell r="G33">
            <v>19</v>
          </cell>
          <cell r="H33">
            <v>12.538996010664318</v>
          </cell>
          <cell r="I33">
            <v>31.53899601066432</v>
          </cell>
          <cell r="J33">
            <v>0</v>
          </cell>
          <cell r="K33">
            <v>22.196875818348449</v>
          </cell>
          <cell r="L33">
            <v>22.196875818348449</v>
          </cell>
          <cell r="M33">
            <v>726000</v>
          </cell>
          <cell r="N33">
            <v>22897311.103742298</v>
          </cell>
          <cell r="O33">
            <v>969700</v>
          </cell>
          <cell r="P33">
            <v>21524310.481052492</v>
          </cell>
          <cell r="Q33">
            <v>44421621.58479479</v>
          </cell>
          <cell r="R33">
            <v>228973.11103742299</v>
          </cell>
          <cell r="S33">
            <v>215243.10481052494</v>
          </cell>
          <cell r="T33">
            <v>444210</v>
          </cell>
          <cell r="V33">
            <v>444920</v>
          </cell>
          <cell r="W33">
            <v>44492674</v>
          </cell>
        </row>
        <row r="34">
          <cell r="C34">
            <v>31</v>
          </cell>
          <cell r="D34">
            <v>19</v>
          </cell>
          <cell r="E34">
            <v>12.538996010664318</v>
          </cell>
          <cell r="F34">
            <v>6698</v>
          </cell>
          <cell r="G34">
            <v>19</v>
          </cell>
          <cell r="H34">
            <v>12.538996010664318</v>
          </cell>
          <cell r="I34">
            <v>31.53899601066432</v>
          </cell>
          <cell r="J34">
            <v>0</v>
          </cell>
          <cell r="K34">
            <v>22.196875818348449</v>
          </cell>
          <cell r="L34">
            <v>22.196875818348449</v>
          </cell>
          <cell r="M34">
            <v>726000</v>
          </cell>
          <cell r="N34">
            <v>22897311.103742298</v>
          </cell>
          <cell r="O34">
            <v>969700</v>
          </cell>
          <cell r="P34">
            <v>21524310.481052492</v>
          </cell>
          <cell r="Q34">
            <v>44421621.58479479</v>
          </cell>
          <cell r="R34">
            <v>228973.11103742299</v>
          </cell>
          <cell r="S34">
            <v>215243.10481052494</v>
          </cell>
          <cell r="T34">
            <v>444210</v>
          </cell>
          <cell r="V34">
            <v>444920</v>
          </cell>
          <cell r="W34">
            <v>44492674</v>
          </cell>
        </row>
        <row r="35">
          <cell r="C35">
            <v>32</v>
          </cell>
          <cell r="D35">
            <v>19</v>
          </cell>
          <cell r="E35">
            <v>12.538996010664318</v>
          </cell>
          <cell r="F35">
            <v>6698</v>
          </cell>
          <cell r="G35">
            <v>19</v>
          </cell>
          <cell r="H35">
            <v>12.538996010664318</v>
          </cell>
          <cell r="I35">
            <v>31.53899601066432</v>
          </cell>
          <cell r="J35">
            <v>0</v>
          </cell>
          <cell r="K35">
            <v>22.196875818348449</v>
          </cell>
          <cell r="L35">
            <v>22.196875818348449</v>
          </cell>
          <cell r="M35">
            <v>726000</v>
          </cell>
          <cell r="N35">
            <v>22897311.103742298</v>
          </cell>
          <cell r="O35">
            <v>969700</v>
          </cell>
          <cell r="P35">
            <v>21524310.481052492</v>
          </cell>
          <cell r="Q35">
            <v>44421621.58479479</v>
          </cell>
          <cell r="R35">
            <v>228973.11103742299</v>
          </cell>
          <cell r="S35">
            <v>215243.10481052494</v>
          </cell>
          <cell r="T35">
            <v>444210</v>
          </cell>
          <cell r="V35">
            <v>444920</v>
          </cell>
          <cell r="W35">
            <v>44492674</v>
          </cell>
        </row>
        <row r="36">
          <cell r="C36">
            <v>33</v>
          </cell>
          <cell r="D36">
            <v>19</v>
          </cell>
          <cell r="E36">
            <v>12.538996010664318</v>
          </cell>
          <cell r="F36">
            <v>6698</v>
          </cell>
          <cell r="G36">
            <v>19</v>
          </cell>
          <cell r="H36">
            <v>12.538996010664318</v>
          </cell>
          <cell r="I36">
            <v>31.53899601066432</v>
          </cell>
          <cell r="J36">
            <v>0</v>
          </cell>
          <cell r="K36">
            <v>22.196875818348449</v>
          </cell>
          <cell r="L36">
            <v>22.196875818348449</v>
          </cell>
          <cell r="M36">
            <v>726000</v>
          </cell>
          <cell r="N36">
            <v>22897311.103742298</v>
          </cell>
          <cell r="O36">
            <v>969700</v>
          </cell>
          <cell r="P36">
            <v>21524310.481052492</v>
          </cell>
          <cell r="Q36">
            <v>44421621.58479479</v>
          </cell>
          <cell r="R36">
            <v>228973.11103742299</v>
          </cell>
          <cell r="S36">
            <v>215243.10481052494</v>
          </cell>
          <cell r="T36">
            <v>444210</v>
          </cell>
          <cell r="V36">
            <v>444920</v>
          </cell>
          <cell r="W36">
            <v>44492674</v>
          </cell>
        </row>
        <row r="37">
          <cell r="C37">
            <v>34</v>
          </cell>
          <cell r="D37">
            <v>19</v>
          </cell>
          <cell r="E37">
            <v>12.538996010664318</v>
          </cell>
          <cell r="F37">
            <v>6698</v>
          </cell>
          <cell r="G37">
            <v>19</v>
          </cell>
          <cell r="H37">
            <v>12.538996010664318</v>
          </cell>
          <cell r="I37">
            <v>31.53899601066432</v>
          </cell>
          <cell r="J37">
            <v>0</v>
          </cell>
          <cell r="K37">
            <v>22.196875818348449</v>
          </cell>
          <cell r="L37">
            <v>22.196875818348449</v>
          </cell>
          <cell r="M37">
            <v>726000</v>
          </cell>
          <cell r="N37">
            <v>22897311.103742298</v>
          </cell>
          <cell r="O37">
            <v>969700</v>
          </cell>
          <cell r="P37">
            <v>21524310.481052492</v>
          </cell>
          <cell r="Q37">
            <v>44421621.58479479</v>
          </cell>
          <cell r="R37">
            <v>228973.11103742299</v>
          </cell>
          <cell r="S37">
            <v>215243.10481052494</v>
          </cell>
          <cell r="T37">
            <v>444210</v>
          </cell>
          <cell r="V37">
            <v>444920</v>
          </cell>
          <cell r="W37">
            <v>44492674</v>
          </cell>
        </row>
        <row r="38">
          <cell r="C38">
            <v>35</v>
          </cell>
          <cell r="D38">
            <v>18.96</v>
          </cell>
          <cell r="E38">
            <v>12.512598124326077</v>
          </cell>
          <cell r="F38">
            <v>6698</v>
          </cell>
          <cell r="G38">
            <v>18.96</v>
          </cell>
          <cell r="H38">
            <v>12.512598124326077</v>
          </cell>
          <cell r="I38">
            <v>31.472598124326076</v>
          </cell>
          <cell r="J38">
            <v>0</v>
          </cell>
          <cell r="K38">
            <v>22.150145553467716</v>
          </cell>
          <cell r="L38">
            <v>22.150145553467716</v>
          </cell>
          <cell r="M38">
            <v>726000</v>
          </cell>
          <cell r="N38">
            <v>22849106.238260731</v>
          </cell>
          <cell r="O38">
            <v>969700</v>
          </cell>
          <cell r="P38">
            <v>21478996.143197645</v>
          </cell>
          <cell r="Q38">
            <v>44328102.381458372</v>
          </cell>
          <cell r="R38">
            <v>228491.06238260731</v>
          </cell>
          <cell r="S38">
            <v>214789.96143197644</v>
          </cell>
          <cell r="T38">
            <v>443280</v>
          </cell>
          <cell r="V38">
            <v>443990</v>
          </cell>
          <cell r="W38">
            <v>44399005</v>
          </cell>
        </row>
        <row r="39">
          <cell r="C39">
            <v>36</v>
          </cell>
          <cell r="D39">
            <v>19</v>
          </cell>
          <cell r="E39">
            <v>12.538996010664318</v>
          </cell>
          <cell r="F39">
            <v>6698</v>
          </cell>
          <cell r="G39">
            <v>19</v>
          </cell>
          <cell r="H39">
            <v>12.538996010664318</v>
          </cell>
          <cell r="I39">
            <v>31.53899601066432</v>
          </cell>
          <cell r="J39">
            <v>0</v>
          </cell>
          <cell r="K39">
            <v>22.196875818348449</v>
          </cell>
          <cell r="L39">
            <v>22.196875818348449</v>
          </cell>
          <cell r="M39">
            <v>726000</v>
          </cell>
          <cell r="N39">
            <v>22897311.103742298</v>
          </cell>
          <cell r="O39">
            <v>969700</v>
          </cell>
          <cell r="P39">
            <v>21524310.481052492</v>
          </cell>
          <cell r="Q39">
            <v>44421621.58479479</v>
          </cell>
          <cell r="R39">
            <v>228973.11103742299</v>
          </cell>
          <cell r="S39">
            <v>215243.10481052494</v>
          </cell>
          <cell r="T39">
            <v>444210</v>
          </cell>
          <cell r="V39">
            <v>444920</v>
          </cell>
          <cell r="W39">
            <v>44492674</v>
          </cell>
        </row>
        <row r="40">
          <cell r="C40">
            <v>37</v>
          </cell>
          <cell r="D40">
            <v>19</v>
          </cell>
          <cell r="E40">
            <v>12.538996010664318</v>
          </cell>
          <cell r="F40">
            <v>6698</v>
          </cell>
          <cell r="G40">
            <v>19</v>
          </cell>
          <cell r="H40">
            <v>12.538996010664318</v>
          </cell>
          <cell r="I40">
            <v>31.53899601066432</v>
          </cell>
          <cell r="J40">
            <v>0</v>
          </cell>
          <cell r="K40">
            <v>22.196875818348449</v>
          </cell>
          <cell r="L40">
            <v>22.196875818348449</v>
          </cell>
          <cell r="M40">
            <v>726000</v>
          </cell>
          <cell r="N40">
            <v>22897311.103742298</v>
          </cell>
          <cell r="O40">
            <v>969700</v>
          </cell>
          <cell r="P40">
            <v>21524310.481052492</v>
          </cell>
          <cell r="Q40">
            <v>44421621.58479479</v>
          </cell>
          <cell r="R40">
            <v>228973.11103742299</v>
          </cell>
          <cell r="S40">
            <v>215243.10481052494</v>
          </cell>
          <cell r="T40">
            <v>444210</v>
          </cell>
          <cell r="V40">
            <v>444920</v>
          </cell>
          <cell r="W40">
            <v>44492674</v>
          </cell>
        </row>
        <row r="41">
          <cell r="C41">
            <v>38</v>
          </cell>
          <cell r="D41">
            <v>19</v>
          </cell>
          <cell r="E41">
            <v>12.538996010664318</v>
          </cell>
          <cell r="F41">
            <v>6698</v>
          </cell>
          <cell r="G41">
            <v>19</v>
          </cell>
          <cell r="H41">
            <v>12.538996010664318</v>
          </cell>
          <cell r="I41">
            <v>31.53899601066432</v>
          </cell>
          <cell r="J41">
            <v>0</v>
          </cell>
          <cell r="K41">
            <v>22.196875818348449</v>
          </cell>
          <cell r="L41">
            <v>22.196875818348449</v>
          </cell>
          <cell r="M41">
            <v>726000</v>
          </cell>
          <cell r="N41">
            <v>22897311.103742298</v>
          </cell>
          <cell r="O41">
            <v>969700</v>
          </cell>
          <cell r="P41">
            <v>21524310.481052492</v>
          </cell>
          <cell r="Q41">
            <v>44421621.58479479</v>
          </cell>
          <cell r="R41">
            <v>228973.11103742299</v>
          </cell>
          <cell r="S41">
            <v>215243.10481052494</v>
          </cell>
          <cell r="T41">
            <v>444210</v>
          </cell>
          <cell r="V41">
            <v>444920</v>
          </cell>
          <cell r="W41">
            <v>44492674</v>
          </cell>
        </row>
        <row r="42">
          <cell r="C42">
            <v>39</v>
          </cell>
          <cell r="D42">
            <v>19</v>
          </cell>
          <cell r="E42">
            <v>12.538996010664318</v>
          </cell>
          <cell r="F42">
            <v>6698</v>
          </cell>
          <cell r="G42">
            <v>19</v>
          </cell>
          <cell r="H42">
            <v>12.538996010664318</v>
          </cell>
          <cell r="I42">
            <v>31.53899601066432</v>
          </cell>
          <cell r="J42">
            <v>0</v>
          </cell>
          <cell r="K42">
            <v>22.196875818348449</v>
          </cell>
          <cell r="L42">
            <v>22.196875818348449</v>
          </cell>
          <cell r="M42">
            <v>726000</v>
          </cell>
          <cell r="N42">
            <v>22897311.103742298</v>
          </cell>
          <cell r="O42">
            <v>969700</v>
          </cell>
          <cell r="P42">
            <v>21524310.481052492</v>
          </cell>
          <cell r="Q42">
            <v>44421621.58479479</v>
          </cell>
          <cell r="R42">
            <v>228973.11103742299</v>
          </cell>
          <cell r="S42">
            <v>215243.10481052494</v>
          </cell>
          <cell r="T42">
            <v>444210</v>
          </cell>
          <cell r="V42">
            <v>444920</v>
          </cell>
          <cell r="W42">
            <v>44492674</v>
          </cell>
        </row>
        <row r="43">
          <cell r="C43">
            <v>40</v>
          </cell>
          <cell r="D43">
            <v>19.43</v>
          </cell>
          <cell r="E43">
            <v>12.822773288800404</v>
          </cell>
          <cell r="F43">
            <v>6698</v>
          </cell>
          <cell r="G43">
            <v>19.43</v>
          </cell>
          <cell r="H43">
            <v>12.822773288800404</v>
          </cell>
          <cell r="I43">
            <v>32.252773288800405</v>
          </cell>
          <cell r="J43">
            <v>0</v>
          </cell>
          <cell r="K43">
            <v>22.699226165816334</v>
          </cell>
          <cell r="L43">
            <v>22.699226165816334</v>
          </cell>
          <cell r="M43">
            <v>726000</v>
          </cell>
          <cell r="N43">
            <v>23415513.407669093</v>
          </cell>
          <cell r="O43">
            <v>969700</v>
          </cell>
          <cell r="P43">
            <v>22011439.6129921</v>
          </cell>
          <cell r="Q43">
            <v>45426953.02066119</v>
          </cell>
          <cell r="R43">
            <v>234155.13407669094</v>
          </cell>
          <cell r="S43">
            <v>220114.39612992102</v>
          </cell>
          <cell r="T43">
            <v>454260</v>
          </cell>
          <cell r="V43">
            <v>454990</v>
          </cell>
          <cell r="W43">
            <v>45499613</v>
          </cell>
        </row>
        <row r="44">
          <cell r="C44">
            <v>41</v>
          </cell>
          <cell r="D44">
            <v>19.78</v>
          </cell>
          <cell r="E44">
            <v>13.053754794260012</v>
          </cell>
          <cell r="F44">
            <v>6698</v>
          </cell>
          <cell r="G44">
            <v>19.78</v>
          </cell>
          <cell r="H44">
            <v>13.053754794260012</v>
          </cell>
          <cell r="I44">
            <v>32.833754794260017</v>
          </cell>
          <cell r="J44">
            <v>0</v>
          </cell>
          <cell r="K44">
            <v>23.108115983522758</v>
          </cell>
          <cell r="L44">
            <v>23.108115983522758</v>
          </cell>
          <cell r="M44">
            <v>726000</v>
          </cell>
          <cell r="N44">
            <v>23837305.980632771</v>
          </cell>
          <cell r="O44">
            <v>969700</v>
          </cell>
          <cell r="P44">
            <v>22407940.069222018</v>
          </cell>
          <cell r="Q44">
            <v>46245246.049854785</v>
          </cell>
          <cell r="R44">
            <v>238373.05980632771</v>
          </cell>
          <cell r="S44">
            <v>224079.4006922202</v>
          </cell>
          <cell r="T44">
            <v>462450</v>
          </cell>
          <cell r="V44">
            <v>463190</v>
          </cell>
          <cell r="W44">
            <v>46319215</v>
          </cell>
        </row>
        <row r="45">
          <cell r="C45">
            <v>42</v>
          </cell>
          <cell r="D45">
            <v>17.75</v>
          </cell>
          <cell r="E45">
            <v>11.714062062594296</v>
          </cell>
          <cell r="F45">
            <v>6698</v>
          </cell>
          <cell r="G45">
            <v>17.75</v>
          </cell>
          <cell r="H45">
            <v>11.714062062594296</v>
          </cell>
          <cell r="I45">
            <v>29.464062062594294</v>
          </cell>
          <cell r="J45">
            <v>0</v>
          </cell>
          <cell r="K45">
            <v>20.736555040825522</v>
          </cell>
          <cell r="L45">
            <v>20.736555040825522</v>
          </cell>
          <cell r="M45">
            <v>726000</v>
          </cell>
          <cell r="N45">
            <v>21390909.057443459</v>
          </cell>
          <cell r="O45">
            <v>969700</v>
          </cell>
          <cell r="P45">
            <v>20108237.42308851</v>
          </cell>
          <cell r="Q45">
            <v>41499146.480531968</v>
          </cell>
          <cell r="R45">
            <v>213909.09057443458</v>
          </cell>
          <cell r="S45">
            <v>201082.37423088509</v>
          </cell>
          <cell r="T45">
            <v>414990</v>
          </cell>
          <cell r="V45">
            <v>415650</v>
          </cell>
          <cell r="W45">
            <v>41565524</v>
          </cell>
        </row>
        <row r="46">
          <cell r="C46">
            <v>43</v>
          </cell>
          <cell r="D46">
            <v>18.36</v>
          </cell>
          <cell r="E46">
            <v>12.116629829252465</v>
          </cell>
          <cell r="F46">
            <v>6698</v>
          </cell>
          <cell r="G46">
            <v>18.36</v>
          </cell>
          <cell r="H46">
            <v>12.116629829252465</v>
          </cell>
          <cell r="I46">
            <v>30.476629829252467</v>
          </cell>
          <cell r="J46">
            <v>0</v>
          </cell>
          <cell r="K46">
            <v>21.449191580256713</v>
          </cell>
          <cell r="L46">
            <v>21.449191580256713</v>
          </cell>
          <cell r="M46">
            <v>726000</v>
          </cell>
          <cell r="N46">
            <v>22126033.256037291</v>
          </cell>
          <cell r="O46">
            <v>969700</v>
          </cell>
          <cell r="P46">
            <v>20799281.075374935</v>
          </cell>
          <cell r="Q46">
            <v>42925314.331412226</v>
          </cell>
          <cell r="R46">
            <v>221260.33256037292</v>
          </cell>
          <cell r="S46">
            <v>207992.81075374936</v>
          </cell>
          <cell r="T46">
            <v>429250</v>
          </cell>
          <cell r="V46">
            <v>429930</v>
          </cell>
          <cell r="W46">
            <v>42993973</v>
          </cell>
        </row>
        <row r="47">
          <cell r="C47">
            <v>44</v>
          </cell>
          <cell r="D47">
            <v>18.36</v>
          </cell>
          <cell r="E47">
            <v>12.116629829252465</v>
          </cell>
          <cell r="F47">
            <v>6698</v>
          </cell>
          <cell r="G47">
            <v>18.36</v>
          </cell>
          <cell r="H47">
            <v>12.116629829252465</v>
          </cell>
          <cell r="I47">
            <v>30.476629829252467</v>
          </cell>
          <cell r="J47">
            <v>0</v>
          </cell>
          <cell r="K47">
            <v>21.449191580256713</v>
          </cell>
          <cell r="L47">
            <v>21.449191580256713</v>
          </cell>
          <cell r="M47">
            <v>726000</v>
          </cell>
          <cell r="N47">
            <v>22126033.256037291</v>
          </cell>
          <cell r="O47">
            <v>969700</v>
          </cell>
          <cell r="P47">
            <v>20799281.075374935</v>
          </cell>
          <cell r="Q47">
            <v>42925314.331412226</v>
          </cell>
          <cell r="R47">
            <v>221260.33256037292</v>
          </cell>
          <cell r="S47">
            <v>207992.81075374936</v>
          </cell>
          <cell r="T47">
            <v>429250</v>
          </cell>
          <cell r="V47">
            <v>429930</v>
          </cell>
          <cell r="W47">
            <v>42993973</v>
          </cell>
        </row>
        <row r="48">
          <cell r="C48">
            <v>45</v>
          </cell>
          <cell r="D48">
            <v>18.36</v>
          </cell>
          <cell r="E48">
            <v>12.116629829252465</v>
          </cell>
          <cell r="F48">
            <v>6698</v>
          </cell>
          <cell r="G48">
            <v>18.36</v>
          </cell>
          <cell r="H48">
            <v>12.116629829252465</v>
          </cell>
          <cell r="I48">
            <v>30.476629829252467</v>
          </cell>
          <cell r="J48">
            <v>0</v>
          </cell>
          <cell r="K48">
            <v>21.449191580256713</v>
          </cell>
          <cell r="L48">
            <v>21.449191580256713</v>
          </cell>
          <cell r="M48">
            <v>726000</v>
          </cell>
          <cell r="N48">
            <v>22126033.256037291</v>
          </cell>
          <cell r="O48">
            <v>969700</v>
          </cell>
          <cell r="P48">
            <v>20799281.075374935</v>
          </cell>
          <cell r="Q48">
            <v>42925314.331412226</v>
          </cell>
          <cell r="R48">
            <v>221260.33256037292</v>
          </cell>
          <cell r="S48">
            <v>207992.81075374936</v>
          </cell>
          <cell r="T48">
            <v>429250</v>
          </cell>
          <cell r="V48">
            <v>429930</v>
          </cell>
          <cell r="W48">
            <v>42993973</v>
          </cell>
        </row>
        <row r="49">
          <cell r="C49">
            <v>46</v>
          </cell>
          <cell r="D49">
            <v>18.36</v>
          </cell>
          <cell r="E49">
            <v>12.116629829252465</v>
          </cell>
          <cell r="F49">
            <v>6698</v>
          </cell>
          <cell r="G49">
            <v>18.36</v>
          </cell>
          <cell r="H49">
            <v>12.116629829252465</v>
          </cell>
          <cell r="I49">
            <v>30.476629829252467</v>
          </cell>
          <cell r="J49">
            <v>0</v>
          </cell>
          <cell r="K49">
            <v>21.449191580256713</v>
          </cell>
          <cell r="L49">
            <v>21.449191580256713</v>
          </cell>
          <cell r="M49">
            <v>726000</v>
          </cell>
          <cell r="N49">
            <v>22126033.256037291</v>
          </cell>
          <cell r="O49">
            <v>969700</v>
          </cell>
          <cell r="P49">
            <v>20799281.075374935</v>
          </cell>
          <cell r="Q49">
            <v>42925314.331412226</v>
          </cell>
          <cell r="R49">
            <v>221260.33256037292</v>
          </cell>
          <cell r="S49">
            <v>207992.81075374936</v>
          </cell>
          <cell r="T49">
            <v>429250</v>
          </cell>
          <cell r="V49">
            <v>429930</v>
          </cell>
          <cell r="W49">
            <v>42993973</v>
          </cell>
        </row>
        <row r="50">
          <cell r="C50">
            <v>47</v>
          </cell>
          <cell r="D50">
            <v>21</v>
          </cell>
          <cell r="E50">
            <v>13.858890327576351</v>
          </cell>
          <cell r="F50">
            <v>6698</v>
          </cell>
          <cell r="G50">
            <v>21</v>
          </cell>
          <cell r="H50">
            <v>13.858890327576351</v>
          </cell>
          <cell r="I50">
            <v>34.858890327576347</v>
          </cell>
          <cell r="J50">
            <v>0</v>
          </cell>
          <cell r="K50">
            <v>24.533389062385123</v>
          </cell>
          <cell r="L50">
            <v>24.533389062385123</v>
          </cell>
          <cell r="M50">
            <v>726000</v>
          </cell>
          <cell r="N50">
            <v>25307554.377820428</v>
          </cell>
          <cell r="O50">
            <v>969700</v>
          </cell>
          <cell r="P50">
            <v>23790027.373794854</v>
          </cell>
          <cell r="Q50">
            <v>49097581.751615286</v>
          </cell>
          <cell r="R50">
            <v>253075.5437782043</v>
          </cell>
          <cell r="S50">
            <v>237900.27373794853</v>
          </cell>
          <cell r="T50">
            <v>490970</v>
          </cell>
          <cell r="V50">
            <v>491760</v>
          </cell>
          <cell r="W50">
            <v>49176113</v>
          </cell>
        </row>
        <row r="51">
          <cell r="C51">
            <v>48</v>
          </cell>
          <cell r="D51">
            <v>18.36</v>
          </cell>
          <cell r="E51">
            <v>12.116629829252465</v>
          </cell>
          <cell r="F51">
            <v>6698</v>
          </cell>
          <cell r="G51">
            <v>18.36</v>
          </cell>
          <cell r="H51">
            <v>12.116629829252465</v>
          </cell>
          <cell r="I51">
            <v>30.476629829252467</v>
          </cell>
          <cell r="J51">
            <v>0</v>
          </cell>
          <cell r="K51">
            <v>21.449191580256713</v>
          </cell>
          <cell r="L51">
            <v>21.449191580256713</v>
          </cell>
          <cell r="M51">
            <v>726000</v>
          </cell>
          <cell r="N51">
            <v>22126033.256037291</v>
          </cell>
          <cell r="O51">
            <v>969700</v>
          </cell>
          <cell r="P51">
            <v>20799281.075374935</v>
          </cell>
          <cell r="Q51">
            <v>42925314.331412226</v>
          </cell>
          <cell r="R51">
            <v>221260.33256037292</v>
          </cell>
          <cell r="S51">
            <v>207992.81075374936</v>
          </cell>
          <cell r="T51">
            <v>429250</v>
          </cell>
          <cell r="V51">
            <v>429930</v>
          </cell>
          <cell r="W51">
            <v>42993973</v>
          </cell>
        </row>
        <row r="52">
          <cell r="C52">
            <v>49</v>
          </cell>
          <cell r="D52">
            <v>18.23</v>
          </cell>
          <cell r="E52">
            <v>12.030836698653184</v>
          </cell>
          <cell r="F52">
            <v>6698</v>
          </cell>
          <cell r="G52">
            <v>18.23</v>
          </cell>
          <cell r="H52">
            <v>12.030836698653184</v>
          </cell>
          <cell r="I52">
            <v>30.260836698653186</v>
          </cell>
          <cell r="J52">
            <v>0</v>
          </cell>
          <cell r="K52">
            <v>21.297318219394327</v>
          </cell>
          <cell r="L52">
            <v>21.297318219394327</v>
          </cell>
          <cell r="M52">
            <v>726000</v>
          </cell>
          <cell r="N52">
            <v>21969367.443222214</v>
          </cell>
          <cell r="O52">
            <v>969700</v>
          </cell>
          <cell r="P52">
            <v>20652009.477346681</v>
          </cell>
          <cell r="Q52">
            <v>42621376.920568898</v>
          </cell>
          <cell r="R52">
            <v>219693.67443222215</v>
          </cell>
          <cell r="S52">
            <v>206520.09477346682</v>
          </cell>
          <cell r="T52">
            <v>426210</v>
          </cell>
          <cell r="V52">
            <v>426890</v>
          </cell>
          <cell r="W52">
            <v>42689550</v>
          </cell>
        </row>
        <row r="53">
          <cell r="C53">
            <v>50</v>
          </cell>
          <cell r="D53">
            <v>17.05</v>
          </cell>
          <cell r="E53">
            <v>11.252099051675085</v>
          </cell>
          <cell r="F53">
            <v>6698</v>
          </cell>
          <cell r="G53">
            <v>17.05</v>
          </cell>
          <cell r="H53">
            <v>11.252099051675085</v>
          </cell>
          <cell r="I53">
            <v>28.302099051675086</v>
          </cell>
          <cell r="J53">
            <v>0</v>
          </cell>
          <cell r="K53">
            <v>19.918775405412688</v>
          </cell>
          <cell r="L53">
            <v>19.918775405412688</v>
          </cell>
          <cell r="M53">
            <v>726000</v>
          </cell>
          <cell r="N53">
            <v>20547323.911516111</v>
          </cell>
          <cell r="O53">
            <v>969700</v>
          </cell>
          <cell r="P53">
            <v>19315236.510628685</v>
          </cell>
          <cell r="Q53">
            <v>39862560.4221448</v>
          </cell>
          <cell r="R53">
            <v>205473.23911516112</v>
          </cell>
          <cell r="S53">
            <v>193152.36510628686</v>
          </cell>
          <cell r="T53">
            <v>398620</v>
          </cell>
          <cell r="V53">
            <v>399260</v>
          </cell>
          <cell r="W53">
            <v>39926321</v>
          </cell>
        </row>
        <row r="54">
          <cell r="C54">
            <v>51</v>
          </cell>
          <cell r="D54">
            <v>18.72</v>
          </cell>
          <cell r="E54">
            <v>12.354210806296631</v>
          </cell>
          <cell r="F54">
            <v>6698</v>
          </cell>
          <cell r="G54">
            <v>18.72</v>
          </cell>
          <cell r="H54">
            <v>12.354210806296631</v>
          </cell>
          <cell r="I54">
            <v>31.07421080629663</v>
          </cell>
          <cell r="J54">
            <v>0</v>
          </cell>
          <cell r="K54">
            <v>21.869763964183313</v>
          </cell>
          <cell r="L54">
            <v>21.869763964183313</v>
          </cell>
          <cell r="M54">
            <v>726000</v>
          </cell>
          <cell r="N54">
            <v>22559877.045371354</v>
          </cell>
          <cell r="O54">
            <v>969700</v>
          </cell>
          <cell r="P54">
            <v>21207110.116068561</v>
          </cell>
          <cell r="Q54">
            <v>43766987.161439911</v>
          </cell>
          <cell r="R54">
            <v>225598.77045371354</v>
          </cell>
          <cell r="S54">
            <v>212071.10116068562</v>
          </cell>
          <cell r="T54">
            <v>437660</v>
          </cell>
          <cell r="V54">
            <v>438360</v>
          </cell>
          <cell r="W54">
            <v>43836993</v>
          </cell>
        </row>
        <row r="55">
          <cell r="C55">
            <v>52</v>
          </cell>
          <cell r="D55">
            <v>20.78</v>
          </cell>
          <cell r="E55">
            <v>13.713701952716027</v>
          </cell>
          <cell r="F55">
            <v>6698</v>
          </cell>
          <cell r="G55">
            <v>20.78</v>
          </cell>
          <cell r="H55">
            <v>13.713701952716027</v>
          </cell>
          <cell r="I55">
            <v>34.49370195271603</v>
          </cell>
          <cell r="J55">
            <v>0</v>
          </cell>
          <cell r="K55">
            <v>24.276372605541095</v>
          </cell>
          <cell r="L55">
            <v>24.276372605541095</v>
          </cell>
          <cell r="M55">
            <v>726000</v>
          </cell>
          <cell r="N55">
            <v>25042427.617671836</v>
          </cell>
          <cell r="O55">
            <v>969700</v>
          </cell>
          <cell r="P55">
            <v>23540798.515593201</v>
          </cell>
          <cell r="Q55">
            <v>48583226.133265033</v>
          </cell>
          <cell r="R55">
            <v>250424.27617671835</v>
          </cell>
          <cell r="S55">
            <v>235407.98515593202</v>
          </cell>
          <cell r="T55">
            <v>485830</v>
          </cell>
          <cell r="V55">
            <v>486600</v>
          </cell>
          <cell r="W55">
            <v>48660935</v>
          </cell>
        </row>
        <row r="56">
          <cell r="C56">
            <v>53</v>
          </cell>
          <cell r="D56">
            <v>18.36</v>
          </cell>
          <cell r="E56">
            <v>12.116629829252465</v>
          </cell>
          <cell r="F56">
            <v>6698</v>
          </cell>
          <cell r="G56">
            <v>18.36</v>
          </cell>
          <cell r="H56">
            <v>12.116629829252465</v>
          </cell>
          <cell r="I56">
            <v>30.476629829252467</v>
          </cell>
          <cell r="J56">
            <v>0</v>
          </cell>
          <cell r="K56">
            <v>21.449191580256713</v>
          </cell>
          <cell r="L56">
            <v>21.449191580256713</v>
          </cell>
          <cell r="M56">
            <v>726000</v>
          </cell>
          <cell r="N56">
            <v>22126033.256037291</v>
          </cell>
          <cell r="O56">
            <v>969700</v>
          </cell>
          <cell r="P56">
            <v>20799281.075374935</v>
          </cell>
          <cell r="Q56">
            <v>42925314.331412226</v>
          </cell>
          <cell r="R56">
            <v>221260.33256037292</v>
          </cell>
          <cell r="S56">
            <v>207992.81075374936</v>
          </cell>
          <cell r="T56">
            <v>429250</v>
          </cell>
          <cell r="V56">
            <v>429930</v>
          </cell>
          <cell r="W56">
            <v>42993973</v>
          </cell>
        </row>
        <row r="57">
          <cell r="C57">
            <v>54</v>
          </cell>
          <cell r="D57">
            <v>18.36</v>
          </cell>
          <cell r="E57">
            <v>12.116629829252465</v>
          </cell>
          <cell r="F57">
            <v>6698</v>
          </cell>
          <cell r="G57">
            <v>18.36</v>
          </cell>
          <cell r="H57">
            <v>12.116629829252465</v>
          </cell>
          <cell r="I57">
            <v>30.476629829252467</v>
          </cell>
          <cell r="J57">
            <v>0</v>
          </cell>
          <cell r="K57">
            <v>21.449191580256713</v>
          </cell>
          <cell r="L57">
            <v>21.449191580256713</v>
          </cell>
          <cell r="M57">
            <v>726000</v>
          </cell>
          <cell r="N57">
            <v>22126033.256037291</v>
          </cell>
          <cell r="O57">
            <v>969700</v>
          </cell>
          <cell r="P57">
            <v>20799281.075374935</v>
          </cell>
          <cell r="Q57">
            <v>42925314.331412226</v>
          </cell>
          <cell r="R57">
            <v>221260.33256037292</v>
          </cell>
          <cell r="S57">
            <v>207992.81075374936</v>
          </cell>
          <cell r="T57">
            <v>429250</v>
          </cell>
          <cell r="V57">
            <v>429930</v>
          </cell>
          <cell r="W57">
            <v>42993973</v>
          </cell>
        </row>
        <row r="58">
          <cell r="C58">
            <v>55</v>
          </cell>
          <cell r="D58">
            <v>18.36</v>
          </cell>
          <cell r="E58">
            <v>12.116629829252465</v>
          </cell>
          <cell r="F58">
            <v>6698</v>
          </cell>
          <cell r="G58">
            <v>18.36</v>
          </cell>
          <cell r="H58">
            <v>12.116629829252465</v>
          </cell>
          <cell r="I58">
            <v>30.476629829252467</v>
          </cell>
          <cell r="J58">
            <v>0</v>
          </cell>
          <cell r="K58">
            <v>21.449191580256713</v>
          </cell>
          <cell r="L58">
            <v>21.449191580256713</v>
          </cell>
          <cell r="M58">
            <v>726000</v>
          </cell>
          <cell r="N58">
            <v>22126033.256037291</v>
          </cell>
          <cell r="O58">
            <v>969700</v>
          </cell>
          <cell r="P58">
            <v>20799281.075374935</v>
          </cell>
          <cell r="Q58">
            <v>42925314.331412226</v>
          </cell>
          <cell r="R58">
            <v>221260.33256037292</v>
          </cell>
          <cell r="S58">
            <v>207992.81075374936</v>
          </cell>
          <cell r="T58">
            <v>429250</v>
          </cell>
          <cell r="V58">
            <v>429930</v>
          </cell>
          <cell r="W58">
            <v>42993973</v>
          </cell>
        </row>
        <row r="59">
          <cell r="C59">
            <v>56</v>
          </cell>
          <cell r="D59">
            <v>18.36</v>
          </cell>
          <cell r="E59">
            <v>12.116629829252465</v>
          </cell>
          <cell r="F59">
            <v>6698</v>
          </cell>
          <cell r="G59">
            <v>18.36</v>
          </cell>
          <cell r="H59">
            <v>12.116629829252465</v>
          </cell>
          <cell r="I59">
            <v>30.476629829252467</v>
          </cell>
          <cell r="J59">
            <v>0</v>
          </cell>
          <cell r="K59">
            <v>21.449191580256713</v>
          </cell>
          <cell r="L59">
            <v>21.449191580256713</v>
          </cell>
          <cell r="M59">
            <v>726000</v>
          </cell>
          <cell r="N59">
            <v>22126033.256037291</v>
          </cell>
          <cell r="O59">
            <v>969700</v>
          </cell>
          <cell r="P59">
            <v>20799281.075374935</v>
          </cell>
          <cell r="Q59">
            <v>42925314.331412226</v>
          </cell>
          <cell r="R59">
            <v>221260.33256037292</v>
          </cell>
          <cell r="S59">
            <v>207992.81075374936</v>
          </cell>
          <cell r="T59">
            <v>429250</v>
          </cell>
          <cell r="V59">
            <v>429930</v>
          </cell>
          <cell r="W59">
            <v>42993973</v>
          </cell>
        </row>
        <row r="60">
          <cell r="C60">
            <v>57</v>
          </cell>
          <cell r="D60">
            <v>17.03</v>
          </cell>
          <cell r="E60">
            <v>11.238900108505964</v>
          </cell>
          <cell r="F60">
            <v>6698</v>
          </cell>
          <cell r="G60">
            <v>17.03</v>
          </cell>
          <cell r="H60">
            <v>11.238900108505964</v>
          </cell>
          <cell r="I60">
            <v>28.268900108505967</v>
          </cell>
          <cell r="J60">
            <v>0</v>
          </cell>
          <cell r="K60">
            <v>19.895410272972324</v>
          </cell>
          <cell r="L60">
            <v>19.895410272972324</v>
          </cell>
          <cell r="M60">
            <v>726000</v>
          </cell>
          <cell r="N60">
            <v>20523221.478775334</v>
          </cell>
          <cell r="O60">
            <v>969700</v>
          </cell>
          <cell r="P60">
            <v>19292579.341701262</v>
          </cell>
          <cell r="Q60">
            <v>39815800.820476592</v>
          </cell>
          <cell r="R60">
            <v>205232.21478775333</v>
          </cell>
          <cell r="S60">
            <v>192925.79341701261</v>
          </cell>
          <cell r="T60">
            <v>398150</v>
          </cell>
          <cell r="V60">
            <v>398790</v>
          </cell>
          <cell r="W60">
            <v>39879486</v>
          </cell>
        </row>
        <row r="61">
          <cell r="C61">
            <v>58</v>
          </cell>
          <cell r="D61">
            <v>20.46</v>
          </cell>
          <cell r="E61">
            <v>13.502518862010103</v>
          </cell>
          <cell r="F61">
            <v>6698</v>
          </cell>
          <cell r="G61">
            <v>20.46</v>
          </cell>
          <cell r="H61">
            <v>13.502518862010103</v>
          </cell>
          <cell r="I61">
            <v>33.9625188620101</v>
          </cell>
          <cell r="J61">
            <v>0</v>
          </cell>
          <cell r="K61">
            <v>23.902530486495223</v>
          </cell>
          <cell r="L61">
            <v>23.902530486495223</v>
          </cell>
          <cell r="M61">
            <v>726000</v>
          </cell>
          <cell r="N61">
            <v>24656788.693819333</v>
          </cell>
          <cell r="O61">
            <v>969700</v>
          </cell>
          <cell r="P61">
            <v>23178283.812754419</v>
          </cell>
          <cell r="Q61">
            <v>47835072.506573752</v>
          </cell>
          <cell r="R61">
            <v>246567.88693819335</v>
          </cell>
          <cell r="S61">
            <v>231782.83812754418</v>
          </cell>
          <cell r="T61">
            <v>478350</v>
          </cell>
          <cell r="V61">
            <v>479110</v>
          </cell>
          <cell r="W61">
            <v>47911585</v>
          </cell>
        </row>
        <row r="62">
          <cell r="C62">
            <v>59</v>
          </cell>
          <cell r="D62">
            <v>18.36</v>
          </cell>
          <cell r="E62">
            <v>12.116629829252465</v>
          </cell>
          <cell r="F62">
            <v>6698</v>
          </cell>
          <cell r="G62">
            <v>18.36</v>
          </cell>
          <cell r="H62">
            <v>12.116629829252465</v>
          </cell>
          <cell r="I62">
            <v>30.476629829252467</v>
          </cell>
          <cell r="J62">
            <v>0</v>
          </cell>
          <cell r="K62">
            <v>21.449191580256713</v>
          </cell>
          <cell r="L62">
            <v>21.449191580256713</v>
          </cell>
          <cell r="M62">
            <v>726000</v>
          </cell>
          <cell r="N62">
            <v>22126033.256037291</v>
          </cell>
          <cell r="O62">
            <v>969700</v>
          </cell>
          <cell r="P62">
            <v>20799281.075374935</v>
          </cell>
          <cell r="Q62">
            <v>42925314.331412226</v>
          </cell>
          <cell r="R62">
            <v>221260.33256037292</v>
          </cell>
          <cell r="S62">
            <v>207992.81075374936</v>
          </cell>
          <cell r="T62">
            <v>429250</v>
          </cell>
          <cell r="V62">
            <v>429930</v>
          </cell>
          <cell r="W62">
            <v>42993973</v>
          </cell>
        </row>
        <row r="63">
          <cell r="C63">
            <v>60</v>
          </cell>
          <cell r="D63">
            <v>18.36</v>
          </cell>
          <cell r="E63">
            <v>12.116629829252465</v>
          </cell>
          <cell r="F63">
            <v>6698</v>
          </cell>
          <cell r="G63">
            <v>18.36</v>
          </cell>
          <cell r="H63">
            <v>12.116629829252465</v>
          </cell>
          <cell r="I63">
            <v>30.476629829252467</v>
          </cell>
          <cell r="J63">
            <v>0</v>
          </cell>
          <cell r="K63">
            <v>21.449191580256713</v>
          </cell>
          <cell r="L63">
            <v>21.449191580256713</v>
          </cell>
          <cell r="M63">
            <v>726000</v>
          </cell>
          <cell r="N63">
            <v>22126033.256037291</v>
          </cell>
          <cell r="O63">
            <v>969700</v>
          </cell>
          <cell r="P63">
            <v>20799281.075374935</v>
          </cell>
          <cell r="Q63">
            <v>42925314.331412226</v>
          </cell>
          <cell r="R63">
            <v>221260.33256037292</v>
          </cell>
          <cell r="S63">
            <v>207992.81075374936</v>
          </cell>
          <cell r="T63">
            <v>429250</v>
          </cell>
          <cell r="V63">
            <v>429930</v>
          </cell>
          <cell r="W63">
            <v>42993973</v>
          </cell>
        </row>
        <row r="64">
          <cell r="C64">
            <v>61</v>
          </cell>
          <cell r="D64">
            <v>18.36</v>
          </cell>
          <cell r="E64">
            <v>12.116629829252465</v>
          </cell>
          <cell r="F64">
            <v>6698</v>
          </cell>
          <cell r="G64">
            <v>18.36</v>
          </cell>
          <cell r="H64">
            <v>12.116629829252465</v>
          </cell>
          <cell r="I64">
            <v>30.476629829252467</v>
          </cell>
          <cell r="J64">
            <v>0</v>
          </cell>
          <cell r="K64">
            <v>21.449191580256713</v>
          </cell>
          <cell r="L64">
            <v>21.449191580256713</v>
          </cell>
          <cell r="M64">
            <v>726000</v>
          </cell>
          <cell r="N64">
            <v>22126033.256037291</v>
          </cell>
          <cell r="O64">
            <v>969700</v>
          </cell>
          <cell r="P64">
            <v>20799281.075374935</v>
          </cell>
          <cell r="Q64">
            <v>42925314.331412226</v>
          </cell>
          <cell r="R64">
            <v>221260.33256037292</v>
          </cell>
          <cell r="S64">
            <v>207992.81075374936</v>
          </cell>
          <cell r="T64">
            <v>429250</v>
          </cell>
          <cell r="V64">
            <v>429930</v>
          </cell>
          <cell r="W64">
            <v>42993973</v>
          </cell>
        </row>
        <row r="65">
          <cell r="C65">
            <v>62</v>
          </cell>
          <cell r="D65">
            <v>18.36</v>
          </cell>
          <cell r="E65">
            <v>12.116629829252465</v>
          </cell>
          <cell r="F65">
            <v>6698</v>
          </cell>
          <cell r="G65">
            <v>18.36</v>
          </cell>
          <cell r="H65">
            <v>12.116629829252465</v>
          </cell>
          <cell r="I65">
            <v>30.476629829252467</v>
          </cell>
          <cell r="J65">
            <v>0</v>
          </cell>
          <cell r="K65">
            <v>21.449191580256713</v>
          </cell>
          <cell r="L65">
            <v>21.449191580256713</v>
          </cell>
          <cell r="M65">
            <v>726000</v>
          </cell>
          <cell r="N65">
            <v>22126033.256037291</v>
          </cell>
          <cell r="O65">
            <v>969700</v>
          </cell>
          <cell r="P65">
            <v>20799281.075374935</v>
          </cell>
          <cell r="Q65">
            <v>42925314.331412226</v>
          </cell>
          <cell r="R65">
            <v>221260.33256037292</v>
          </cell>
          <cell r="S65">
            <v>207992.81075374936</v>
          </cell>
          <cell r="T65">
            <v>429250</v>
          </cell>
          <cell r="V65">
            <v>429930</v>
          </cell>
          <cell r="W65">
            <v>42993973</v>
          </cell>
        </row>
        <row r="66">
          <cell r="C66">
            <v>63</v>
          </cell>
          <cell r="D66">
            <v>18.36</v>
          </cell>
          <cell r="E66">
            <v>12.116629829252465</v>
          </cell>
          <cell r="F66">
            <v>6698</v>
          </cell>
          <cell r="G66">
            <v>18.36</v>
          </cell>
          <cell r="H66">
            <v>12.116629829252465</v>
          </cell>
          <cell r="I66">
            <v>30.476629829252467</v>
          </cell>
          <cell r="J66">
            <v>0</v>
          </cell>
          <cell r="K66">
            <v>21.449191580256713</v>
          </cell>
          <cell r="L66">
            <v>21.449191580256713</v>
          </cell>
          <cell r="M66">
            <v>726000</v>
          </cell>
          <cell r="N66">
            <v>22126033.256037291</v>
          </cell>
          <cell r="O66">
            <v>969700</v>
          </cell>
          <cell r="P66">
            <v>20799281.075374935</v>
          </cell>
          <cell r="Q66">
            <v>42925314.331412226</v>
          </cell>
          <cell r="R66">
            <v>221260.33256037292</v>
          </cell>
          <cell r="S66">
            <v>207992.81075374936</v>
          </cell>
          <cell r="T66">
            <v>429250</v>
          </cell>
          <cell r="V66">
            <v>429930</v>
          </cell>
          <cell r="W66">
            <v>42993973</v>
          </cell>
        </row>
        <row r="67">
          <cell r="C67">
            <v>64</v>
          </cell>
          <cell r="D67">
            <v>16.97</v>
          </cell>
          <cell r="E67">
            <v>11.199303278998602</v>
          </cell>
          <cell r="F67">
            <v>6698</v>
          </cell>
          <cell r="G67">
            <v>16.97</v>
          </cell>
          <cell r="H67">
            <v>11.199303278998602</v>
          </cell>
          <cell r="I67">
            <v>28.169303278998601</v>
          </cell>
          <cell r="J67">
            <v>0</v>
          </cell>
          <cell r="K67">
            <v>19.825314875651216</v>
          </cell>
          <cell r="L67">
            <v>19.825314875651216</v>
          </cell>
          <cell r="M67">
            <v>726000</v>
          </cell>
          <cell r="N67">
            <v>20450914.180552986</v>
          </cell>
          <cell r="O67">
            <v>969700</v>
          </cell>
          <cell r="P67">
            <v>19224607.834918983</v>
          </cell>
          <cell r="Q67">
            <v>39675522.015471965</v>
          </cell>
          <cell r="R67">
            <v>204509.14180552986</v>
          </cell>
          <cell r="S67">
            <v>192246.07834918983</v>
          </cell>
          <cell r="T67">
            <v>396750</v>
          </cell>
          <cell r="V67">
            <v>397380</v>
          </cell>
          <cell r="W67">
            <v>39738983</v>
          </cell>
        </row>
        <row r="68">
          <cell r="C68">
            <v>65</v>
          </cell>
          <cell r="D68">
            <v>21.89</v>
          </cell>
          <cell r="E68">
            <v>14.446243298602205</v>
          </cell>
          <cell r="F68">
            <v>6698</v>
          </cell>
          <cell r="G68">
            <v>21.89</v>
          </cell>
          <cell r="H68">
            <v>14.446243298602205</v>
          </cell>
          <cell r="I68">
            <v>36.336243298602206</v>
          </cell>
          <cell r="J68">
            <v>0</v>
          </cell>
          <cell r="K68">
            <v>25.573137455981453</v>
          </cell>
          <cell r="L68">
            <v>25.573137455981453</v>
          </cell>
          <cell r="M68">
            <v>726000</v>
          </cell>
          <cell r="N68">
            <v>26380112.634785201</v>
          </cell>
          <cell r="O68">
            <v>969700</v>
          </cell>
          <cell r="P68">
            <v>24798271.391065214</v>
          </cell>
          <cell r="Q68">
            <v>51178384.025850415</v>
          </cell>
          <cell r="R68">
            <v>263801.126347852</v>
          </cell>
          <cell r="S68">
            <v>247982.71391065215</v>
          </cell>
          <cell r="T68">
            <v>511780</v>
          </cell>
          <cell r="V68">
            <v>512600</v>
          </cell>
          <cell r="W68">
            <v>51260244</v>
          </cell>
        </row>
        <row r="69">
          <cell r="C69">
            <v>66</v>
          </cell>
          <cell r="D69">
            <v>21.89</v>
          </cell>
          <cell r="E69">
            <v>14.446243298602205</v>
          </cell>
          <cell r="F69">
            <v>6698</v>
          </cell>
          <cell r="G69">
            <v>21.89</v>
          </cell>
          <cell r="H69">
            <v>14.446243298602205</v>
          </cell>
          <cell r="I69">
            <v>36.336243298602206</v>
          </cell>
          <cell r="J69">
            <v>0</v>
          </cell>
          <cell r="K69">
            <v>25.573137455981453</v>
          </cell>
          <cell r="L69">
            <v>25.573137455981453</v>
          </cell>
          <cell r="M69">
            <v>726000</v>
          </cell>
          <cell r="N69">
            <v>26380112.634785201</v>
          </cell>
          <cell r="O69">
            <v>969700</v>
          </cell>
          <cell r="P69">
            <v>24798271.391065214</v>
          </cell>
          <cell r="Q69">
            <v>51178384.025850415</v>
          </cell>
          <cell r="R69">
            <v>263801.126347852</v>
          </cell>
          <cell r="S69">
            <v>247982.71391065215</v>
          </cell>
          <cell r="T69">
            <v>511780</v>
          </cell>
          <cell r="V69">
            <v>512600</v>
          </cell>
          <cell r="W69">
            <v>51260244</v>
          </cell>
        </row>
        <row r="70">
          <cell r="C70">
            <v>67</v>
          </cell>
          <cell r="D70">
            <v>21.89</v>
          </cell>
          <cell r="E70">
            <v>14.446243298602205</v>
          </cell>
          <cell r="F70">
            <v>6698</v>
          </cell>
          <cell r="G70">
            <v>21.89</v>
          </cell>
          <cell r="H70">
            <v>14.446243298602205</v>
          </cell>
          <cell r="I70">
            <v>36.336243298602206</v>
          </cell>
          <cell r="J70">
            <v>0</v>
          </cell>
          <cell r="K70">
            <v>25.573137455981453</v>
          </cell>
          <cell r="L70">
            <v>25.573137455981453</v>
          </cell>
          <cell r="M70">
            <v>726000</v>
          </cell>
          <cell r="N70">
            <v>26380112.634785201</v>
          </cell>
          <cell r="O70">
            <v>969700</v>
          </cell>
          <cell r="P70">
            <v>24798271.391065214</v>
          </cell>
          <cell r="Q70">
            <v>51178384.025850415</v>
          </cell>
          <cell r="R70">
            <v>263801.126347852</v>
          </cell>
          <cell r="S70">
            <v>247982.71391065215</v>
          </cell>
          <cell r="T70">
            <v>511780</v>
          </cell>
          <cell r="V70">
            <v>512600</v>
          </cell>
          <cell r="W70">
            <v>51260244</v>
          </cell>
        </row>
        <row r="71">
          <cell r="C71">
            <v>68</v>
          </cell>
          <cell r="D71">
            <v>21.89</v>
          </cell>
          <cell r="E71">
            <v>14.446243298602205</v>
          </cell>
          <cell r="F71">
            <v>6698</v>
          </cell>
          <cell r="G71">
            <v>21.89</v>
          </cell>
          <cell r="H71">
            <v>14.446243298602205</v>
          </cell>
          <cell r="I71">
            <v>36.336243298602206</v>
          </cell>
          <cell r="J71">
            <v>0</v>
          </cell>
          <cell r="K71">
            <v>25.573137455981453</v>
          </cell>
          <cell r="L71">
            <v>25.573137455981453</v>
          </cell>
          <cell r="M71">
            <v>726000</v>
          </cell>
          <cell r="N71">
            <v>26380112.634785201</v>
          </cell>
          <cell r="O71">
            <v>969700</v>
          </cell>
          <cell r="P71">
            <v>24798271.391065214</v>
          </cell>
          <cell r="Q71">
            <v>51178384.025850415</v>
          </cell>
          <cell r="R71">
            <v>263801.126347852</v>
          </cell>
          <cell r="S71">
            <v>247982.71391065215</v>
          </cell>
          <cell r="T71">
            <v>511780</v>
          </cell>
          <cell r="V71">
            <v>512600</v>
          </cell>
          <cell r="W71">
            <v>51260244</v>
          </cell>
        </row>
        <row r="72">
          <cell r="C72">
            <v>69</v>
          </cell>
          <cell r="D72">
            <v>27</v>
          </cell>
          <cell r="E72">
            <v>17.818573278312449</v>
          </cell>
          <cell r="F72">
            <v>6698</v>
          </cell>
          <cell r="G72">
            <v>27</v>
          </cell>
          <cell r="H72">
            <v>17.818573278312449</v>
          </cell>
          <cell r="I72">
            <v>44.818573278312449</v>
          </cell>
          <cell r="J72">
            <v>0</v>
          </cell>
          <cell r="K72">
            <v>31.542928794495161</v>
          </cell>
          <cell r="L72">
            <v>31.542928794495161</v>
          </cell>
          <cell r="M72">
            <v>726000</v>
          </cell>
          <cell r="N72">
            <v>32538284.200054839</v>
          </cell>
          <cell r="O72">
            <v>969700</v>
          </cell>
          <cell r="P72">
            <v>30587178.052021958</v>
          </cell>
          <cell r="Q72">
            <v>63125462.252076797</v>
          </cell>
          <cell r="R72">
            <v>325382.84200054838</v>
          </cell>
          <cell r="S72">
            <v>305871.78052021959</v>
          </cell>
          <cell r="T72">
            <v>631250</v>
          </cell>
          <cell r="V72">
            <v>632260</v>
          </cell>
          <cell r="W72">
            <v>63226432</v>
          </cell>
        </row>
        <row r="73">
          <cell r="C73">
            <v>70</v>
          </cell>
          <cell r="D73">
            <v>25.37</v>
          </cell>
          <cell r="E73">
            <v>16.742859410029144</v>
          </cell>
          <cell r="F73">
            <v>6698</v>
          </cell>
          <cell r="G73">
            <v>25.37</v>
          </cell>
          <cell r="H73">
            <v>16.742859410029144</v>
          </cell>
          <cell r="I73">
            <v>42.112859410029145</v>
          </cell>
          <cell r="J73">
            <v>0</v>
          </cell>
          <cell r="K73">
            <v>29.638670500605272</v>
          </cell>
          <cell r="L73">
            <v>29.638670500605272</v>
          </cell>
          <cell r="M73">
            <v>726000</v>
          </cell>
          <cell r="N73">
            <v>30573935.93168116</v>
          </cell>
          <cell r="O73">
            <v>969700</v>
          </cell>
          <cell r="P73">
            <v>28740618.784436934</v>
          </cell>
          <cell r="Q73">
            <v>59314554.716118097</v>
          </cell>
          <cell r="R73">
            <v>305739.35931681161</v>
          </cell>
          <cell r="S73">
            <v>287406.18784436933</v>
          </cell>
          <cell r="T73">
            <v>593140</v>
          </cell>
          <cell r="V73">
            <v>594090</v>
          </cell>
          <cell r="W73">
            <v>59409428</v>
          </cell>
        </row>
        <row r="74">
          <cell r="C74">
            <v>71</v>
          </cell>
          <cell r="D74">
            <v>25.28</v>
          </cell>
          <cell r="E74">
            <v>16.6834641657681</v>
          </cell>
          <cell r="F74">
            <v>6698</v>
          </cell>
          <cell r="G74">
            <v>25.28</v>
          </cell>
          <cell r="H74">
            <v>16.6834641657681</v>
          </cell>
          <cell r="I74">
            <v>41.963464165768102</v>
          </cell>
          <cell r="J74">
            <v>0</v>
          </cell>
          <cell r="K74">
            <v>29.533527404623619</v>
          </cell>
          <cell r="L74">
            <v>29.533527404623619</v>
          </cell>
          <cell r="M74">
            <v>726000</v>
          </cell>
          <cell r="N74">
            <v>30465474.984347641</v>
          </cell>
          <cell r="O74">
            <v>969700</v>
          </cell>
          <cell r="P74">
            <v>28638661.524263524</v>
          </cell>
          <cell r="Q74">
            <v>59104136.508611165</v>
          </cell>
          <cell r="R74">
            <v>304654.7498434764</v>
          </cell>
          <cell r="S74">
            <v>286386.61524263525</v>
          </cell>
          <cell r="T74">
            <v>591040</v>
          </cell>
          <cell r="V74">
            <v>591980</v>
          </cell>
          <cell r="W74">
            <v>59198674</v>
          </cell>
        </row>
        <row r="75">
          <cell r="C75">
            <v>72</v>
          </cell>
          <cell r="D75">
            <v>26.22</v>
          </cell>
          <cell r="E75">
            <v>17.303814494716757</v>
          </cell>
          <cell r="F75">
            <v>6698</v>
          </cell>
          <cell r="G75">
            <v>26.22</v>
          </cell>
          <cell r="H75">
            <v>17.303814494716757</v>
          </cell>
          <cell r="I75">
            <v>43.52381449471676</v>
          </cell>
          <cell r="J75">
            <v>0</v>
          </cell>
          <cell r="K75">
            <v>30.631688629320859</v>
          </cell>
          <cell r="L75">
            <v>30.631688629320859</v>
          </cell>
          <cell r="M75">
            <v>726000</v>
          </cell>
          <cell r="N75">
            <v>31598289.323164366</v>
          </cell>
          <cell r="O75">
            <v>969700</v>
          </cell>
          <cell r="P75">
            <v>29703548.463852435</v>
          </cell>
          <cell r="Q75">
            <v>61301837.787016802</v>
          </cell>
          <cell r="R75">
            <v>315982.89323164365</v>
          </cell>
          <cell r="S75">
            <v>297035.48463852436</v>
          </cell>
          <cell r="T75">
            <v>613010</v>
          </cell>
          <cell r="V75">
            <v>613990</v>
          </cell>
          <cell r="W75">
            <v>61399890</v>
          </cell>
        </row>
        <row r="76">
          <cell r="C76">
            <v>73</v>
          </cell>
          <cell r="D76">
            <v>26.22</v>
          </cell>
          <cell r="E76">
            <v>17.303814494716757</v>
          </cell>
          <cell r="F76">
            <v>6698</v>
          </cell>
          <cell r="G76">
            <v>26.22</v>
          </cell>
          <cell r="H76">
            <v>17.303814494716757</v>
          </cell>
          <cell r="I76">
            <v>43.52381449471676</v>
          </cell>
          <cell r="J76">
            <v>0</v>
          </cell>
          <cell r="K76">
            <v>30.631688629320859</v>
          </cell>
          <cell r="L76">
            <v>30.631688629320859</v>
          </cell>
          <cell r="M76">
            <v>726000</v>
          </cell>
          <cell r="N76">
            <v>31598289.323164366</v>
          </cell>
          <cell r="O76">
            <v>969700</v>
          </cell>
          <cell r="P76">
            <v>29703548.463852435</v>
          </cell>
          <cell r="Q76">
            <v>61301837.787016802</v>
          </cell>
          <cell r="R76">
            <v>315982.89323164365</v>
          </cell>
          <cell r="S76">
            <v>297035.48463852436</v>
          </cell>
          <cell r="T76">
            <v>613010</v>
          </cell>
          <cell r="V76">
            <v>613990</v>
          </cell>
          <cell r="W76">
            <v>61399890</v>
          </cell>
        </row>
        <row r="77">
          <cell r="C77">
            <v>74</v>
          </cell>
          <cell r="D77">
            <v>26.22</v>
          </cell>
          <cell r="E77">
            <v>17.303814494716757</v>
          </cell>
          <cell r="F77">
            <v>6698</v>
          </cell>
          <cell r="G77">
            <v>26.22</v>
          </cell>
          <cell r="H77">
            <v>17.303814494716757</v>
          </cell>
          <cell r="I77">
            <v>43.52381449471676</v>
          </cell>
          <cell r="J77">
            <v>0</v>
          </cell>
          <cell r="K77">
            <v>30.631688629320859</v>
          </cell>
          <cell r="L77">
            <v>30.631688629320859</v>
          </cell>
          <cell r="M77">
            <v>726000</v>
          </cell>
          <cell r="N77">
            <v>31598289.323164366</v>
          </cell>
          <cell r="O77">
            <v>969700</v>
          </cell>
          <cell r="P77">
            <v>29703548.463852435</v>
          </cell>
          <cell r="Q77">
            <v>61301837.787016802</v>
          </cell>
          <cell r="R77">
            <v>315982.89323164365</v>
          </cell>
          <cell r="S77">
            <v>297035.48463852436</v>
          </cell>
          <cell r="T77">
            <v>613010</v>
          </cell>
          <cell r="V77">
            <v>613990</v>
          </cell>
          <cell r="W77">
            <v>61399890</v>
          </cell>
        </row>
        <row r="78">
          <cell r="C78">
            <v>75</v>
          </cell>
          <cell r="D78">
            <v>26.22</v>
          </cell>
          <cell r="E78">
            <v>17.303814494716757</v>
          </cell>
          <cell r="F78">
            <v>6698</v>
          </cell>
          <cell r="G78">
            <v>26.22</v>
          </cell>
          <cell r="H78">
            <v>17.303814494716757</v>
          </cell>
          <cell r="I78">
            <v>43.52381449471676</v>
          </cell>
          <cell r="J78">
            <v>0</v>
          </cell>
          <cell r="K78">
            <v>30.631688629320859</v>
          </cell>
          <cell r="L78">
            <v>30.631688629320859</v>
          </cell>
          <cell r="M78">
            <v>726000</v>
          </cell>
          <cell r="N78">
            <v>31598289.323164366</v>
          </cell>
          <cell r="O78">
            <v>969700</v>
          </cell>
          <cell r="P78">
            <v>29703548.463852435</v>
          </cell>
          <cell r="Q78">
            <v>61301837.787016802</v>
          </cell>
          <cell r="R78">
            <v>315982.89323164365</v>
          </cell>
          <cell r="S78">
            <v>297035.48463852436</v>
          </cell>
          <cell r="T78">
            <v>613010</v>
          </cell>
          <cell r="V78">
            <v>613990</v>
          </cell>
          <cell r="W78">
            <v>61399890</v>
          </cell>
        </row>
        <row r="79">
          <cell r="C79">
            <v>76</v>
          </cell>
          <cell r="D79">
            <v>26.22</v>
          </cell>
          <cell r="E79">
            <v>17.303814494716757</v>
          </cell>
          <cell r="F79">
            <v>6698</v>
          </cell>
          <cell r="G79">
            <v>26.22</v>
          </cell>
          <cell r="H79">
            <v>17.303814494716757</v>
          </cell>
          <cell r="I79">
            <v>43.52381449471676</v>
          </cell>
          <cell r="J79">
            <v>0</v>
          </cell>
          <cell r="K79">
            <v>30.631688629320859</v>
          </cell>
          <cell r="L79">
            <v>30.631688629320859</v>
          </cell>
          <cell r="M79">
            <v>726000</v>
          </cell>
          <cell r="N79">
            <v>31598289.323164366</v>
          </cell>
          <cell r="O79">
            <v>969700</v>
          </cell>
          <cell r="P79">
            <v>29703548.463852435</v>
          </cell>
          <cell r="Q79">
            <v>61301837.787016802</v>
          </cell>
          <cell r="R79">
            <v>315982.89323164365</v>
          </cell>
          <cell r="S79">
            <v>297035.48463852436</v>
          </cell>
          <cell r="T79">
            <v>613010</v>
          </cell>
          <cell r="V79">
            <v>613990</v>
          </cell>
          <cell r="W79">
            <v>61399890</v>
          </cell>
        </row>
        <row r="80">
          <cell r="C80">
            <v>77</v>
          </cell>
          <cell r="D80">
            <v>26.22</v>
          </cell>
          <cell r="E80">
            <v>17.303814494716757</v>
          </cell>
          <cell r="F80">
            <v>6698</v>
          </cell>
          <cell r="G80">
            <v>26.22</v>
          </cell>
          <cell r="H80">
            <v>17.303814494716757</v>
          </cell>
          <cell r="I80">
            <v>43.52381449471676</v>
          </cell>
          <cell r="J80">
            <v>0</v>
          </cell>
          <cell r="K80">
            <v>30.631688629320859</v>
          </cell>
          <cell r="L80">
            <v>30.631688629320859</v>
          </cell>
          <cell r="M80">
            <v>726000</v>
          </cell>
          <cell r="N80">
            <v>31598289.323164366</v>
          </cell>
          <cell r="O80">
            <v>969700</v>
          </cell>
          <cell r="P80">
            <v>29703548.463852435</v>
          </cell>
          <cell r="Q80">
            <v>61301837.787016802</v>
          </cell>
          <cell r="R80">
            <v>315982.89323164365</v>
          </cell>
          <cell r="S80">
            <v>297035.48463852436</v>
          </cell>
          <cell r="T80">
            <v>613010</v>
          </cell>
          <cell r="V80">
            <v>613990</v>
          </cell>
          <cell r="W80">
            <v>61399890</v>
          </cell>
        </row>
        <row r="81">
          <cell r="C81">
            <v>78</v>
          </cell>
          <cell r="D81">
            <v>27</v>
          </cell>
          <cell r="E81">
            <v>17.818573278312449</v>
          </cell>
          <cell r="F81">
            <v>6698</v>
          </cell>
          <cell r="G81">
            <v>27</v>
          </cell>
          <cell r="H81">
            <v>17.818573278312449</v>
          </cell>
          <cell r="I81">
            <v>44.818573278312449</v>
          </cell>
          <cell r="J81">
            <v>0</v>
          </cell>
          <cell r="K81">
            <v>31.542928794495161</v>
          </cell>
          <cell r="L81">
            <v>31.542928794495161</v>
          </cell>
          <cell r="M81">
            <v>726000</v>
          </cell>
          <cell r="N81">
            <v>32538284.200054839</v>
          </cell>
          <cell r="O81">
            <v>969700</v>
          </cell>
          <cell r="P81">
            <v>30587178.052021958</v>
          </cell>
          <cell r="Q81">
            <v>63125462.252076797</v>
          </cell>
          <cell r="R81">
            <v>325382.84200054838</v>
          </cell>
          <cell r="S81">
            <v>305871.78052021959</v>
          </cell>
          <cell r="T81">
            <v>631250</v>
          </cell>
          <cell r="V81">
            <v>632260</v>
          </cell>
          <cell r="W81">
            <v>63226432</v>
          </cell>
        </row>
        <row r="82">
          <cell r="C82">
            <v>79</v>
          </cell>
          <cell r="D82">
            <v>41.39</v>
          </cell>
          <cell r="E82">
            <v>27.315212888494528</v>
          </cell>
          <cell r="F82">
            <v>6698</v>
          </cell>
          <cell r="G82">
            <v>41.39</v>
          </cell>
          <cell r="H82">
            <v>27.315212888494528</v>
          </cell>
          <cell r="I82">
            <v>68.705212888494529</v>
          </cell>
          <cell r="J82">
            <v>0</v>
          </cell>
          <cell r="K82">
            <v>48.354141585339065</v>
          </cell>
          <cell r="L82">
            <v>48.354141585339065</v>
          </cell>
          <cell r="M82">
            <v>726000</v>
          </cell>
          <cell r="N82">
            <v>49879984.557047024</v>
          </cell>
          <cell r="O82">
            <v>969700</v>
          </cell>
          <cell r="P82">
            <v>46889011.09530329</v>
          </cell>
          <cell r="Q82">
            <v>96768995.652350307</v>
          </cell>
          <cell r="R82">
            <v>498799.84557047026</v>
          </cell>
          <cell r="S82">
            <v>468890.11095303291</v>
          </cell>
          <cell r="T82">
            <v>967680</v>
          </cell>
          <cell r="V82">
            <v>969230</v>
          </cell>
          <cell r="W82">
            <v>96923778</v>
          </cell>
        </row>
        <row r="83">
          <cell r="C83">
            <v>80</v>
          </cell>
          <cell r="D83">
            <v>45.375</v>
          </cell>
          <cell r="E83">
            <v>29.945102314941757</v>
          </cell>
          <cell r="F83">
            <v>6698</v>
          </cell>
          <cell r="G83">
            <v>45.375</v>
          </cell>
          <cell r="H83">
            <v>29.945102314941757</v>
          </cell>
          <cell r="I83">
            <v>75.320102314941749</v>
          </cell>
          <cell r="J83">
            <v>0</v>
          </cell>
          <cell r="K83">
            <v>53.009644224082145</v>
          </cell>
          <cell r="L83">
            <v>53.009644224082145</v>
          </cell>
          <cell r="M83">
            <v>726000</v>
          </cell>
          <cell r="N83">
            <v>54682394.28064771</v>
          </cell>
          <cell r="O83">
            <v>969700</v>
          </cell>
          <cell r="P83">
            <v>51403452.004092455</v>
          </cell>
          <cell r="Q83">
            <v>106085846.28474016</v>
          </cell>
          <cell r="R83">
            <v>546823.94280647708</v>
          </cell>
          <cell r="S83">
            <v>514034.52004092454</v>
          </cell>
          <cell r="T83">
            <v>1060850</v>
          </cell>
          <cell r="V83">
            <v>1062550</v>
          </cell>
          <cell r="W83">
            <v>106255531</v>
          </cell>
        </row>
        <row r="84">
          <cell r="C84">
            <v>81</v>
          </cell>
          <cell r="D84">
            <v>52.634999999999998</v>
          </cell>
          <cell r="E84">
            <v>34.736318685332435</v>
          </cell>
          <cell r="F84">
            <v>6698</v>
          </cell>
          <cell r="G84">
            <v>52.634999999999998</v>
          </cell>
          <cell r="H84">
            <v>34.736318685332435</v>
          </cell>
          <cell r="I84">
            <v>87.371318685332426</v>
          </cell>
          <cell r="J84">
            <v>0</v>
          </cell>
          <cell r="K84">
            <v>61.491187299935284</v>
          </cell>
          <cell r="L84">
            <v>61.491187299935284</v>
          </cell>
          <cell r="M84">
            <v>726000</v>
          </cell>
          <cell r="N84">
            <v>63431577.365551338</v>
          </cell>
          <cell r="O84">
            <v>969700</v>
          </cell>
          <cell r="P84">
            <v>59628004.324747242</v>
          </cell>
          <cell r="Q84">
            <v>123059581.69029859</v>
          </cell>
          <cell r="R84">
            <v>634315.77365551342</v>
          </cell>
          <cell r="S84">
            <v>596280.04324747238</v>
          </cell>
          <cell r="T84">
            <v>1230590</v>
          </cell>
          <cell r="V84">
            <v>1232560</v>
          </cell>
          <cell r="W84">
            <v>123256416</v>
          </cell>
        </row>
        <row r="85">
          <cell r="C85">
            <v>82</v>
          </cell>
          <cell r="D85">
            <v>40.71</v>
          </cell>
          <cell r="E85">
            <v>26.866448820744438</v>
          </cell>
          <cell r="F85">
            <v>6698</v>
          </cell>
          <cell r="G85">
            <v>40.71</v>
          </cell>
          <cell r="H85">
            <v>26.866448820744438</v>
          </cell>
          <cell r="I85">
            <v>67.576448820744446</v>
          </cell>
          <cell r="J85">
            <v>0</v>
          </cell>
          <cell r="K85">
            <v>47.559727082366599</v>
          </cell>
          <cell r="L85">
            <v>47.559727082366599</v>
          </cell>
          <cell r="M85">
            <v>726000</v>
          </cell>
          <cell r="N85">
            <v>49060501.84386047</v>
          </cell>
          <cell r="O85">
            <v>969700</v>
          </cell>
          <cell r="P85">
            <v>46118667.351770893</v>
          </cell>
          <cell r="Q85">
            <v>95179169.195631355</v>
          </cell>
          <cell r="R85">
            <v>490605.01843860472</v>
          </cell>
          <cell r="S85">
            <v>461186.67351770896</v>
          </cell>
          <cell r="T85">
            <v>951790</v>
          </cell>
          <cell r="V85">
            <v>953310</v>
          </cell>
          <cell r="W85">
            <v>95331408</v>
          </cell>
        </row>
        <row r="86">
          <cell r="C86">
            <v>83</v>
          </cell>
          <cell r="D86">
            <v>40.71</v>
          </cell>
          <cell r="E86">
            <v>26.866448820744438</v>
          </cell>
          <cell r="F86">
            <v>6698</v>
          </cell>
          <cell r="G86">
            <v>40.71</v>
          </cell>
          <cell r="H86">
            <v>26.866448820744438</v>
          </cell>
          <cell r="I86">
            <v>67.576448820744446</v>
          </cell>
          <cell r="J86">
            <v>0</v>
          </cell>
          <cell r="K86">
            <v>47.559727082366599</v>
          </cell>
          <cell r="L86">
            <v>47.559727082366599</v>
          </cell>
          <cell r="M86">
            <v>726000</v>
          </cell>
          <cell r="N86">
            <v>49060501.84386047</v>
          </cell>
          <cell r="O86">
            <v>969700</v>
          </cell>
          <cell r="P86">
            <v>46118667.351770893</v>
          </cell>
          <cell r="Q86">
            <v>95179169.195631355</v>
          </cell>
          <cell r="R86">
            <v>490605.01843860472</v>
          </cell>
          <cell r="S86">
            <v>461186.67351770896</v>
          </cell>
          <cell r="T86">
            <v>951790</v>
          </cell>
          <cell r="V86">
            <v>953310</v>
          </cell>
          <cell r="W86">
            <v>95331408</v>
          </cell>
        </row>
        <row r="87">
          <cell r="C87">
            <v>84</v>
          </cell>
          <cell r="D87">
            <v>42.78</v>
          </cell>
          <cell r="E87">
            <v>28.232539438748397</v>
          </cell>
          <cell r="F87">
            <v>6698</v>
          </cell>
          <cell r="G87">
            <v>42.78</v>
          </cell>
          <cell r="H87">
            <v>28.232539438748397</v>
          </cell>
          <cell r="I87">
            <v>71.012539438748405</v>
          </cell>
          <cell r="J87">
            <v>0</v>
          </cell>
          <cell r="K87">
            <v>49.978018289944565</v>
          </cell>
          <cell r="L87">
            <v>49.978018289944565</v>
          </cell>
          <cell r="M87">
            <v>726000</v>
          </cell>
          <cell r="N87">
            <v>51555103.632531345</v>
          </cell>
          <cell r="O87">
            <v>969700</v>
          </cell>
          <cell r="P87">
            <v>48463684.335759245</v>
          </cell>
          <cell r="Q87">
            <v>100018787.9682906</v>
          </cell>
          <cell r="R87">
            <v>515551.03632531344</v>
          </cell>
          <cell r="S87">
            <v>484636.84335759247</v>
          </cell>
          <cell r="T87">
            <v>1000180</v>
          </cell>
          <cell r="V87">
            <v>1001780</v>
          </cell>
          <cell r="W87">
            <v>100178768</v>
          </cell>
        </row>
        <row r="88">
          <cell r="C88">
            <v>85</v>
          </cell>
          <cell r="D88">
            <v>37.869999999999997</v>
          </cell>
          <cell r="E88">
            <v>24.992198890729352</v>
          </cell>
          <cell r="F88">
            <v>6698</v>
          </cell>
          <cell r="G88">
            <v>37.869999999999997</v>
          </cell>
          <cell r="H88">
            <v>24.992198890729352</v>
          </cell>
          <cell r="I88">
            <v>62.862198890729346</v>
          </cell>
          <cell r="J88">
            <v>0</v>
          </cell>
          <cell r="K88">
            <v>44.241878275834509</v>
          </cell>
          <cell r="L88">
            <v>44.241878275834509</v>
          </cell>
          <cell r="M88">
            <v>726000</v>
          </cell>
          <cell r="N88">
            <v>45637956.394669503</v>
          </cell>
          <cell r="O88">
            <v>969700</v>
          </cell>
          <cell r="P88">
            <v>42901349.364076726</v>
          </cell>
          <cell r="Q88">
            <v>88539305.758746237</v>
          </cell>
          <cell r="R88">
            <v>456379.56394669507</v>
          </cell>
          <cell r="S88">
            <v>429013.49364076729</v>
          </cell>
          <cell r="T88">
            <v>885390</v>
          </cell>
          <cell r="V88">
            <v>886800</v>
          </cell>
          <cell r="W88">
            <v>88680924</v>
          </cell>
        </row>
        <row r="89">
          <cell r="C89">
            <v>86</v>
          </cell>
          <cell r="D89">
            <v>37.4</v>
          </cell>
          <cell r="E89">
            <v>24.682023726255025</v>
          </cell>
          <cell r="F89">
            <v>6698</v>
          </cell>
          <cell r="G89">
            <v>37.4</v>
          </cell>
          <cell r="H89">
            <v>24.682023726255025</v>
          </cell>
          <cell r="I89">
            <v>62.082023726255024</v>
          </cell>
          <cell r="J89">
            <v>0</v>
          </cell>
          <cell r="K89">
            <v>43.692797663485898</v>
          </cell>
          <cell r="L89">
            <v>43.692797663485898</v>
          </cell>
          <cell r="M89">
            <v>726000</v>
          </cell>
          <cell r="N89">
            <v>45071549.225261144</v>
          </cell>
          <cell r="O89">
            <v>969700</v>
          </cell>
          <cell r="P89">
            <v>42368905.894282274</v>
          </cell>
          <cell r="Q89">
            <v>87440455.119543418</v>
          </cell>
          <cell r="R89">
            <v>450715.49225261144</v>
          </cell>
          <cell r="S89">
            <v>423689.05894282274</v>
          </cell>
          <cell r="T89">
            <v>874400</v>
          </cell>
          <cell r="V89">
            <v>875800</v>
          </cell>
          <cell r="W89">
            <v>87580316</v>
          </cell>
        </row>
        <row r="90">
          <cell r="C90">
            <v>87</v>
          </cell>
          <cell r="D90">
            <v>37.869999999999997</v>
          </cell>
          <cell r="E90">
            <v>24.992198890729352</v>
          </cell>
          <cell r="F90">
            <v>6698</v>
          </cell>
          <cell r="G90">
            <v>37.869999999999997</v>
          </cell>
          <cell r="H90">
            <v>24.992198890729352</v>
          </cell>
          <cell r="I90">
            <v>62.862198890729346</v>
          </cell>
          <cell r="J90">
            <v>0</v>
          </cell>
          <cell r="K90">
            <v>44.241878275834509</v>
          </cell>
          <cell r="L90">
            <v>44.241878275834509</v>
          </cell>
          <cell r="M90">
            <v>726000</v>
          </cell>
          <cell r="N90">
            <v>45637956.394669503</v>
          </cell>
          <cell r="O90">
            <v>969700</v>
          </cell>
          <cell r="P90">
            <v>42901349.364076726</v>
          </cell>
          <cell r="Q90">
            <v>88539305.758746237</v>
          </cell>
          <cell r="R90">
            <v>456379.56394669507</v>
          </cell>
          <cell r="S90">
            <v>429013.49364076729</v>
          </cell>
          <cell r="T90">
            <v>885390</v>
          </cell>
          <cell r="V90">
            <v>886800</v>
          </cell>
          <cell r="W90">
            <v>88680924</v>
          </cell>
        </row>
        <row r="91">
          <cell r="C91">
            <v>88</v>
          </cell>
          <cell r="D91">
            <v>57.2</v>
          </cell>
          <cell r="E91">
            <v>37.748977463684156</v>
          </cell>
          <cell r="F91">
            <v>6698</v>
          </cell>
          <cell r="G91">
            <v>57.2</v>
          </cell>
          <cell r="H91">
            <v>37.748977463684156</v>
          </cell>
          <cell r="I91">
            <v>94.948977463684159</v>
          </cell>
          <cell r="J91">
            <v>0</v>
          </cell>
          <cell r="K91">
            <v>66.824278779449017</v>
          </cell>
          <cell r="L91">
            <v>66.824278779449017</v>
          </cell>
          <cell r="M91">
            <v>726000</v>
          </cell>
          <cell r="N91">
            <v>68932957.638634697</v>
          </cell>
          <cell r="O91">
            <v>969700</v>
          </cell>
          <cell r="P91">
            <v>64799503.132431708</v>
          </cell>
          <cell r="Q91">
            <v>133732460.7710664</v>
          </cell>
          <cell r="R91">
            <v>689329.57638634695</v>
          </cell>
          <cell r="S91">
            <v>647995.0313243171</v>
          </cell>
          <cell r="T91">
            <v>1337320</v>
          </cell>
          <cell r="V91">
            <v>1339460</v>
          </cell>
          <cell r="W91">
            <v>133946366</v>
          </cell>
        </row>
        <row r="92">
          <cell r="C92">
            <v>89</v>
          </cell>
          <cell r="D92">
            <v>57.2</v>
          </cell>
          <cell r="E92">
            <v>37.748977463684156</v>
          </cell>
          <cell r="F92">
            <v>6698</v>
          </cell>
          <cell r="G92">
            <v>57.2</v>
          </cell>
          <cell r="H92">
            <v>37.748977463684156</v>
          </cell>
          <cell r="I92">
            <v>94.948977463684159</v>
          </cell>
          <cell r="J92">
            <v>0</v>
          </cell>
          <cell r="K92">
            <v>66.824278779449017</v>
          </cell>
          <cell r="L92">
            <v>66.824278779449017</v>
          </cell>
          <cell r="M92">
            <v>726000</v>
          </cell>
          <cell r="N92">
            <v>68932957.638634697</v>
          </cell>
          <cell r="O92">
            <v>969700</v>
          </cell>
          <cell r="P92">
            <v>64799503.132431708</v>
          </cell>
          <cell r="Q92">
            <v>133732460.7710664</v>
          </cell>
          <cell r="R92">
            <v>689329.57638634695</v>
          </cell>
          <cell r="S92">
            <v>647995.0313243171</v>
          </cell>
          <cell r="T92">
            <v>1337320</v>
          </cell>
          <cell r="V92">
            <v>1339460</v>
          </cell>
          <cell r="W92">
            <v>133946366</v>
          </cell>
        </row>
        <row r="93">
          <cell r="C93">
            <v>90</v>
          </cell>
          <cell r="D93">
            <v>57.2</v>
          </cell>
          <cell r="E93">
            <v>37.748977463684156</v>
          </cell>
          <cell r="F93">
            <v>6698</v>
          </cell>
          <cell r="G93">
            <v>57.2</v>
          </cell>
          <cell r="H93">
            <v>37.748977463684156</v>
          </cell>
          <cell r="I93">
            <v>94.948977463684159</v>
          </cell>
          <cell r="J93">
            <v>0</v>
          </cell>
          <cell r="K93">
            <v>66.824278779449017</v>
          </cell>
          <cell r="L93">
            <v>66.824278779449017</v>
          </cell>
          <cell r="M93">
            <v>726000</v>
          </cell>
          <cell r="N93">
            <v>68932957.638634697</v>
          </cell>
          <cell r="O93">
            <v>969700</v>
          </cell>
          <cell r="P93">
            <v>64799503.132431708</v>
          </cell>
          <cell r="Q93">
            <v>133732460.7710664</v>
          </cell>
          <cell r="R93">
            <v>689329.57638634695</v>
          </cell>
          <cell r="S93">
            <v>647995.0313243171</v>
          </cell>
          <cell r="T93">
            <v>1337320</v>
          </cell>
          <cell r="U93">
            <v>1378659.1527726939</v>
          </cell>
          <cell r="V93">
            <v>1339460</v>
          </cell>
          <cell r="W93">
            <v>133946366</v>
          </cell>
        </row>
        <row r="94">
          <cell r="C94">
            <v>91</v>
          </cell>
          <cell r="D94">
            <v>28.285</v>
          </cell>
          <cell r="E94">
            <v>18.66660537692843</v>
          </cell>
          <cell r="F94">
            <v>6698</v>
          </cell>
          <cell r="G94">
            <v>28.285</v>
          </cell>
          <cell r="H94">
            <v>18.66660537692843</v>
          </cell>
          <cell r="I94">
            <v>46.951605376928427</v>
          </cell>
          <cell r="J94">
            <v>0</v>
          </cell>
          <cell r="K94">
            <v>33.044138553788727</v>
          </cell>
          <cell r="L94">
            <v>33.044138553788727</v>
          </cell>
          <cell r="M94">
            <v>726000</v>
          </cell>
          <cell r="N94">
            <v>34086865.503650039</v>
          </cell>
          <cell r="O94">
            <v>969700</v>
          </cell>
          <cell r="P94">
            <v>32042901.15560893</v>
          </cell>
          <cell r="Q94">
            <v>66129766.659258969</v>
          </cell>
          <cell r="R94">
            <v>340868.65503650042</v>
          </cell>
          <cell r="S94">
            <v>320429.01155608933</v>
          </cell>
          <cell r="T94">
            <v>661290</v>
          </cell>
          <cell r="V94">
            <v>662350</v>
          </cell>
          <cell r="W94">
            <v>66235541</v>
          </cell>
        </row>
        <row r="95">
          <cell r="C95">
            <v>92</v>
          </cell>
          <cell r="D95">
            <v>28.285</v>
          </cell>
          <cell r="E95">
            <v>18.66660537692843</v>
          </cell>
          <cell r="F95">
            <v>6698</v>
          </cell>
          <cell r="G95">
            <v>28.285</v>
          </cell>
          <cell r="H95">
            <v>18.66660537692843</v>
          </cell>
          <cell r="I95">
            <v>46.951605376928427</v>
          </cell>
          <cell r="J95">
            <v>0</v>
          </cell>
          <cell r="K95">
            <v>33.044138553788727</v>
          </cell>
          <cell r="L95">
            <v>33.044138553788727</v>
          </cell>
          <cell r="M95">
            <v>726000</v>
          </cell>
          <cell r="N95">
            <v>34086865.503650039</v>
          </cell>
          <cell r="O95">
            <v>969700</v>
          </cell>
          <cell r="P95">
            <v>32042901.15560893</v>
          </cell>
          <cell r="Q95">
            <v>66129766.659258969</v>
          </cell>
          <cell r="R95">
            <v>340868.65503650042</v>
          </cell>
          <cell r="S95">
            <v>320429.01155608933</v>
          </cell>
          <cell r="T95">
            <v>661290</v>
          </cell>
          <cell r="V95">
            <v>662350</v>
          </cell>
          <cell r="W95">
            <v>66235541</v>
          </cell>
        </row>
        <row r="96">
          <cell r="C96">
            <v>93</v>
          </cell>
          <cell r="D96">
            <v>40.5</v>
          </cell>
          <cell r="E96">
            <v>26.727859917468674</v>
          </cell>
          <cell r="F96">
            <v>6698</v>
          </cell>
          <cell r="G96">
            <v>40.5</v>
          </cell>
          <cell r="H96">
            <v>26.727859917468674</v>
          </cell>
          <cell r="I96">
            <v>67.227859917468678</v>
          </cell>
          <cell r="J96">
            <v>0</v>
          </cell>
          <cell r="K96">
            <v>47.314393191742745</v>
          </cell>
          <cell r="L96">
            <v>47.314393191742745</v>
          </cell>
          <cell r="M96">
            <v>726000</v>
          </cell>
          <cell r="N96">
            <v>48807426.300082259</v>
          </cell>
          <cell r="O96">
            <v>969700</v>
          </cell>
          <cell r="P96">
            <v>45880767.078032941</v>
          </cell>
          <cell r="Q96">
            <v>94688193.378115207</v>
          </cell>
          <cell r="R96">
            <v>488074.26300082263</v>
          </cell>
          <cell r="S96">
            <v>458807.67078032944</v>
          </cell>
          <cell r="T96">
            <v>946880</v>
          </cell>
          <cell r="V96">
            <v>948390</v>
          </cell>
          <cell r="W96">
            <v>94839647</v>
          </cell>
        </row>
        <row r="97">
          <cell r="C97">
            <v>94</v>
          </cell>
          <cell r="D97">
            <v>40.5</v>
          </cell>
          <cell r="E97">
            <v>26.727859917468674</v>
          </cell>
          <cell r="F97">
            <v>6698</v>
          </cell>
          <cell r="G97">
            <v>40.5</v>
          </cell>
          <cell r="H97">
            <v>26.727859917468674</v>
          </cell>
          <cell r="I97">
            <v>67.227859917468678</v>
          </cell>
          <cell r="J97">
            <v>0</v>
          </cell>
          <cell r="K97">
            <v>47.314393191742745</v>
          </cell>
          <cell r="L97">
            <v>47.314393191742745</v>
          </cell>
          <cell r="M97">
            <v>726000</v>
          </cell>
          <cell r="N97">
            <v>48807426.300082259</v>
          </cell>
          <cell r="O97">
            <v>969700</v>
          </cell>
          <cell r="P97">
            <v>45880767.078032941</v>
          </cell>
          <cell r="Q97">
            <v>94688193.378115207</v>
          </cell>
          <cell r="R97">
            <v>488074.26300082263</v>
          </cell>
          <cell r="S97">
            <v>458807.67078032944</v>
          </cell>
          <cell r="T97">
            <v>946880</v>
          </cell>
          <cell r="V97">
            <v>948390</v>
          </cell>
          <cell r="W97">
            <v>94839647</v>
          </cell>
        </row>
        <row r="98">
          <cell r="C98">
            <v>95</v>
          </cell>
          <cell r="D98">
            <v>40.5</v>
          </cell>
          <cell r="E98">
            <v>26.727859917468674</v>
          </cell>
          <cell r="F98">
            <v>6698</v>
          </cell>
          <cell r="G98">
            <v>40.5</v>
          </cell>
          <cell r="H98">
            <v>26.727859917468674</v>
          </cell>
          <cell r="I98">
            <v>67.227859917468678</v>
          </cell>
          <cell r="J98">
            <v>0</v>
          </cell>
          <cell r="K98">
            <v>47.314393191742745</v>
          </cell>
          <cell r="L98">
            <v>47.314393191742745</v>
          </cell>
          <cell r="M98">
            <v>726000</v>
          </cell>
          <cell r="N98">
            <v>48807426.300082259</v>
          </cell>
          <cell r="O98">
            <v>969700</v>
          </cell>
          <cell r="P98">
            <v>45880767.078032941</v>
          </cell>
          <cell r="Q98">
            <v>94688193.378115207</v>
          </cell>
          <cell r="R98">
            <v>488074.26300082263</v>
          </cell>
          <cell r="S98">
            <v>458807.67078032944</v>
          </cell>
          <cell r="T98">
            <v>946880</v>
          </cell>
          <cell r="V98">
            <v>948390</v>
          </cell>
          <cell r="W98">
            <v>94839647</v>
          </cell>
        </row>
        <row r="99">
          <cell r="C99">
            <v>96</v>
          </cell>
          <cell r="D99">
            <v>40.5</v>
          </cell>
          <cell r="E99">
            <v>26.727859917468674</v>
          </cell>
          <cell r="F99">
            <v>6698</v>
          </cell>
          <cell r="G99">
            <v>40.5</v>
          </cell>
          <cell r="H99">
            <v>26.727859917468674</v>
          </cell>
          <cell r="I99">
            <v>67.227859917468678</v>
          </cell>
          <cell r="J99">
            <v>0</v>
          </cell>
          <cell r="K99">
            <v>47.314393191742745</v>
          </cell>
          <cell r="L99">
            <v>47.314393191742745</v>
          </cell>
          <cell r="M99">
            <v>726000</v>
          </cell>
          <cell r="N99">
            <v>48807426.300082259</v>
          </cell>
          <cell r="O99">
            <v>969700</v>
          </cell>
          <cell r="P99">
            <v>45880767.078032941</v>
          </cell>
          <cell r="Q99">
            <v>94688193.378115207</v>
          </cell>
          <cell r="R99">
            <v>488074.26300082263</v>
          </cell>
          <cell r="S99">
            <v>458807.67078032944</v>
          </cell>
          <cell r="T99">
            <v>946880</v>
          </cell>
          <cell r="V99">
            <v>948390</v>
          </cell>
          <cell r="W99">
            <v>94839647</v>
          </cell>
        </row>
        <row r="100">
          <cell r="C100">
            <v>97</v>
          </cell>
          <cell r="D100">
            <v>52.65</v>
          </cell>
          <cell r="E100">
            <v>34.746217892709275</v>
          </cell>
          <cell r="F100">
            <v>6698</v>
          </cell>
          <cell r="G100">
            <v>52.65</v>
          </cell>
          <cell r="H100">
            <v>34.746217892709275</v>
          </cell>
          <cell r="I100">
            <v>87.396217892709274</v>
          </cell>
          <cell r="J100">
            <v>0</v>
          </cell>
          <cell r="K100">
            <v>61.508711149265565</v>
          </cell>
          <cell r="L100">
            <v>61.508711149265565</v>
          </cell>
          <cell r="M100">
            <v>726000</v>
          </cell>
        </row>
        <row r="101">
          <cell r="C101">
            <v>98</v>
          </cell>
          <cell r="D101">
            <v>52.65</v>
          </cell>
          <cell r="E101">
            <v>34.746217892709275</v>
          </cell>
          <cell r="F101">
            <v>6698</v>
          </cell>
          <cell r="G101">
            <v>52.65</v>
          </cell>
          <cell r="H101">
            <v>34.746217892709275</v>
          </cell>
          <cell r="I101">
            <v>87.396217892709274</v>
          </cell>
          <cell r="J101">
            <v>0</v>
          </cell>
          <cell r="K101">
            <v>61.508711149265565</v>
          </cell>
          <cell r="L101">
            <v>61.508711149265565</v>
          </cell>
          <cell r="M101">
            <v>726000</v>
          </cell>
          <cell r="N101">
            <v>63449654.190106936</v>
          </cell>
          <cell r="O101">
            <v>969700</v>
          </cell>
          <cell r="P101">
            <v>59644997.201442815</v>
          </cell>
          <cell r="Q101">
            <v>123094651.39154975</v>
          </cell>
          <cell r="R101">
            <v>634496.54190106934</v>
          </cell>
          <cell r="S101">
            <v>596449.97201442812</v>
          </cell>
          <cell r="T101">
            <v>1230940</v>
          </cell>
          <cell r="V101">
            <v>1232910</v>
          </cell>
          <cell r="W101">
            <v>123291541</v>
          </cell>
        </row>
        <row r="102">
          <cell r="C102">
            <v>99</v>
          </cell>
          <cell r="D102">
            <v>52.65</v>
          </cell>
          <cell r="E102">
            <v>34.746217892709275</v>
          </cell>
          <cell r="F102">
            <v>6698</v>
          </cell>
          <cell r="G102">
            <v>52.65</v>
          </cell>
          <cell r="H102">
            <v>34.746217892709275</v>
          </cell>
          <cell r="I102">
            <v>87.396217892709274</v>
          </cell>
          <cell r="J102">
            <v>0</v>
          </cell>
          <cell r="K102">
            <v>61.508711149265565</v>
          </cell>
          <cell r="L102">
            <v>61.508711149265565</v>
          </cell>
          <cell r="M102">
            <v>726000</v>
          </cell>
          <cell r="N102">
            <v>63449654.190106936</v>
          </cell>
          <cell r="O102">
            <v>969700</v>
          </cell>
          <cell r="P102">
            <v>59644997.201442815</v>
          </cell>
          <cell r="Q102">
            <v>123094651.39154975</v>
          </cell>
          <cell r="R102">
            <v>634496.54190106934</v>
          </cell>
          <cell r="S102">
            <v>596449.97201442812</v>
          </cell>
          <cell r="T102">
            <v>1230940</v>
          </cell>
          <cell r="V102">
            <v>1232910</v>
          </cell>
          <cell r="W102">
            <v>123291541</v>
          </cell>
        </row>
        <row r="103">
          <cell r="C103">
            <v>100</v>
          </cell>
          <cell r="D103">
            <v>52.65</v>
          </cell>
          <cell r="E103">
            <v>34.746217892709275</v>
          </cell>
          <cell r="F103">
            <v>6698</v>
          </cell>
          <cell r="G103">
            <v>52.65</v>
          </cell>
          <cell r="H103">
            <v>34.746217892709275</v>
          </cell>
          <cell r="I103">
            <v>87.396217892709274</v>
          </cell>
          <cell r="J103">
            <v>0</v>
          </cell>
          <cell r="K103">
            <v>61.508711149265565</v>
          </cell>
          <cell r="L103">
            <v>61.508711149265565</v>
          </cell>
          <cell r="M103">
            <v>726000</v>
          </cell>
          <cell r="N103">
            <v>63449654.190106936</v>
          </cell>
          <cell r="O103">
            <v>969700</v>
          </cell>
          <cell r="P103">
            <v>59644997.201442815</v>
          </cell>
          <cell r="Q103">
            <v>123094651.39154975</v>
          </cell>
          <cell r="R103">
            <v>634496.54190106934</v>
          </cell>
          <cell r="S103">
            <v>596449.97201442812</v>
          </cell>
          <cell r="T103">
            <v>1230940</v>
          </cell>
          <cell r="V103">
            <v>1232910</v>
          </cell>
          <cell r="W103">
            <v>123291541</v>
          </cell>
        </row>
        <row r="104">
          <cell r="C104">
            <v>101</v>
          </cell>
          <cell r="D104">
            <v>52.65</v>
          </cell>
          <cell r="E104">
            <v>34.746217892709275</v>
          </cell>
          <cell r="F104">
            <v>6698</v>
          </cell>
          <cell r="G104">
            <v>52.65</v>
          </cell>
          <cell r="H104">
            <v>34.746217892709275</v>
          </cell>
          <cell r="I104">
            <v>87.396217892709274</v>
          </cell>
          <cell r="J104">
            <v>0</v>
          </cell>
          <cell r="K104">
            <v>61.508711149265565</v>
          </cell>
          <cell r="L104">
            <v>61.508711149265565</v>
          </cell>
          <cell r="M104">
            <v>726000</v>
          </cell>
          <cell r="N104">
            <v>63449654.190106936</v>
          </cell>
          <cell r="O104">
            <v>969700</v>
          </cell>
          <cell r="P104">
            <v>59644997.201442815</v>
          </cell>
          <cell r="Q104">
            <v>123094651.39154975</v>
          </cell>
          <cell r="R104">
            <v>634496.54190106934</v>
          </cell>
          <cell r="S104">
            <v>596449.97201442812</v>
          </cell>
          <cell r="T104">
            <v>1230940</v>
          </cell>
          <cell r="V104">
            <v>1232910</v>
          </cell>
          <cell r="W104">
            <v>123291541</v>
          </cell>
        </row>
        <row r="105">
          <cell r="C105">
            <v>102</v>
          </cell>
          <cell r="D105">
            <v>52.65</v>
          </cell>
          <cell r="E105">
            <v>34.746217892709275</v>
          </cell>
          <cell r="F105">
            <v>6698</v>
          </cell>
          <cell r="G105">
            <v>52.65</v>
          </cell>
          <cell r="H105">
            <v>34.746217892709275</v>
          </cell>
          <cell r="I105">
            <v>87.396217892709274</v>
          </cell>
          <cell r="J105">
            <v>0</v>
          </cell>
          <cell r="K105">
            <v>61.508711149265565</v>
          </cell>
          <cell r="L105">
            <v>61.508711149265565</v>
          </cell>
          <cell r="M105">
            <v>726000</v>
          </cell>
          <cell r="N105">
            <v>63449654.190106936</v>
          </cell>
          <cell r="O105">
            <v>969700</v>
          </cell>
          <cell r="P105">
            <v>59644997.201442815</v>
          </cell>
          <cell r="Q105">
            <v>123094651.39154975</v>
          </cell>
          <cell r="R105">
            <v>634496.54190106934</v>
          </cell>
          <cell r="S105">
            <v>596449.97201442812</v>
          </cell>
          <cell r="T105">
            <v>1230940</v>
          </cell>
          <cell r="V105">
            <v>1232910</v>
          </cell>
          <cell r="W105">
            <v>123291541</v>
          </cell>
        </row>
        <row r="106">
          <cell r="C106">
            <v>103</v>
          </cell>
          <cell r="D106">
            <v>52.65</v>
          </cell>
          <cell r="E106">
            <v>34.746217892709275</v>
          </cell>
          <cell r="F106">
            <v>6698</v>
          </cell>
          <cell r="G106">
            <v>52.65</v>
          </cell>
          <cell r="H106">
            <v>34.746217892709275</v>
          </cell>
          <cell r="I106">
            <v>87.396217892709274</v>
          </cell>
          <cell r="J106">
            <v>0</v>
          </cell>
          <cell r="K106">
            <v>61.508711149265565</v>
          </cell>
          <cell r="L106">
            <v>61.508711149265565</v>
          </cell>
          <cell r="M106">
            <v>726000</v>
          </cell>
          <cell r="N106">
            <v>63449654.190106936</v>
          </cell>
          <cell r="O106">
            <v>969700</v>
          </cell>
          <cell r="P106">
            <v>59644997.201442815</v>
          </cell>
          <cell r="Q106">
            <v>123094651.39154975</v>
          </cell>
          <cell r="R106">
            <v>634496.54190106934</v>
          </cell>
          <cell r="S106">
            <v>596449.97201442812</v>
          </cell>
          <cell r="T106">
            <v>1230940</v>
          </cell>
          <cell r="V106">
            <v>1232910</v>
          </cell>
          <cell r="W106">
            <v>123291541</v>
          </cell>
        </row>
        <row r="107">
          <cell r="C107">
            <v>104</v>
          </cell>
          <cell r="D107">
            <v>52.65</v>
          </cell>
          <cell r="E107">
            <v>34.746217892709275</v>
          </cell>
          <cell r="F107">
            <v>6698</v>
          </cell>
          <cell r="G107">
            <v>52.65</v>
          </cell>
          <cell r="H107">
            <v>34.746217892709275</v>
          </cell>
          <cell r="I107">
            <v>87.396217892709274</v>
          </cell>
          <cell r="J107">
            <v>0</v>
          </cell>
          <cell r="K107">
            <v>61.508711149265565</v>
          </cell>
          <cell r="L107">
            <v>61.508711149265565</v>
          </cell>
          <cell r="M107">
            <v>726000</v>
          </cell>
          <cell r="N107">
            <v>63449654.190106936</v>
          </cell>
          <cell r="O107">
            <v>969700</v>
          </cell>
          <cell r="P107">
            <v>59644997.201442815</v>
          </cell>
          <cell r="Q107">
            <v>123094651.39154975</v>
          </cell>
          <cell r="R107">
            <v>634496.54190106934</v>
          </cell>
          <cell r="S107">
            <v>596449.97201442812</v>
          </cell>
          <cell r="T107">
            <v>1230940</v>
          </cell>
          <cell r="V107">
            <v>1232910</v>
          </cell>
          <cell r="W107">
            <v>123291541</v>
          </cell>
        </row>
        <row r="108">
          <cell r="C108">
            <v>105</v>
          </cell>
          <cell r="D108">
            <v>52.65</v>
          </cell>
          <cell r="E108">
            <v>34.746217892709275</v>
          </cell>
          <cell r="F108">
            <v>6698</v>
          </cell>
          <cell r="G108">
            <v>52.65</v>
          </cell>
          <cell r="H108">
            <v>34.746217892709275</v>
          </cell>
          <cell r="I108">
            <v>87.396217892709274</v>
          </cell>
          <cell r="J108">
            <v>0</v>
          </cell>
          <cell r="K108">
            <v>61.508711149265565</v>
          </cell>
          <cell r="L108">
            <v>61.508711149265565</v>
          </cell>
          <cell r="M108">
            <v>726000</v>
          </cell>
          <cell r="N108">
            <v>63449654.190106936</v>
          </cell>
          <cell r="O108">
            <v>969700</v>
          </cell>
          <cell r="P108">
            <v>59644997.201442815</v>
          </cell>
          <cell r="Q108">
            <v>123094651.39154975</v>
          </cell>
          <cell r="R108">
            <v>634496.54190106934</v>
          </cell>
          <cell r="S108">
            <v>596449.97201442812</v>
          </cell>
          <cell r="T108">
            <v>1230940</v>
          </cell>
          <cell r="V108">
            <v>1232910</v>
          </cell>
          <cell r="W108">
            <v>123291541</v>
          </cell>
        </row>
        <row r="109">
          <cell r="C109">
            <v>106</v>
          </cell>
          <cell r="D109">
            <v>52.65</v>
          </cell>
          <cell r="E109">
            <v>34.746217892709275</v>
          </cell>
          <cell r="F109">
            <v>6698</v>
          </cell>
          <cell r="G109">
            <v>52.65</v>
          </cell>
          <cell r="H109">
            <v>34.746217892709275</v>
          </cell>
          <cell r="I109">
            <v>87.396217892709274</v>
          </cell>
          <cell r="J109">
            <v>0</v>
          </cell>
          <cell r="K109">
            <v>61.508711149265565</v>
          </cell>
          <cell r="L109">
            <v>61.508711149265565</v>
          </cell>
          <cell r="M109">
            <v>726000</v>
          </cell>
          <cell r="N109">
            <v>63449654.190106936</v>
          </cell>
          <cell r="O109">
            <v>969700</v>
          </cell>
          <cell r="P109">
            <v>59644997.201442815</v>
          </cell>
          <cell r="Q109">
            <v>123094651.39154975</v>
          </cell>
          <cell r="R109">
            <v>634496.54190106934</v>
          </cell>
          <cell r="S109">
            <v>596449.97201442812</v>
          </cell>
          <cell r="T109">
            <v>1230940</v>
          </cell>
          <cell r="V109">
            <v>1232910</v>
          </cell>
          <cell r="W109">
            <v>123291541</v>
          </cell>
        </row>
        <row r="110">
          <cell r="C110">
            <v>107</v>
          </cell>
          <cell r="D110">
            <v>52.65</v>
          </cell>
          <cell r="E110">
            <v>34.746217892709275</v>
          </cell>
          <cell r="F110">
            <v>6698</v>
          </cell>
          <cell r="G110">
            <v>52.65</v>
          </cell>
          <cell r="H110">
            <v>34.746217892709275</v>
          </cell>
          <cell r="I110">
            <v>87.396217892709274</v>
          </cell>
          <cell r="J110">
            <v>0</v>
          </cell>
          <cell r="K110">
            <v>61.508711149265565</v>
          </cell>
          <cell r="L110">
            <v>61.508711149265565</v>
          </cell>
          <cell r="M110">
            <v>726000</v>
          </cell>
          <cell r="N110">
            <v>63449654.190106936</v>
          </cell>
          <cell r="O110">
            <v>969700</v>
          </cell>
          <cell r="P110">
            <v>59644997.201442815</v>
          </cell>
          <cell r="Q110">
            <v>123094651.39154975</v>
          </cell>
          <cell r="R110">
            <v>634496.54190106934</v>
          </cell>
          <cell r="S110">
            <v>596449.97201442812</v>
          </cell>
          <cell r="T110">
            <v>1230940</v>
          </cell>
          <cell r="V110">
            <v>1232910</v>
          </cell>
          <cell r="W110">
            <v>123291541</v>
          </cell>
        </row>
        <row r="111">
          <cell r="C111">
            <v>108</v>
          </cell>
          <cell r="D111">
            <v>52.65</v>
          </cell>
          <cell r="E111">
            <v>34.746217892709275</v>
          </cell>
          <cell r="F111">
            <v>6698</v>
          </cell>
          <cell r="G111">
            <v>52.65</v>
          </cell>
          <cell r="H111">
            <v>34.746217892709275</v>
          </cell>
          <cell r="I111">
            <v>87.396217892709274</v>
          </cell>
          <cell r="J111">
            <v>0</v>
          </cell>
          <cell r="K111">
            <v>61.508711149265565</v>
          </cell>
          <cell r="L111">
            <v>61.508711149265565</v>
          </cell>
          <cell r="M111">
            <v>726000</v>
          </cell>
          <cell r="N111">
            <v>63449654.190106936</v>
          </cell>
          <cell r="O111">
            <v>969700</v>
          </cell>
          <cell r="P111">
            <v>59644997.201442815</v>
          </cell>
          <cell r="Q111">
            <v>123094651.39154975</v>
          </cell>
          <cell r="R111">
            <v>634496.54190106934</v>
          </cell>
          <cell r="S111">
            <v>596449.97201442812</v>
          </cell>
          <cell r="T111">
            <v>1230940</v>
          </cell>
          <cell r="V111">
            <v>1232910</v>
          </cell>
          <cell r="W111">
            <v>123291541</v>
          </cell>
        </row>
        <row r="112">
          <cell r="C112">
            <v>109</v>
          </cell>
          <cell r="D112">
            <v>52.65</v>
          </cell>
          <cell r="E112">
            <v>34.746217892709275</v>
          </cell>
          <cell r="F112">
            <v>6698</v>
          </cell>
          <cell r="G112">
            <v>52.65</v>
          </cell>
          <cell r="H112">
            <v>34.746217892709275</v>
          </cell>
          <cell r="I112">
            <v>87.396217892709274</v>
          </cell>
          <cell r="J112">
            <v>0</v>
          </cell>
          <cell r="K112">
            <v>61.508711149265565</v>
          </cell>
          <cell r="L112">
            <v>61.508711149265565</v>
          </cell>
          <cell r="M112">
            <v>726000</v>
          </cell>
          <cell r="N112">
            <v>63449654.190106936</v>
          </cell>
          <cell r="O112">
            <v>969700</v>
          </cell>
          <cell r="P112">
            <v>59644997.201442815</v>
          </cell>
          <cell r="Q112">
            <v>123094651.39154975</v>
          </cell>
          <cell r="R112">
            <v>634496.54190106934</v>
          </cell>
          <cell r="S112">
            <v>596449.97201442812</v>
          </cell>
          <cell r="T112">
            <v>1230940</v>
          </cell>
          <cell r="V112">
            <v>1232910</v>
          </cell>
          <cell r="W112">
            <v>123291541</v>
          </cell>
        </row>
        <row r="113">
          <cell r="C113">
            <v>110</v>
          </cell>
          <cell r="D113">
            <v>52.65</v>
          </cell>
          <cell r="E113">
            <v>34.746217892709275</v>
          </cell>
          <cell r="F113">
            <v>6698</v>
          </cell>
          <cell r="G113">
            <v>52.65</v>
          </cell>
          <cell r="H113">
            <v>34.746217892709275</v>
          </cell>
          <cell r="I113">
            <v>87.396217892709274</v>
          </cell>
          <cell r="J113">
            <v>0</v>
          </cell>
          <cell r="K113">
            <v>61.508711149265565</v>
          </cell>
          <cell r="L113">
            <v>61.508711149265565</v>
          </cell>
          <cell r="M113">
            <v>726000</v>
          </cell>
        </row>
        <row r="114">
          <cell r="C114">
            <v>111</v>
          </cell>
          <cell r="D114">
            <v>30</v>
          </cell>
          <cell r="E114">
            <v>19.7984147536805</v>
          </cell>
          <cell r="F114">
            <v>6698</v>
          </cell>
          <cell r="G114">
            <v>30</v>
          </cell>
          <cell r="H114">
            <v>19.7984147536805</v>
          </cell>
          <cell r="I114">
            <v>49.798414753680504</v>
          </cell>
          <cell r="J114">
            <v>0</v>
          </cell>
          <cell r="K114">
            <v>35.047698660550182</v>
          </cell>
          <cell r="L114">
            <v>35.047698660550182</v>
          </cell>
          <cell r="M114">
            <v>726000</v>
          </cell>
        </row>
        <row r="115">
          <cell r="C115">
            <v>112</v>
          </cell>
          <cell r="D115">
            <v>42.19</v>
          </cell>
          <cell r="E115">
            <v>27.843170615259343</v>
          </cell>
          <cell r="F115">
            <v>6698</v>
          </cell>
          <cell r="G115">
            <v>42.19</v>
          </cell>
          <cell r="H115">
            <v>27.843170615259343</v>
          </cell>
          <cell r="I115">
            <v>70.033170615259337</v>
          </cell>
          <cell r="J115">
            <v>0</v>
          </cell>
          <cell r="K115">
            <v>49.288746882953731</v>
          </cell>
          <cell r="L115">
            <v>49.288746882953731</v>
          </cell>
          <cell r="M115">
            <v>726000</v>
          </cell>
          <cell r="N115">
            <v>50844081.866678275</v>
          </cell>
          <cell r="O115">
            <v>969700</v>
          </cell>
          <cell r="P115">
            <v>47795297.852400236</v>
          </cell>
          <cell r="Q115">
            <v>98639379.719078511</v>
          </cell>
          <cell r="R115">
            <v>508440.81866678275</v>
          </cell>
          <cell r="S115">
            <v>477952.97852400236</v>
          </cell>
          <cell r="T115">
            <v>986390</v>
          </cell>
          <cell r="V115">
            <v>987970</v>
          </cell>
          <cell r="W115">
            <v>98797154</v>
          </cell>
        </row>
        <row r="116">
          <cell r="C116">
            <v>113</v>
          </cell>
          <cell r="D116">
            <v>52.65</v>
          </cell>
          <cell r="E116">
            <v>34.746217892709275</v>
          </cell>
          <cell r="F116">
            <v>6698</v>
          </cell>
          <cell r="G116">
            <v>52.65</v>
          </cell>
          <cell r="H116">
            <v>34.746217892709275</v>
          </cell>
          <cell r="I116">
            <v>87.396217892709274</v>
          </cell>
          <cell r="J116">
            <v>0</v>
          </cell>
          <cell r="K116">
            <v>61.508711149265565</v>
          </cell>
          <cell r="L116">
            <v>61.508711149265565</v>
          </cell>
          <cell r="M116">
            <v>726000</v>
          </cell>
          <cell r="N116">
            <v>63449654.190106936</v>
          </cell>
          <cell r="O116">
            <v>969700</v>
          </cell>
          <cell r="P116">
            <v>59644997.201442815</v>
          </cell>
          <cell r="Q116">
            <v>123094651.39154975</v>
          </cell>
          <cell r="R116">
            <v>634496.54190106934</v>
          </cell>
          <cell r="S116">
            <v>596449.97201442812</v>
          </cell>
          <cell r="T116">
            <v>1230940</v>
          </cell>
          <cell r="V116">
            <v>1232910</v>
          </cell>
          <cell r="W116">
            <v>123291541</v>
          </cell>
        </row>
        <row r="117">
          <cell r="C117">
            <v>114</v>
          </cell>
          <cell r="D117">
            <v>28.285</v>
          </cell>
          <cell r="E117">
            <v>18.66660537692843</v>
          </cell>
          <cell r="F117">
            <v>6698</v>
          </cell>
          <cell r="G117">
            <v>28.285</v>
          </cell>
          <cell r="H117">
            <v>18.66660537692843</v>
          </cell>
          <cell r="I117">
            <v>46.951605376928427</v>
          </cell>
          <cell r="J117">
            <v>0</v>
          </cell>
          <cell r="K117">
            <v>33.044138553788727</v>
          </cell>
          <cell r="L117">
            <v>33.044138553788727</v>
          </cell>
          <cell r="M117">
            <v>726000</v>
          </cell>
          <cell r="N117">
            <v>34086865.503650039</v>
          </cell>
          <cell r="O117">
            <v>969700</v>
          </cell>
          <cell r="P117">
            <v>32042901.15560893</v>
          </cell>
          <cell r="Q117">
            <v>66129766.659258969</v>
          </cell>
          <cell r="R117">
            <v>340868.65503650042</v>
          </cell>
          <cell r="S117">
            <v>320429.01155608933</v>
          </cell>
          <cell r="T117">
            <v>661290</v>
          </cell>
          <cell r="V117">
            <v>662350</v>
          </cell>
          <cell r="W117">
            <v>66235541</v>
          </cell>
        </row>
        <row r="118">
          <cell r="C118">
            <v>115</v>
          </cell>
          <cell r="D118">
            <v>28.285</v>
          </cell>
          <cell r="E118">
            <v>18.66660537692843</v>
          </cell>
          <cell r="F118">
            <v>6698</v>
          </cell>
          <cell r="G118">
            <v>28.285</v>
          </cell>
          <cell r="H118">
            <v>18.66660537692843</v>
          </cell>
          <cell r="I118">
            <v>46.951605376928427</v>
          </cell>
          <cell r="J118">
            <v>0</v>
          </cell>
          <cell r="K118">
            <v>33.044138553788727</v>
          </cell>
          <cell r="L118">
            <v>33.044138553788727</v>
          </cell>
          <cell r="M118">
            <v>726000</v>
          </cell>
          <cell r="N118">
            <v>34086865.503650039</v>
          </cell>
          <cell r="O118">
            <v>969700</v>
          </cell>
          <cell r="P118">
            <v>32042901.15560893</v>
          </cell>
          <cell r="Q118">
            <v>66129766.659258969</v>
          </cell>
          <cell r="R118">
            <v>340868.65503650042</v>
          </cell>
          <cell r="S118">
            <v>320429.01155608933</v>
          </cell>
          <cell r="T118">
            <v>661290</v>
          </cell>
          <cell r="V118">
            <v>662350</v>
          </cell>
          <cell r="W118">
            <v>66235541</v>
          </cell>
        </row>
        <row r="119">
          <cell r="C119">
            <v>116</v>
          </cell>
          <cell r="D119">
            <v>42.78</v>
          </cell>
          <cell r="E119">
            <v>28.232539438748397</v>
          </cell>
          <cell r="F119">
            <v>6698</v>
          </cell>
          <cell r="G119">
            <v>42.78</v>
          </cell>
          <cell r="H119">
            <v>28.232539438748397</v>
          </cell>
          <cell r="I119">
            <v>71.012539438748405</v>
          </cell>
          <cell r="J119">
            <v>0</v>
          </cell>
          <cell r="K119">
            <v>49.978018289944565</v>
          </cell>
          <cell r="L119">
            <v>49.978018289944565</v>
          </cell>
          <cell r="M119">
            <v>726000</v>
          </cell>
          <cell r="N119">
            <v>51555103.632531345</v>
          </cell>
          <cell r="O119">
            <v>969700</v>
          </cell>
          <cell r="P119">
            <v>48463684.335759245</v>
          </cell>
          <cell r="Q119">
            <v>100018787.9682906</v>
          </cell>
          <cell r="R119">
            <v>515551.03632531344</v>
          </cell>
          <cell r="S119">
            <v>484636.84335759247</v>
          </cell>
          <cell r="T119">
            <v>1000180</v>
          </cell>
          <cell r="V119">
            <v>1001780</v>
          </cell>
          <cell r="W119">
            <v>100178768</v>
          </cell>
        </row>
        <row r="120">
          <cell r="C120">
            <v>117</v>
          </cell>
          <cell r="D120">
            <v>52.634999999999998</v>
          </cell>
          <cell r="E120">
            <v>34.736318685332435</v>
          </cell>
          <cell r="F120">
            <v>6698</v>
          </cell>
          <cell r="G120">
            <v>52.634999999999998</v>
          </cell>
          <cell r="H120">
            <v>34.736318685332435</v>
          </cell>
          <cell r="I120">
            <v>87.371318685332426</v>
          </cell>
          <cell r="J120">
            <v>0</v>
          </cell>
          <cell r="K120">
            <v>61.491187299935284</v>
          </cell>
          <cell r="L120">
            <v>61.491187299935284</v>
          </cell>
          <cell r="M120">
            <v>726000</v>
          </cell>
          <cell r="N120">
            <v>63431577.365551338</v>
          </cell>
          <cell r="O120">
            <v>969700</v>
          </cell>
          <cell r="P120">
            <v>59628004.324747242</v>
          </cell>
          <cell r="Q120">
            <v>123059581.69029859</v>
          </cell>
          <cell r="R120">
            <v>634315.77365551342</v>
          </cell>
          <cell r="S120">
            <v>596280.04324747238</v>
          </cell>
          <cell r="T120">
            <v>1230590</v>
          </cell>
          <cell r="V120">
            <v>1232560</v>
          </cell>
          <cell r="W120">
            <v>123256416</v>
          </cell>
        </row>
        <row r="121">
          <cell r="C121">
            <v>118</v>
          </cell>
          <cell r="D121">
            <v>45.375</v>
          </cell>
          <cell r="E121">
            <v>29.945102314941757</v>
          </cell>
          <cell r="F121">
            <v>6698</v>
          </cell>
          <cell r="G121">
            <v>45.375</v>
          </cell>
          <cell r="H121">
            <v>29.945102314941757</v>
          </cell>
          <cell r="I121">
            <v>75.320102314941749</v>
          </cell>
          <cell r="J121">
            <v>0</v>
          </cell>
          <cell r="K121">
            <v>53.009644224082145</v>
          </cell>
          <cell r="L121">
            <v>53.009644224082145</v>
          </cell>
          <cell r="M121">
            <v>726000</v>
          </cell>
          <cell r="N121">
            <v>54682394.28064771</v>
          </cell>
          <cell r="O121">
            <v>969700</v>
          </cell>
          <cell r="P121">
            <v>51403452.004092455</v>
          </cell>
          <cell r="Q121">
            <v>106085846.28474016</v>
          </cell>
          <cell r="R121">
            <v>546823.94280647708</v>
          </cell>
          <cell r="S121">
            <v>514034.52004092454</v>
          </cell>
          <cell r="T121">
            <v>1060850</v>
          </cell>
          <cell r="V121">
            <v>1062550</v>
          </cell>
          <cell r="W121">
            <v>106255531</v>
          </cell>
        </row>
        <row r="122">
          <cell r="C122">
            <v>119</v>
          </cell>
          <cell r="D122">
            <v>43.31</v>
          </cell>
          <cell r="E122">
            <v>28.582311432730087</v>
          </cell>
          <cell r="F122">
            <v>6698</v>
          </cell>
          <cell r="G122">
            <v>43.31</v>
          </cell>
          <cell r="H122">
            <v>28.582311432730087</v>
          </cell>
          <cell r="I122">
            <v>71.892311432730082</v>
          </cell>
          <cell r="J122">
            <v>0</v>
          </cell>
          <cell r="K122">
            <v>50.59719429961428</v>
          </cell>
          <cell r="L122">
            <v>50.59719429961428</v>
          </cell>
          <cell r="M122">
            <v>726000</v>
          </cell>
          <cell r="N122">
            <v>52193818.100162037</v>
          </cell>
          <cell r="O122">
            <v>969700</v>
          </cell>
          <cell r="P122">
            <v>49064099.312335968</v>
          </cell>
          <cell r="Q122">
            <v>101257917.412498</v>
          </cell>
          <cell r="R122">
            <v>521938.18100162037</v>
          </cell>
          <cell r="S122">
            <v>490640.99312335969</v>
          </cell>
          <cell r="T122">
            <v>1012570</v>
          </cell>
          <cell r="V122">
            <v>1014190</v>
          </cell>
          <cell r="W122">
            <v>101419880</v>
          </cell>
        </row>
        <row r="123">
          <cell r="C123">
            <v>120</v>
          </cell>
          <cell r="D123">
            <v>58.11</v>
          </cell>
          <cell r="E123">
            <v>38.349529377879129</v>
          </cell>
          <cell r="F123">
            <v>6698</v>
          </cell>
          <cell r="G123">
            <v>58.11</v>
          </cell>
          <cell r="H123">
            <v>38.349529377879129</v>
          </cell>
          <cell r="I123">
            <v>96.459529377879136</v>
          </cell>
          <cell r="J123">
            <v>0</v>
          </cell>
          <cell r="K123">
            <v>67.887392305485704</v>
          </cell>
          <cell r="L123">
            <v>67.887392305485704</v>
          </cell>
          <cell r="M123">
            <v>726000</v>
          </cell>
          <cell r="N123">
            <v>70029618.328340247</v>
          </cell>
          <cell r="O123">
            <v>969700</v>
          </cell>
          <cell r="P123">
            <v>65830404.318629488</v>
          </cell>
          <cell r="Q123">
            <v>135860022.64696974</v>
          </cell>
          <cell r="R123">
            <v>700296.18328340247</v>
          </cell>
          <cell r="S123">
            <v>658304.04318629485</v>
          </cell>
          <cell r="T123">
            <v>1358600</v>
          </cell>
          <cell r="V123">
            <v>1360770</v>
          </cell>
          <cell r="W123">
            <v>136077331</v>
          </cell>
        </row>
      </sheetData>
      <sheetData sheetId="3" refreshError="1"/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245E01-2EFC-4CEA-BD8D-2E4795F97814}">
  <sheetPr>
    <tabColor rgb="FF00B0F0"/>
  </sheetPr>
  <dimension ref="A1:X112"/>
  <sheetViews>
    <sheetView tabSelected="1" zoomScaleNormal="100" workbookViewId="0">
      <pane ySplit="4" topLeftCell="A5" activePane="bottomLeft" state="frozen"/>
      <selection pane="bottomLeft" activeCell="C7" sqref="C7"/>
    </sheetView>
  </sheetViews>
  <sheetFormatPr defaultRowHeight="11.25"/>
  <cols>
    <col min="1" max="1" width="4.44140625" style="2" bestFit="1" customWidth="1"/>
    <col min="2" max="2" width="5.33203125" style="2" customWidth="1"/>
    <col min="3" max="3" width="12.33203125" style="2" customWidth="1"/>
    <col min="4" max="4" width="5.21875" style="2" bestFit="1" customWidth="1"/>
    <col min="5" max="5" width="7.21875" style="2" customWidth="1"/>
    <col min="6" max="6" width="7.77734375" style="2" customWidth="1"/>
    <col min="7" max="8" width="6" style="3" customWidth="1"/>
    <col min="9" max="9" width="6" style="2" customWidth="1"/>
    <col min="10" max="10" width="7.33203125" style="2" bestFit="1" customWidth="1"/>
    <col min="11" max="11" width="6.33203125" style="2" customWidth="1"/>
    <col min="12" max="12" width="6.77734375" style="2" bestFit="1" customWidth="1"/>
    <col min="13" max="13" width="8.6640625" style="2" bestFit="1" customWidth="1"/>
    <col min="14" max="14" width="10.77734375" style="2" customWidth="1"/>
    <col min="15" max="15" width="9.109375" style="19" customWidth="1"/>
    <col min="16" max="16" width="10.6640625" style="2" customWidth="1"/>
    <col min="17" max="17" width="10.88671875" style="2" customWidth="1"/>
    <col min="18" max="18" width="8.44140625" style="2" customWidth="1"/>
    <col min="19" max="19" width="8.77734375" style="2" customWidth="1"/>
    <col min="20" max="20" width="8.5546875" style="2" bestFit="1" customWidth="1"/>
    <col min="21" max="21" width="11.6640625" style="2" bestFit="1" customWidth="1"/>
    <col min="22" max="22" width="11.109375" style="2" bestFit="1" customWidth="1"/>
    <col min="23" max="23" width="10.6640625" style="2" bestFit="1" customWidth="1"/>
    <col min="24" max="24" width="32" style="2" bestFit="1" customWidth="1"/>
    <col min="25" max="16384" width="8.88671875" style="2"/>
  </cols>
  <sheetData>
    <row r="1" spans="1:24" s="1" customFormat="1" ht="43.5" customHeight="1">
      <c r="A1" s="35" t="s">
        <v>27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  <c r="W1" s="35"/>
      <c r="X1" s="35"/>
    </row>
    <row r="2" spans="1:24" s="1" customFormat="1" ht="23.25" thickBot="1">
      <c r="A2" s="36" t="s">
        <v>26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</row>
    <row r="3" spans="1:24" ht="35.1" customHeight="1">
      <c r="A3" s="37" t="s">
        <v>0</v>
      </c>
      <c r="B3" s="37" t="s">
        <v>23</v>
      </c>
      <c r="C3" s="37"/>
      <c r="D3" s="37"/>
      <c r="E3" s="37"/>
      <c r="F3" s="37"/>
      <c r="G3" s="32" t="s">
        <v>24</v>
      </c>
      <c r="H3" s="33"/>
      <c r="I3" s="33"/>
      <c r="J3" s="33"/>
      <c r="K3" s="33"/>
      <c r="L3" s="33"/>
      <c r="M3" s="33"/>
      <c r="N3" s="33"/>
      <c r="O3" s="33"/>
      <c r="P3" s="33"/>
      <c r="Q3" s="34"/>
      <c r="R3" s="37" t="s">
        <v>25</v>
      </c>
      <c r="S3" s="37"/>
      <c r="T3" s="37"/>
      <c r="U3" s="39" t="s">
        <v>20</v>
      </c>
      <c r="V3" s="41" t="s">
        <v>21</v>
      </c>
      <c r="W3" s="43" t="s">
        <v>22</v>
      </c>
      <c r="X3" s="45" t="s">
        <v>19</v>
      </c>
    </row>
    <row r="4" spans="1:24" ht="35.1" customHeight="1" thickBot="1">
      <c r="A4" s="38"/>
      <c r="B4" s="28" t="s">
        <v>6</v>
      </c>
      <c r="C4" s="28" t="s">
        <v>7</v>
      </c>
      <c r="D4" s="28" t="s">
        <v>1</v>
      </c>
      <c r="E4" s="28" t="s">
        <v>8</v>
      </c>
      <c r="F4" s="28" t="s">
        <v>9</v>
      </c>
      <c r="G4" s="8" t="s">
        <v>10</v>
      </c>
      <c r="H4" s="8" t="s">
        <v>11</v>
      </c>
      <c r="I4" s="28" t="s">
        <v>12</v>
      </c>
      <c r="J4" s="28" t="s">
        <v>13</v>
      </c>
      <c r="K4" s="28" t="s">
        <v>14</v>
      </c>
      <c r="L4" s="28" t="s">
        <v>12</v>
      </c>
      <c r="M4" s="20" t="s">
        <v>2</v>
      </c>
      <c r="N4" s="27" t="s">
        <v>3</v>
      </c>
      <c r="O4" s="27" t="s">
        <v>15</v>
      </c>
      <c r="P4" s="27" t="s">
        <v>4</v>
      </c>
      <c r="Q4" s="27" t="s">
        <v>12</v>
      </c>
      <c r="R4" s="27" t="s">
        <v>16</v>
      </c>
      <c r="S4" s="27" t="s">
        <v>17</v>
      </c>
      <c r="T4" s="27" t="s">
        <v>12</v>
      </c>
      <c r="U4" s="40"/>
      <c r="V4" s="42"/>
      <c r="W4" s="44"/>
      <c r="X4" s="46"/>
    </row>
    <row r="5" spans="1:24" s="4" customFormat="1" ht="35.1" customHeight="1" thickTop="1" thickBot="1">
      <c r="A5" s="5">
        <v>5</v>
      </c>
      <c r="B5" s="5" t="s">
        <v>18</v>
      </c>
      <c r="C5" s="5" t="s">
        <v>5</v>
      </c>
      <c r="D5" s="6">
        <v>102</v>
      </c>
      <c r="E5" s="7">
        <v>52.65</v>
      </c>
      <c r="F5" s="31">
        <f t="shared" ref="F5" si="0">(25295.57*E5/38329.69)</f>
        <v>34.746217892709275</v>
      </c>
      <c r="G5" s="9">
        <f t="shared" ref="G5:H5" si="1">E5</f>
        <v>52.65</v>
      </c>
      <c r="H5" s="9">
        <f t="shared" si="1"/>
        <v>34.746217892709275</v>
      </c>
      <c r="I5" s="7">
        <f t="shared" ref="I5" si="2">G5+H5</f>
        <v>87.396217892709274</v>
      </c>
      <c r="J5" s="7">
        <v>0</v>
      </c>
      <c r="K5" s="11">
        <f t="shared" ref="K5" si="3">76741.42*I5/109040</f>
        <v>61.508711149265565</v>
      </c>
      <c r="L5" s="7">
        <f t="shared" ref="L5" si="4">J5+K5</f>
        <v>61.508711149265565</v>
      </c>
      <c r="M5" s="21">
        <v>725000</v>
      </c>
      <c r="N5" s="21">
        <f t="shared" ref="N5" si="5">M5*I5</f>
        <v>63362257.972214222</v>
      </c>
      <c r="O5" s="21">
        <v>989000</v>
      </c>
      <c r="P5" s="21">
        <f t="shared" ref="P5" si="6">O5*L5</f>
        <v>60832115.326623641</v>
      </c>
      <c r="Q5" s="21">
        <f t="shared" ref="Q5" si="7">N5+P5</f>
        <v>124194373.29883787</v>
      </c>
      <c r="R5" s="21">
        <f t="shared" ref="R5" si="8">N5*0.01</f>
        <v>633622.5797221422</v>
      </c>
      <c r="S5" s="21">
        <f t="shared" ref="S5" si="9">P5*0.01</f>
        <v>608321.15326623642</v>
      </c>
      <c r="T5" s="22">
        <f t="shared" ref="T5" si="10">ROUNDDOWN(R5+S5,-1)</f>
        <v>1241940</v>
      </c>
      <c r="U5" s="10">
        <f t="shared" ref="U5" si="11">ROUNDDOWN(T5*120%,-1)</f>
        <v>1490320</v>
      </c>
      <c r="V5" s="24">
        <v>134</v>
      </c>
      <c r="W5" s="26">
        <f>ROUNDDOWN(U5*134/365,-1)</f>
        <v>547130</v>
      </c>
      <c r="X5" s="25" t="s">
        <v>28</v>
      </c>
    </row>
    <row r="6" spans="1:24" ht="18.75">
      <c r="G6" s="12"/>
      <c r="I6" s="13"/>
      <c r="J6" s="13"/>
      <c r="K6" s="14"/>
      <c r="L6" s="13"/>
      <c r="M6" s="13"/>
      <c r="N6" s="15"/>
      <c r="O6" s="16"/>
      <c r="P6" s="15"/>
      <c r="Q6" s="15"/>
      <c r="R6" s="15"/>
      <c r="S6" s="15"/>
      <c r="T6" s="17"/>
    </row>
    <row r="7" spans="1:24" ht="18.75">
      <c r="G7" s="12"/>
      <c r="I7" s="13"/>
      <c r="J7" s="13"/>
      <c r="K7" s="14"/>
      <c r="L7" s="13"/>
      <c r="M7" s="13"/>
      <c r="N7" s="15"/>
      <c r="O7" s="16"/>
      <c r="P7" s="15"/>
      <c r="Q7" s="15"/>
      <c r="R7" s="15"/>
      <c r="S7" s="15"/>
      <c r="T7" s="17"/>
    </row>
    <row r="8" spans="1:24">
      <c r="I8" s="13"/>
      <c r="J8" s="13"/>
      <c r="K8" s="14"/>
      <c r="L8" s="13"/>
      <c r="M8" s="13"/>
      <c r="N8" s="15"/>
      <c r="O8" s="16"/>
      <c r="P8" s="15"/>
      <c r="Q8" s="29"/>
      <c r="R8" s="15"/>
      <c r="S8" s="15"/>
      <c r="T8" s="17"/>
    </row>
    <row r="9" spans="1:24">
      <c r="I9" s="13"/>
      <c r="J9" s="13"/>
      <c r="K9" s="14"/>
      <c r="L9" s="13"/>
      <c r="M9" s="13"/>
      <c r="N9" s="15"/>
      <c r="O9" s="16"/>
      <c r="P9" s="15"/>
      <c r="Q9" s="29"/>
      <c r="R9" s="15"/>
      <c r="S9" s="15"/>
      <c r="T9" s="17"/>
      <c r="V9" s="23"/>
    </row>
    <row r="10" spans="1:24" ht="14.25">
      <c r="H10" s="18"/>
      <c r="I10" s="13"/>
      <c r="J10" s="13"/>
      <c r="K10" s="14"/>
      <c r="L10" s="13"/>
      <c r="M10" s="13"/>
      <c r="N10" s="15"/>
      <c r="O10" s="16"/>
      <c r="P10" s="15"/>
      <c r="Q10" s="30"/>
      <c r="R10" s="15"/>
      <c r="S10" s="15"/>
      <c r="T10" s="17"/>
      <c r="V10" s="23"/>
    </row>
    <row r="11" spans="1:24" ht="14.25">
      <c r="I11" s="13"/>
      <c r="J11" s="13"/>
      <c r="K11" s="14"/>
      <c r="L11" s="13"/>
      <c r="M11" s="13"/>
      <c r="N11" s="15"/>
      <c r="O11" s="16"/>
      <c r="P11" s="15"/>
      <c r="Q11" s="30"/>
      <c r="R11" s="15"/>
      <c r="S11" s="29"/>
      <c r="T11" s="17"/>
      <c r="V11" s="23"/>
    </row>
    <row r="12" spans="1:24" ht="14.25">
      <c r="I12" s="13"/>
      <c r="J12" s="13"/>
      <c r="K12" s="14"/>
      <c r="L12" s="13"/>
      <c r="M12" s="13"/>
      <c r="N12" s="15"/>
      <c r="O12" s="16"/>
      <c r="P12" s="15"/>
      <c r="Q12" s="30"/>
      <c r="R12" s="15"/>
      <c r="S12" s="29"/>
      <c r="T12" s="17"/>
      <c r="V12" s="23"/>
    </row>
    <row r="13" spans="1:24" ht="14.25">
      <c r="I13" s="13"/>
      <c r="J13" s="13"/>
      <c r="K13" s="14"/>
      <c r="L13" s="13"/>
      <c r="M13" s="13"/>
      <c r="N13" s="15"/>
      <c r="O13" s="16"/>
      <c r="P13" s="15"/>
      <c r="Q13" s="30"/>
      <c r="R13" s="15"/>
      <c r="S13" s="15"/>
      <c r="T13" s="17"/>
      <c r="V13" s="23"/>
    </row>
    <row r="14" spans="1:24" ht="14.25">
      <c r="I14" s="13"/>
      <c r="J14" s="13"/>
      <c r="K14" s="14"/>
      <c r="L14" s="13"/>
      <c r="M14" s="13"/>
      <c r="N14" s="15"/>
      <c r="O14" s="16"/>
      <c r="P14" s="15"/>
      <c r="Q14" s="30"/>
      <c r="R14" s="15"/>
      <c r="S14" s="15"/>
      <c r="T14" s="17"/>
      <c r="V14" s="23"/>
    </row>
    <row r="15" spans="1:24" ht="14.25">
      <c r="I15" s="13"/>
      <c r="J15" s="13"/>
      <c r="K15" s="14"/>
      <c r="L15" s="13"/>
      <c r="M15" s="13"/>
      <c r="N15" s="15"/>
      <c r="O15" s="16"/>
      <c r="P15" s="15"/>
      <c r="Q15" s="30"/>
      <c r="R15" s="15"/>
      <c r="S15" s="15"/>
      <c r="T15" s="17"/>
      <c r="V15" s="23"/>
    </row>
    <row r="16" spans="1:24" ht="14.25">
      <c r="I16" s="13"/>
      <c r="J16" s="13"/>
      <c r="K16" s="14"/>
      <c r="L16" s="13"/>
      <c r="M16" s="13"/>
      <c r="N16" s="15"/>
      <c r="O16" s="16"/>
      <c r="P16" s="15"/>
      <c r="Q16" s="30"/>
      <c r="R16" s="15"/>
      <c r="S16" s="15"/>
      <c r="T16" s="17"/>
      <c r="V16" s="23"/>
    </row>
    <row r="17" spans="9:22" ht="14.25">
      <c r="I17" s="13"/>
      <c r="J17" s="13"/>
      <c r="K17" s="14"/>
      <c r="L17" s="13"/>
      <c r="M17" s="13"/>
      <c r="N17" s="15"/>
      <c r="O17" s="16"/>
      <c r="P17" s="15"/>
      <c r="Q17" s="30"/>
      <c r="R17" s="15"/>
      <c r="S17" s="15"/>
      <c r="T17" s="17"/>
      <c r="V17" s="23"/>
    </row>
    <row r="18" spans="9:22" ht="14.25">
      <c r="I18" s="13"/>
      <c r="J18" s="13"/>
      <c r="K18" s="14"/>
      <c r="L18" s="13"/>
      <c r="M18" s="13"/>
      <c r="N18" s="15"/>
      <c r="O18" s="16"/>
      <c r="P18" s="15"/>
      <c r="Q18" s="30"/>
      <c r="R18" s="15"/>
      <c r="S18" s="15"/>
      <c r="T18" s="17"/>
      <c r="V18" s="23"/>
    </row>
    <row r="19" spans="9:22" ht="14.25">
      <c r="I19" s="13"/>
      <c r="J19" s="13"/>
      <c r="K19" s="14"/>
      <c r="L19" s="13"/>
      <c r="M19" s="13"/>
      <c r="N19" s="15"/>
      <c r="O19" s="16"/>
      <c r="P19" s="15"/>
      <c r="Q19" s="30"/>
      <c r="R19" s="15"/>
      <c r="S19" s="15"/>
      <c r="T19" s="17"/>
      <c r="V19" s="23"/>
    </row>
    <row r="20" spans="9:22" ht="14.25">
      <c r="I20" s="13"/>
      <c r="J20" s="13"/>
      <c r="K20" s="14"/>
      <c r="L20" s="13"/>
      <c r="M20" s="13"/>
      <c r="N20" s="15"/>
      <c r="O20" s="16"/>
      <c r="P20" s="15"/>
      <c r="Q20" s="30"/>
      <c r="R20" s="15"/>
      <c r="S20" s="15"/>
      <c r="T20" s="17"/>
      <c r="V20" s="23"/>
    </row>
    <row r="21" spans="9:22" ht="14.25">
      <c r="I21" s="13"/>
      <c r="J21" s="13"/>
      <c r="K21" s="14"/>
      <c r="L21" s="13"/>
      <c r="M21" s="13"/>
      <c r="N21" s="15"/>
      <c r="O21" s="16"/>
      <c r="P21" s="15"/>
      <c r="Q21" s="30"/>
      <c r="R21" s="15"/>
      <c r="S21" s="15"/>
      <c r="T21" s="17"/>
      <c r="V21" s="23"/>
    </row>
    <row r="22" spans="9:22" ht="14.25">
      <c r="I22" s="13"/>
      <c r="J22" s="13"/>
      <c r="K22" s="14"/>
      <c r="L22" s="13"/>
      <c r="M22" s="13"/>
      <c r="N22" s="15"/>
      <c r="O22" s="16"/>
      <c r="P22" s="15"/>
      <c r="Q22" s="30"/>
      <c r="R22" s="15"/>
      <c r="S22" s="15"/>
      <c r="T22" s="17"/>
      <c r="V22" s="23"/>
    </row>
    <row r="23" spans="9:22" ht="14.25">
      <c r="I23" s="13"/>
      <c r="J23" s="13"/>
      <c r="K23" s="14"/>
      <c r="L23" s="13"/>
      <c r="M23" s="13"/>
      <c r="N23" s="15"/>
      <c r="O23" s="16"/>
      <c r="P23" s="15"/>
      <c r="Q23" s="30"/>
      <c r="R23" s="15"/>
      <c r="S23" s="15"/>
      <c r="T23" s="17"/>
      <c r="V23" s="23"/>
    </row>
    <row r="24" spans="9:22" ht="14.25">
      <c r="I24" s="13"/>
      <c r="J24" s="13"/>
      <c r="K24" s="14"/>
      <c r="L24" s="13"/>
      <c r="M24" s="13"/>
      <c r="N24" s="15"/>
      <c r="O24" s="16"/>
      <c r="P24" s="15"/>
      <c r="Q24" s="30"/>
      <c r="R24" s="15"/>
      <c r="S24" s="15"/>
      <c r="T24" s="17"/>
      <c r="V24" s="23"/>
    </row>
    <row r="25" spans="9:22" ht="14.25">
      <c r="I25" s="13"/>
      <c r="J25" s="13"/>
      <c r="K25" s="14"/>
      <c r="L25" s="13"/>
      <c r="M25" s="13"/>
      <c r="N25" s="15"/>
      <c r="O25" s="16"/>
      <c r="P25" s="15"/>
      <c r="Q25" s="30"/>
      <c r="R25" s="15"/>
      <c r="S25" s="15"/>
      <c r="T25" s="17"/>
      <c r="V25" s="23"/>
    </row>
    <row r="26" spans="9:22" ht="14.25">
      <c r="I26" s="13"/>
      <c r="J26" s="13"/>
      <c r="K26" s="14"/>
      <c r="L26" s="13"/>
      <c r="M26" s="13"/>
      <c r="N26" s="15"/>
      <c r="O26" s="16"/>
      <c r="P26" s="15"/>
      <c r="Q26" s="30"/>
      <c r="R26" s="15"/>
      <c r="S26" s="15"/>
      <c r="T26" s="17"/>
      <c r="V26" s="23"/>
    </row>
    <row r="27" spans="9:22" ht="14.25">
      <c r="I27" s="13"/>
      <c r="J27" s="13"/>
      <c r="K27" s="14"/>
      <c r="L27" s="13"/>
      <c r="M27" s="13"/>
      <c r="N27" s="15"/>
      <c r="O27" s="16"/>
      <c r="P27" s="15"/>
      <c r="Q27" s="30"/>
      <c r="R27" s="15"/>
      <c r="S27" s="15"/>
      <c r="T27" s="17"/>
      <c r="V27" s="23"/>
    </row>
    <row r="28" spans="9:22" ht="14.25">
      <c r="I28" s="13"/>
      <c r="J28" s="13"/>
      <c r="K28" s="14"/>
      <c r="L28" s="13"/>
      <c r="M28" s="13"/>
      <c r="N28" s="15"/>
      <c r="O28" s="16"/>
      <c r="P28" s="15"/>
      <c r="Q28" s="30"/>
      <c r="R28" s="15"/>
      <c r="S28" s="15"/>
      <c r="T28" s="17"/>
      <c r="V28" s="23"/>
    </row>
    <row r="29" spans="9:22" ht="14.25">
      <c r="I29" s="13"/>
      <c r="J29" s="13"/>
      <c r="K29" s="14"/>
      <c r="L29" s="13"/>
      <c r="M29" s="13"/>
      <c r="N29" s="15"/>
      <c r="O29" s="16"/>
      <c r="P29" s="15"/>
      <c r="Q29" s="30"/>
      <c r="R29" s="15"/>
      <c r="S29" s="15"/>
      <c r="T29" s="17"/>
      <c r="V29" s="23"/>
    </row>
    <row r="30" spans="9:22" ht="14.25">
      <c r="I30" s="13"/>
      <c r="J30" s="13"/>
      <c r="K30" s="14"/>
      <c r="L30" s="13"/>
      <c r="M30" s="13"/>
      <c r="N30" s="15"/>
      <c r="O30" s="16"/>
      <c r="P30" s="15"/>
      <c r="Q30" s="30"/>
      <c r="R30" s="15"/>
      <c r="S30" s="15"/>
      <c r="T30" s="17"/>
      <c r="V30" s="23"/>
    </row>
    <row r="31" spans="9:22" ht="14.25">
      <c r="I31" s="13"/>
      <c r="J31" s="13"/>
      <c r="K31" s="14"/>
      <c r="L31" s="13"/>
      <c r="M31" s="13"/>
      <c r="N31" s="15"/>
      <c r="O31" s="16"/>
      <c r="P31" s="15"/>
      <c r="Q31" s="30"/>
      <c r="R31" s="15"/>
      <c r="S31" s="15"/>
      <c r="T31" s="17"/>
      <c r="V31" s="23"/>
    </row>
    <row r="32" spans="9:22" ht="14.25">
      <c r="I32" s="13"/>
      <c r="J32" s="13"/>
      <c r="K32" s="14"/>
      <c r="L32" s="13"/>
      <c r="M32" s="13"/>
      <c r="N32" s="15"/>
      <c r="O32" s="16"/>
      <c r="P32" s="15"/>
      <c r="Q32" s="30"/>
      <c r="R32" s="15"/>
      <c r="S32" s="15"/>
      <c r="T32" s="17"/>
      <c r="V32" s="23"/>
    </row>
    <row r="33" spans="9:22" ht="14.25">
      <c r="I33" s="13"/>
      <c r="J33" s="13"/>
      <c r="K33" s="14"/>
      <c r="L33" s="13"/>
      <c r="M33" s="13"/>
      <c r="N33" s="15"/>
      <c r="O33" s="16"/>
      <c r="P33" s="15"/>
      <c r="Q33" s="30"/>
      <c r="R33" s="15"/>
      <c r="S33" s="15"/>
      <c r="T33" s="17"/>
      <c r="V33" s="23"/>
    </row>
    <row r="34" spans="9:22" ht="14.25">
      <c r="I34" s="13"/>
      <c r="J34" s="13"/>
      <c r="K34" s="14"/>
      <c r="L34" s="13"/>
      <c r="M34" s="13"/>
      <c r="N34" s="15"/>
      <c r="O34" s="16"/>
      <c r="P34" s="15"/>
      <c r="Q34" s="30"/>
      <c r="R34" s="15"/>
      <c r="S34" s="15"/>
      <c r="T34" s="17"/>
      <c r="V34" s="23"/>
    </row>
    <row r="35" spans="9:22" ht="14.25">
      <c r="I35" s="13"/>
      <c r="J35" s="13"/>
      <c r="K35" s="14"/>
      <c r="L35" s="13"/>
      <c r="M35" s="13"/>
      <c r="N35" s="15"/>
      <c r="O35" s="16"/>
      <c r="P35" s="15"/>
      <c r="Q35" s="30"/>
      <c r="R35" s="15"/>
      <c r="S35" s="15"/>
      <c r="T35" s="17"/>
      <c r="V35" s="23"/>
    </row>
    <row r="36" spans="9:22" ht="14.25">
      <c r="I36" s="13"/>
      <c r="J36" s="13"/>
      <c r="K36" s="14"/>
      <c r="L36" s="13"/>
      <c r="M36" s="13"/>
      <c r="N36" s="15"/>
      <c r="O36" s="16"/>
      <c r="P36" s="15"/>
      <c r="Q36" s="30"/>
      <c r="R36" s="15"/>
      <c r="S36" s="15"/>
      <c r="T36" s="17"/>
      <c r="V36" s="23"/>
    </row>
    <row r="37" spans="9:22" ht="14.25">
      <c r="I37" s="13"/>
      <c r="J37" s="13"/>
      <c r="K37" s="14"/>
      <c r="L37" s="13"/>
      <c r="M37" s="13"/>
      <c r="N37" s="15"/>
      <c r="O37" s="16"/>
      <c r="P37" s="15"/>
      <c r="Q37" s="30"/>
      <c r="R37" s="15"/>
      <c r="S37" s="15"/>
      <c r="T37" s="17"/>
      <c r="V37" s="23"/>
    </row>
    <row r="38" spans="9:22" ht="14.25">
      <c r="L38" s="13"/>
      <c r="M38" s="13"/>
      <c r="Q38" s="30"/>
      <c r="T38" s="17"/>
      <c r="V38" s="23"/>
    </row>
    <row r="39" spans="9:22" ht="14.25">
      <c r="Q39" s="30"/>
      <c r="V39" s="23"/>
    </row>
    <row r="40" spans="9:22" ht="14.25">
      <c r="Q40" s="30"/>
      <c r="V40" s="23"/>
    </row>
    <row r="41" spans="9:22" ht="14.25">
      <c r="Q41" s="30"/>
      <c r="V41" s="23"/>
    </row>
    <row r="42" spans="9:22" ht="14.25">
      <c r="Q42" s="30"/>
      <c r="V42" s="23"/>
    </row>
    <row r="43" spans="9:22" ht="14.25">
      <c r="Q43" s="30"/>
      <c r="V43" s="23"/>
    </row>
    <row r="44" spans="9:22" ht="14.25">
      <c r="Q44" s="30"/>
      <c r="V44" s="23"/>
    </row>
    <row r="45" spans="9:22" ht="14.25">
      <c r="Q45" s="30"/>
      <c r="V45" s="23"/>
    </row>
    <row r="46" spans="9:22" ht="14.25">
      <c r="Q46" s="30"/>
      <c r="V46" s="23"/>
    </row>
    <row r="47" spans="9:22" ht="14.25">
      <c r="Q47" s="30"/>
      <c r="V47" s="23"/>
    </row>
    <row r="48" spans="9:22" ht="14.25">
      <c r="Q48" s="30"/>
      <c r="V48" s="23"/>
    </row>
    <row r="49" spans="17:22" ht="14.25">
      <c r="Q49" s="30"/>
      <c r="V49" s="23"/>
    </row>
    <row r="50" spans="17:22" ht="14.25">
      <c r="Q50" s="30"/>
      <c r="V50" s="23"/>
    </row>
    <row r="51" spans="17:22" ht="14.25">
      <c r="Q51" s="30"/>
      <c r="V51" s="23"/>
    </row>
    <row r="52" spans="17:22" ht="14.25">
      <c r="Q52" s="30"/>
      <c r="V52" s="23"/>
    </row>
    <row r="53" spans="17:22" ht="14.25">
      <c r="Q53" s="30"/>
      <c r="V53" s="23"/>
    </row>
    <row r="54" spans="17:22" ht="14.25">
      <c r="Q54" s="30"/>
      <c r="V54" s="23"/>
    </row>
    <row r="55" spans="17:22" ht="14.25">
      <c r="Q55" s="30"/>
      <c r="V55" s="23"/>
    </row>
    <row r="56" spans="17:22" ht="14.25">
      <c r="Q56" s="30"/>
      <c r="V56" s="23"/>
    </row>
    <row r="57" spans="17:22" ht="14.25">
      <c r="Q57" s="30"/>
      <c r="V57" s="23"/>
    </row>
    <row r="58" spans="17:22" ht="14.25">
      <c r="Q58" s="30"/>
      <c r="V58" s="23"/>
    </row>
    <row r="59" spans="17:22" ht="14.25">
      <c r="Q59" s="30"/>
      <c r="V59" s="23"/>
    </row>
    <row r="60" spans="17:22" ht="14.25">
      <c r="Q60" s="30"/>
      <c r="V60" s="23"/>
    </row>
    <row r="61" spans="17:22" ht="14.25">
      <c r="Q61" s="30"/>
      <c r="V61" s="23"/>
    </row>
    <row r="62" spans="17:22" ht="14.25">
      <c r="Q62" s="30"/>
      <c r="V62" s="23"/>
    </row>
    <row r="63" spans="17:22" ht="14.25">
      <c r="Q63" s="30"/>
      <c r="V63" s="23"/>
    </row>
    <row r="64" spans="17:22" ht="14.25">
      <c r="Q64" s="30"/>
      <c r="V64" s="23"/>
    </row>
    <row r="65" spans="17:22" ht="14.25">
      <c r="Q65" s="30"/>
      <c r="V65" s="23"/>
    </row>
    <row r="66" spans="17:22" ht="14.25">
      <c r="Q66" s="30"/>
      <c r="V66" s="23"/>
    </row>
    <row r="67" spans="17:22" ht="14.25">
      <c r="Q67" s="30"/>
      <c r="V67" s="23"/>
    </row>
    <row r="68" spans="17:22" ht="14.25">
      <c r="Q68" s="30"/>
      <c r="V68" s="23"/>
    </row>
    <row r="69" spans="17:22" ht="14.25">
      <c r="Q69" s="30"/>
      <c r="V69" s="23"/>
    </row>
    <row r="70" spans="17:22" ht="14.25">
      <c r="Q70" s="30"/>
      <c r="V70" s="23"/>
    </row>
    <row r="71" spans="17:22" ht="14.25">
      <c r="Q71" s="30"/>
      <c r="V71" s="23"/>
    </row>
    <row r="72" spans="17:22" ht="14.25">
      <c r="Q72" s="30"/>
      <c r="V72" s="23"/>
    </row>
    <row r="73" spans="17:22" ht="14.25">
      <c r="Q73" s="30"/>
      <c r="V73" s="23"/>
    </row>
    <row r="74" spans="17:22" ht="14.25">
      <c r="Q74" s="30"/>
      <c r="V74" s="23"/>
    </row>
    <row r="75" spans="17:22" ht="14.25">
      <c r="Q75" s="30"/>
      <c r="V75" s="23"/>
    </row>
    <row r="76" spans="17:22" ht="14.25">
      <c r="Q76" s="30"/>
      <c r="V76" s="23"/>
    </row>
    <row r="77" spans="17:22" ht="14.25">
      <c r="Q77" s="30"/>
      <c r="V77" s="23"/>
    </row>
    <row r="78" spans="17:22" ht="14.25">
      <c r="Q78" s="30"/>
      <c r="V78" s="23"/>
    </row>
    <row r="79" spans="17:22" ht="14.25">
      <c r="Q79" s="30"/>
      <c r="V79" s="23"/>
    </row>
    <row r="80" spans="17:22" ht="14.25">
      <c r="Q80" s="30"/>
      <c r="V80" s="23"/>
    </row>
    <row r="81" spans="17:22" ht="14.25">
      <c r="Q81" s="30"/>
      <c r="V81" s="23"/>
    </row>
    <row r="82" spans="17:22" ht="14.25">
      <c r="Q82" s="30"/>
      <c r="V82" s="23"/>
    </row>
    <row r="83" spans="17:22" ht="14.25">
      <c r="Q83" s="30"/>
      <c r="V83" s="23"/>
    </row>
    <row r="84" spans="17:22" ht="14.25">
      <c r="Q84" s="30"/>
      <c r="V84" s="23"/>
    </row>
    <row r="85" spans="17:22" ht="14.25">
      <c r="Q85" s="30"/>
      <c r="V85" s="23"/>
    </row>
    <row r="86" spans="17:22" ht="14.25">
      <c r="Q86" s="30"/>
      <c r="V86" s="23"/>
    </row>
    <row r="87" spans="17:22" ht="14.25">
      <c r="Q87" s="30"/>
      <c r="V87" s="23"/>
    </row>
    <row r="88" spans="17:22" ht="14.25">
      <c r="Q88" s="30"/>
      <c r="V88" s="23"/>
    </row>
    <row r="89" spans="17:22" ht="14.25">
      <c r="Q89" s="30"/>
      <c r="V89" s="23"/>
    </row>
    <row r="90" spans="17:22" ht="14.25">
      <c r="Q90" s="30"/>
      <c r="V90" s="23"/>
    </row>
    <row r="91" spans="17:22" ht="14.25">
      <c r="Q91" s="30"/>
      <c r="V91" s="23"/>
    </row>
    <row r="92" spans="17:22" ht="14.25">
      <c r="Q92" s="30"/>
      <c r="V92" s="23"/>
    </row>
    <row r="93" spans="17:22" ht="14.25">
      <c r="Q93" s="30"/>
      <c r="V93" s="23"/>
    </row>
    <row r="94" spans="17:22" ht="14.25">
      <c r="Q94" s="30"/>
      <c r="V94" s="23"/>
    </row>
    <row r="95" spans="17:22" ht="14.25">
      <c r="Q95" s="30"/>
      <c r="V95" s="23"/>
    </row>
    <row r="96" spans="17:22" ht="14.25">
      <c r="Q96" s="30"/>
      <c r="V96" s="23"/>
    </row>
    <row r="97" spans="17:22" ht="14.25">
      <c r="Q97" s="30"/>
      <c r="V97" s="23"/>
    </row>
    <row r="98" spans="17:22" ht="14.25">
      <c r="Q98" s="30"/>
      <c r="V98" s="23"/>
    </row>
    <row r="99" spans="17:22" ht="14.25">
      <c r="Q99" s="30"/>
      <c r="V99" s="23"/>
    </row>
    <row r="100" spans="17:22" ht="14.25">
      <c r="Q100" s="30"/>
      <c r="V100" s="23"/>
    </row>
    <row r="101" spans="17:22" ht="14.25">
      <c r="Q101" s="30"/>
      <c r="V101" s="23"/>
    </row>
    <row r="102" spans="17:22" ht="14.25">
      <c r="Q102" s="30"/>
      <c r="V102" s="23"/>
    </row>
    <row r="103" spans="17:22" ht="14.25">
      <c r="Q103" s="30"/>
      <c r="V103" s="23"/>
    </row>
    <row r="104" spans="17:22" ht="14.25">
      <c r="Q104" s="30"/>
      <c r="V104" s="23"/>
    </row>
    <row r="105" spans="17:22" ht="14.25">
      <c r="Q105" s="30"/>
    </row>
    <row r="106" spans="17:22" ht="14.25">
      <c r="Q106" s="30"/>
    </row>
    <row r="107" spans="17:22" ht="14.25">
      <c r="Q107" s="30"/>
    </row>
    <row r="108" spans="17:22" ht="14.25">
      <c r="Q108" s="30"/>
    </row>
    <row r="109" spans="17:22" ht="14.25">
      <c r="Q109" s="30"/>
    </row>
    <row r="110" spans="17:22" ht="14.25">
      <c r="Q110" s="30"/>
    </row>
    <row r="111" spans="17:22" ht="14.25">
      <c r="Q111" s="30"/>
    </row>
    <row r="112" spans="17:22" ht="14.25">
      <c r="Q112" s="30"/>
    </row>
  </sheetData>
  <mergeCells count="10">
    <mergeCell ref="G3:Q3"/>
    <mergeCell ref="A1:X1"/>
    <mergeCell ref="A2:X2"/>
    <mergeCell ref="B3:F3"/>
    <mergeCell ref="A3:A4"/>
    <mergeCell ref="U3:U4"/>
    <mergeCell ref="V3:V4"/>
    <mergeCell ref="W3:W4"/>
    <mergeCell ref="X3:X4"/>
    <mergeCell ref="R3:T3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공유재산(중도매인 사무실) 변상금 산출 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COMTREE</cp:lastModifiedBy>
  <cp:lastPrinted>2025-03-18T01:05:02Z</cp:lastPrinted>
  <dcterms:created xsi:type="dcterms:W3CDTF">2008-06-11T23:30:39Z</dcterms:created>
  <dcterms:modified xsi:type="dcterms:W3CDTF">2026-05-26T23:45:47Z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3</vt:lpwstr>
  </property>
  <property fmtid="{D5CDD505-2E9C-101B-9397-08002B2CF9AE}" pid="3" name="FDRSet">
    <vt:lpwstr>manual</vt:lpwstr>
  </property>
</Properties>
</file>