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8280" yWindow="-120" windowWidth="29040" windowHeight="15840" tabRatio="1000"/>
  </bookViews>
  <sheets>
    <sheet name="설계서표지" sheetId="91" r:id="rId1"/>
    <sheet name="총괄내역서" sheetId="72" state="hidden" r:id="rId2"/>
    <sheet name="총괄내역서집계" sheetId="103" r:id="rId3"/>
    <sheet name="경관조명설비 제작" sheetId="104" r:id="rId4"/>
    <sheet name="운반설치 원가계산 " sheetId="69" state="hidden" r:id="rId5"/>
    <sheet name="배전반 설치비 " sheetId="58" state="hidden" r:id="rId6"/>
    <sheet name="내역서.. (1)" sheetId="130" r:id="rId7"/>
    <sheet name="제작내역서 (1)" sheetId="129" r:id="rId8"/>
    <sheet name="경관조명설비 내역" sheetId="128" r:id="rId9"/>
    <sheet name="단가대비표 (1)" sheetId="127" r:id="rId10"/>
    <sheet name="경관조명설비 수량)" sheetId="126" r:id="rId11"/>
    <sheet name="경관조명설비 철거·설치" sheetId="105" r:id="rId12"/>
    <sheet name="원가계산(2)" sheetId="92" r:id="rId13"/>
    <sheet name="내역서.." sheetId="93" r:id="rId14"/>
    <sheet name="철거설치내역" sheetId="94" r:id="rId15"/>
    <sheet name="일위대가집계" sheetId="95" r:id="rId16"/>
    <sheet name="일위대가" sheetId="96" r:id="rId17"/>
    <sheet name="단가대비표 (2)" sheetId="99" r:id="rId18"/>
    <sheet name="부대공사수량" sheetId="102" r:id="rId19"/>
  </sheets>
  <functionGroups builtInGroupCount="18"/>
  <externalReferences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" localSheetId="4">#REF!</definedName>
    <definedName name="___" localSheetId="4">#REF!</definedName>
    <definedName name="____" localSheetId="4">#REF!</definedName>
    <definedName name="_____" localSheetId="4">#REF!</definedName>
    <definedName name="______" localSheetId="4">#REF!</definedName>
    <definedName name="_______" localSheetId="4">#REF!</definedName>
    <definedName name="__________" localSheetId="4">#REF!</definedName>
    <definedName name="_____________0" localSheetId="4">#REF!</definedName>
    <definedName name="_____________11" localSheetId="4">#REF!</definedName>
    <definedName name="_____________12" localSheetId="4">#REF!</definedName>
    <definedName name="__________0" localSheetId="4">#REF!</definedName>
    <definedName name="__________11" localSheetId="4">#REF!</definedName>
    <definedName name="__________12" localSheetId="4">#REF!</definedName>
    <definedName name="_________0" localSheetId="4">#REF!</definedName>
    <definedName name="_________10" localSheetId="4">#REF!</definedName>
    <definedName name="_________11" localSheetId="4">#REF!</definedName>
    <definedName name="_________12" localSheetId="4">#REF!</definedName>
    <definedName name="________0" localSheetId="4">#REF!</definedName>
    <definedName name="________10" localSheetId="4">#REF!</definedName>
    <definedName name="________11" localSheetId="4">#REF!</definedName>
    <definedName name="________12" localSheetId="4">#REF!</definedName>
    <definedName name="_______0" localSheetId="4">#REF!</definedName>
    <definedName name="______0" localSheetId="4">#REF!</definedName>
    <definedName name="______11" localSheetId="4">#REF!</definedName>
    <definedName name="______12" localSheetId="4">#REF!</definedName>
    <definedName name="_____0" localSheetId="4">#REF!</definedName>
    <definedName name="_____10" localSheetId="4">#REF!</definedName>
    <definedName name="_____11" localSheetId="4">#REF!</definedName>
    <definedName name="_____12" localSheetId="4">#REF!</definedName>
    <definedName name="____0" localSheetId="4">#REF!</definedName>
    <definedName name="____1" localSheetId="4">#REF!</definedName>
    <definedName name="____10" localSheetId="4">#REF!</definedName>
    <definedName name="____11" localSheetId="4">#REF!</definedName>
    <definedName name="____12" localSheetId="4">#REF!</definedName>
    <definedName name="____2" localSheetId="4">#REF!</definedName>
    <definedName name="____3" localSheetId="4">#REF!</definedName>
    <definedName name="____4" localSheetId="4">#REF!</definedName>
    <definedName name="____5" localSheetId="4">#REF!</definedName>
    <definedName name="____7" localSheetId="4">#REF!</definedName>
    <definedName name="____8" localSheetId="4">#REF!</definedName>
    <definedName name="____9" localSheetId="4">#REF!</definedName>
    <definedName name="__123Graph_A" hidden="1">#N/A</definedName>
    <definedName name="__123Graph_AA" hidden="1">[1]Sheet13!$S$50:$AV$50</definedName>
    <definedName name="__123Graph_AB" hidden="1">[1]Sheet13!$S$51:$AV$51</definedName>
    <definedName name="__123Graph_AC" hidden="1">[1]Sheet13!$S$47:$AV$47</definedName>
    <definedName name="__123Graph_AD" hidden="1">[1]Sheet13!$O$64:$O$131</definedName>
    <definedName name="__123Graph_AE" hidden="1">[1]Sheet13!$O$131:$O$201</definedName>
    <definedName name="__123Graph_AF" hidden="1">[1]Sheet13!$O$202:$O$271</definedName>
    <definedName name="__123Graph_AG" hidden="1">[1]Sheet13!$O$272:$O$341</definedName>
    <definedName name="__123Graph_APOWERSAV" hidden="1">#REF!</definedName>
    <definedName name="__123Graph_B" hidden="1">#N/A</definedName>
    <definedName name="__123Graph_BPOWERSAV" hidden="1">#REF!</definedName>
    <definedName name="__123Graph_C" hidden="1">#N/A</definedName>
    <definedName name="__123Graph_D" hidden="1">#N/A</definedName>
    <definedName name="__123Graph_E" hidden="1">#N/A</definedName>
    <definedName name="__123Graph_X" hidden="1">#N/A</definedName>
    <definedName name="__123Graph_XA" hidden="1">[1]Sheet13!$S$48:$AV$48</definedName>
    <definedName name="__123Graph_XB" hidden="1">[1]Sheet13!$S$48:$AV$48</definedName>
    <definedName name="__123Graph_XC" hidden="1">[1]Sheet13!$S$48:$AV$48</definedName>
    <definedName name="__123Graph_XD" hidden="1">[1]Sheet13!$N$64:$N$131</definedName>
    <definedName name="__123Graph_XE" hidden="1">[1]Sheet13!$N$131:$N$201</definedName>
    <definedName name="__123Graph_XF" hidden="1">[1]Sheet13!$N$202:$N$271</definedName>
    <definedName name="__123Graph_XG" hidden="1">[1]Sheet13!$N$272:$N$341</definedName>
    <definedName name="__123Graph_XPOWERSAV" hidden="1">#REF!</definedName>
    <definedName name="__IntlFixup" hidden="1">TRUE</definedName>
    <definedName name="__PDA2" hidden="1">{#N/A,#N/A,FALSE,"9612"}</definedName>
    <definedName name="__WJ9911" hidden="1">{#N/A,#N/A,FALSE,"9612"}</definedName>
    <definedName name="_1____________________________________________________________________________________________________________________________¤§¤_¤¡" hidden="1">{#N/A,#N/A,FALSE,"Sheet1"}</definedName>
    <definedName name="_1__123Graph_ATOTAL_PQ" hidden="1">#REF!</definedName>
    <definedName name="_10___________________________________________________________________________________________________________________________wrn.Ã¶°ñÁý°èÇ_._.5Ä­." localSheetId="2" hidden="1">{#N/A,#N/A,FALSE,"Sheet1"}</definedName>
    <definedName name="_10___________________________________________________________________________________________________________________________wrn.Ã¶°ñÁý°èÇ_._.5Ä­." hidden="1">{#N/A,#N/A,FALSE,"Sheet1"}</definedName>
    <definedName name="_10________________________________________________________________________________________________________________________wrn.Ã¶°ñÁý°èÇ_._.5Ä­." hidden="1">{#N/A,#N/A,FALSE,"Sheet1"}</definedName>
    <definedName name="_10______Module6_.Macro4">[0]!_10______Module6_.Macro4</definedName>
    <definedName name="_100_________________________________________________________________________________________________¤§¤_¤¡" localSheetId="2" hidden="1">{#N/A,#N/A,FALSE,"Sheet1"}</definedName>
    <definedName name="_100_________________________________________________________________________________________________¤§¤_¤¡" hidden="1">{#N/A,#N/A,FALSE,"Sheet1"}</definedName>
    <definedName name="_100____________________________________________________________________________Module6_.Macro4">[0]!_100____________________________________________________________________________Module6_.Macro4</definedName>
    <definedName name="_100________________________________________________________________wrn.Ã¶°ñÁý°èÇ_._.5Ä­." hidden="1">{#N/A,#N/A,FALSE,"Sheet1"}</definedName>
    <definedName name="_100_0_0_F" hidden="1">#N/A</definedName>
    <definedName name="_100rkstjs_30_1">[0]!_100rkstjs_30_1</definedName>
    <definedName name="_101_____________________________________________________________________________Module4_.Macro3">[0]!_101_____________________________________________________________________________Module4_.Macro3</definedName>
    <definedName name="_101_______________________________________________________________¤§¤_¤¡" hidden="1">{#N/A,#N/A,FALSE,"Sheet1"}</definedName>
    <definedName name="_101rkstjs_31_1">[0]!_101rkstjs_31_1</definedName>
    <definedName name="_102_________________________________________________________________________________________________wrn.Ã¶°ñÁý°èÇ_._.5Ä­." localSheetId="2" hidden="1">{#N/A,#N/A,FALSE,"Sheet1"}</definedName>
    <definedName name="_102_________________________________________________________________________________________________wrn.Ã¶°ñÁý°èÇ_._.5Ä­." hidden="1">{#N/A,#N/A,FALSE,"Sheet1"}</definedName>
    <definedName name="_102_____________________________________________________________________________Module6_.Macro4">[0]!_102_____________________________________________________________________________Module6_.Macro4</definedName>
    <definedName name="_102_______________________________________________________________wrn.Ã¶°ñÁý°èÇ_._.5Ä­." hidden="1">{#N/A,#N/A,FALSE,"Sheet1"}</definedName>
    <definedName name="_102rkstjs_32_1">[0]!_102rkstjs_32_1</definedName>
    <definedName name="_103______________________________________________________________________________Module4_.Macro3">[0]!_103______________________________________________________________________________Module4_.Macro3</definedName>
    <definedName name="_103______________________________________________________________¤§¤_¤¡" hidden="1">{#N/A,#N/A,FALSE,"Sheet1"}</definedName>
    <definedName name="_103rkstjs_33_1">[0]!_103rkstjs_33_1</definedName>
    <definedName name="_104________________________________________________________________________________________________¤§¤_¤¡" localSheetId="2" hidden="1">{#N/A,#N/A,FALSE,"Sheet1"}</definedName>
    <definedName name="_104________________________________________________________________________________________________¤§¤_¤¡" hidden="1">{#N/A,#N/A,FALSE,"Sheet1"}</definedName>
    <definedName name="_104______________________________________________________________________________Module6_.Macro4">[0]!_104______________________________________________________________________________Module6_.Macro4</definedName>
    <definedName name="_104______________________________________________________________wrn.Ã¶°ñÁý°èÇ_._.5Ä­." hidden="1">{#N/A,#N/A,FALSE,"Sheet1"}</definedName>
    <definedName name="_104rkstjs_34_1">[0]!_104rkstjs_34_1</definedName>
    <definedName name="_105_______________________________________________________________________________Module4_.Macro3">[0]!_105_______________________________________________________________________________Module4_.Macro3</definedName>
    <definedName name="_105_____________________________________________________________¤§¤_¤¡" hidden="1">{#N/A,#N/A,FALSE,"Sheet1"}</definedName>
    <definedName name="_105_0_F" hidden="1">#N/A</definedName>
    <definedName name="_105rkstjs_35_1">[0]!_105rkstjs_35_1</definedName>
    <definedName name="_106________________________________________________________________________________________________wrn.Ã¶°ñÁý°èÇ_._.5Ä­." localSheetId="2" hidden="1">{#N/A,#N/A,FALSE,"Sheet1"}</definedName>
    <definedName name="_106________________________________________________________________________________________________wrn.Ã¶°ñÁý°èÇ_._.5Ä­." hidden="1">{#N/A,#N/A,FALSE,"Sheet1"}</definedName>
    <definedName name="_106_______________________________________________________________________________Module6_.Macro4">[0]!_106_______________________________________________________________________________Module6_.Macro4</definedName>
    <definedName name="_106_____________________________________________________________wrn.Ã¶°ñÁý°èÇ_._.5Ä­." hidden="1">{#N/A,#N/A,FALSE,"Sheet1"}</definedName>
    <definedName name="_106rkstjs_36_1">[0]!_106rkstjs_36_1</definedName>
    <definedName name="_107________________________________________________________________________________Module4_.Macro3">[0]!_107________________________________________________________________________________Module4_.Macro3</definedName>
    <definedName name="_107____________________________________________________________¤§¤_¤¡" hidden="1">{#N/A,#N/A,FALSE,"Sheet1"}</definedName>
    <definedName name="_107rkstjs_38_1">[0]!_107rkstjs_38_1</definedName>
    <definedName name="_108_______________________________________________________________________________________________¤§¤_¤¡" localSheetId="2" hidden="1">{#N/A,#N/A,FALSE,"Sheet1"}</definedName>
    <definedName name="_108_______________________________________________________________________________________________¤§¤_¤¡" hidden="1">{#N/A,#N/A,FALSE,"Sheet1"}</definedName>
    <definedName name="_108________________________________________________________________________________Module6_.Macro4">[0]!_108________________________________________________________________________________Module6_.Macro4</definedName>
    <definedName name="_108____________________________________________________________wrn.Ã¶°ñÁý°èÇ_._.5Ä­." hidden="1">{#N/A,#N/A,FALSE,"Sheet1"}</definedName>
    <definedName name="_108rkstjs_9_1">[0]!_108rkstjs_9_1</definedName>
    <definedName name="_109_________________________________________________________________________________Module4_.Macro3">[0]!_109_________________________________________________________________________________Module4_.Macro3</definedName>
    <definedName name="_109___________________________________________________________¤§¤_¤¡" hidden="1">{#N/A,#N/A,FALSE,"Sheet1"}</definedName>
    <definedName name="_109TLFTN_10_1">[0]!_109TLFTN_10_1</definedName>
    <definedName name="_11_______________________________________________________________________________________________________________________¤§¤_¤¡" hidden="1">{#N/A,#N/A,FALSE,"Sheet1"}</definedName>
    <definedName name="_110_______________________________________________________________________________________________wrn.Ã¶°ñÁý°èÇ_._.5Ä­." localSheetId="2" hidden="1">{#N/A,#N/A,FALSE,"Sheet1"}</definedName>
    <definedName name="_110_______________________________________________________________________________________________wrn.Ã¶°ñÁý°èÇ_._.5Ä­." hidden="1">{#N/A,#N/A,FALSE,"Sheet1"}</definedName>
    <definedName name="_110_________________________________________________________________________________Module6_.Macro4">[0]!_110_________________________________________________________________________________Module6_.Macro4</definedName>
    <definedName name="_110___________________________________________________________wrn.Ã¶°ñÁý°èÇ_._.5Ä­." hidden="1">{#N/A,#N/A,FALSE,"Sheet1"}</definedName>
    <definedName name="_110TLFTN_11_1">[0]!_110TLFTN_11_1</definedName>
    <definedName name="_111__________________________________________________________________________________Module4_.Macro3">[0]!_111__________________________________________________________________________________Module4_.Macro3</definedName>
    <definedName name="_111__________________________________________________________¤§¤_¤¡" hidden="1">{#N/A,#N/A,FALSE,"Sheet1"}</definedName>
    <definedName name="_111TLFTN_16_1">[0]!_111TLFTN_16_1</definedName>
    <definedName name="_112______________________________________________________________________________________________¤§¤_¤¡" localSheetId="2" hidden="1">{#N/A,#N/A,FALSE,"Sheet1"}</definedName>
    <definedName name="_112______________________________________________________________________________________________¤§¤_¤¡" hidden="1">{#N/A,#N/A,FALSE,"Sheet1"}</definedName>
    <definedName name="_112__________________________________________________________________________________Module6_.Macro4">[0]!_112__________________________________________________________________________________Module6_.Macro4</definedName>
    <definedName name="_112__________________________________________________________wrn.Ã¶°ñÁý°èÇ_._.5Ä­." hidden="1">{#N/A,#N/A,FALSE,"Sheet1"}</definedName>
    <definedName name="_112TLFTN_17_1">[0]!_112TLFTN_17_1</definedName>
    <definedName name="_113___________________________________________________________________________________Module4_.Macro3">[0]!_113___________________________________________________________________________________Module4_.Macro3</definedName>
    <definedName name="_113_________________________________________________________¤§¤_¤¡" hidden="1">{#N/A,#N/A,FALSE,"Sheet1"}</definedName>
    <definedName name="_113TLFTN_18_1">[0]!_113TLFTN_18_1</definedName>
    <definedName name="_114______________________________________________________________________________________________wrn.Ã¶°ñÁý°èÇ_._.5Ä­." localSheetId="2" hidden="1">{#N/A,#N/A,FALSE,"Sheet1"}</definedName>
    <definedName name="_114______________________________________________________________________________________________wrn.Ã¶°ñÁý°èÇ_._.5Ä­." hidden="1">{#N/A,#N/A,FALSE,"Sheet1"}</definedName>
    <definedName name="_114___________________________________________________________________________________Module6_.Macro4">[0]!_114___________________________________________________________________________________Module6_.Macro4</definedName>
    <definedName name="_114_________________________________________________________wrn.Ã¶°ñÁý°èÇ_._.5Ä­." hidden="1">{#N/A,#N/A,FALSE,"Sheet1"}</definedName>
    <definedName name="_114TLFTN_19_1">[0]!_114TLFTN_19_1</definedName>
    <definedName name="_115____________________________________________________________________________________Module4_.Macro3">[0]!_115____________________________________________________________________________________Module4_.Macro3</definedName>
    <definedName name="_115________________________________________________________¤§¤_¤¡" hidden="1">{#N/A,#N/A,FALSE,"Sheet1"}</definedName>
    <definedName name="_115_0_0_F" hidden="1">#N/A</definedName>
    <definedName name="_115TLFTN_20_1">[0]!_115TLFTN_20_1</definedName>
    <definedName name="_116_____________________________________________________________________________________________¤§¤_¤¡" localSheetId="2" hidden="1">{#N/A,#N/A,FALSE,"Sheet1"}</definedName>
    <definedName name="_116_____________________________________________________________________________________________¤§¤_¤¡" hidden="1">{#N/A,#N/A,FALSE,"Sheet1"}</definedName>
    <definedName name="_116____________________________________________________________________________________Module6_.Macro4">[0]!_116____________________________________________________________________________________Module6_.Macro4</definedName>
    <definedName name="_116________________________________________________________wrn.Ã¶°ñÁý°èÇ_._.5Ä­." hidden="1">{#N/A,#N/A,FALSE,"Sheet1"}</definedName>
    <definedName name="_116TLFTN_21_1">[0]!_116TLFTN_21_1</definedName>
    <definedName name="_117_____________________________________________________________________________________Module4_.Macro3">[0]!_117_____________________________________________________________________________________Module4_.Macro3</definedName>
    <definedName name="_117_______________________________________________________¤§¤_¤¡" hidden="1">{#N/A,#N/A,FALSE,"Sheet1"}</definedName>
    <definedName name="_117TLFTN_22_1">[0]!_117TLFTN_22_1</definedName>
    <definedName name="_118_____________________________________________________________________________________________wrn.Ã¶°ñÁý°èÇ_._.5Ä­." localSheetId="2" hidden="1">{#N/A,#N/A,FALSE,"Sheet1"}</definedName>
    <definedName name="_118_____________________________________________________________________________________________wrn.Ã¶°ñÁý°èÇ_._.5Ä­." hidden="1">{#N/A,#N/A,FALSE,"Sheet1"}</definedName>
    <definedName name="_118_____________________________________________________________________________________Module6_.Macro4">[0]!_118_____________________________________________________________________________________Module6_.Macro4</definedName>
    <definedName name="_118_______________________________________________________wrn.Ã¶°ñÁý°èÇ_._.5Ä­." hidden="1">{#N/A,#N/A,FALSE,"Sheet1"}</definedName>
    <definedName name="_118TLFTN_23_1">[0]!_118TLFTN_23_1</definedName>
    <definedName name="_119______________________________________________________________________________________Module4_.Macro3">[0]!_119______________________________________________________________________________________Module4_.Macro3</definedName>
    <definedName name="_119______________________________________________________¤§¤_¤¡" hidden="1">{#N/A,#N/A,FALSE,"Sheet1"}</definedName>
    <definedName name="_119TLFTN_24_1">[0]!_119TLFTN_24_1</definedName>
    <definedName name="_12__________________________________________________________________________________________________________________________¤§¤_¤¡" localSheetId="2" hidden="1">{#N/A,#N/A,FALSE,"Sheet1"}</definedName>
    <definedName name="_12__________________________________________________________________________________________________________________________¤§¤_¤¡" hidden="1">{#N/A,#N/A,FALSE,"Sheet1"}</definedName>
    <definedName name="_12_______________________________________________________________________________________________________________________wrn.Ã¶°ñÁý°èÇ_._.5Ä­." hidden="1">{#N/A,#N/A,FALSE,"Sheet1"}</definedName>
    <definedName name="_120____________________________________________________________________________________________¤§¤_¤¡" localSheetId="2" hidden="1">{#N/A,#N/A,FALSE,"Sheet1"}</definedName>
    <definedName name="_120____________________________________________________________________________________________¤§¤_¤¡" hidden="1">{#N/A,#N/A,FALSE,"Sheet1"}</definedName>
    <definedName name="_120______________________________________________________________________________________Module6_.Macro4">[0]!_120______________________________________________________________________________________Module6_.Macro4</definedName>
    <definedName name="_120______________________________________________________wrn.Ã¶°ñÁý°èÇ_._.5Ä­." hidden="1">{#N/A,#N/A,FALSE,"Sheet1"}</definedName>
    <definedName name="_120TLFTN_25_1">[0]!_120TLFTN_25_1</definedName>
    <definedName name="_121_______________________________________________________________________________________Module4_.Macro3">[0]!_121_______________________________________________________________________________________Module4_.Macro3</definedName>
    <definedName name="_121_____________________________________________________¤§¤_¤¡" hidden="1">{#N/A,#N/A,FALSE,"Sheet1"}</definedName>
    <definedName name="_121TLFTN_26_1">[0]!_121TLFTN_26_1</definedName>
    <definedName name="_122____________________________________________________________________________________________wrn.Ã¶°ñÁý°èÇ_._.5Ä­." localSheetId="2" hidden="1">{#N/A,#N/A,FALSE,"Sheet1"}</definedName>
    <definedName name="_122____________________________________________________________________________________________wrn.Ã¶°ñÁý°èÇ_._.5Ä­." hidden="1">{#N/A,#N/A,FALSE,"Sheet1"}</definedName>
    <definedName name="_122_______________________________________________________________________________________Module6_.Macro4">[0]!_122_______________________________________________________________________________________Module6_.Macro4</definedName>
    <definedName name="_122_____________________________________________________wrn.Ã¶°ñÁý°èÇ_._.5Ä­." hidden="1">{#N/A,#N/A,FALSE,"Sheet1"}</definedName>
    <definedName name="_122TLFTN_27_1">[0]!_122TLFTN_27_1</definedName>
    <definedName name="_123____________________________________________________¤§¤_¤¡" hidden="1">{#N/A,#N/A,FALSE,"Sheet1"}</definedName>
    <definedName name="_123TLFTN_28_1">[0]!_123TLFTN_28_1</definedName>
    <definedName name="_124___________________________________________________________________________________________¤§¤_¤¡" localSheetId="2" hidden="1">{#N/A,#N/A,FALSE,"Sheet1"}</definedName>
    <definedName name="_124___________________________________________________________________________________________¤§¤_¤¡" hidden="1">{#N/A,#N/A,FALSE,"Sheet1"}</definedName>
    <definedName name="_124____________________________________________________wrn.Ã¶°ñÁý°èÇ_._.5Ä­." hidden="1">{#N/A,#N/A,FALSE,"Sheet1"}</definedName>
    <definedName name="_124TLFTN_29_1">[0]!_124TLFTN_29_1</definedName>
    <definedName name="_125_________________________________________________________________________________________Module4_.Macro3">[0]!_125_________________________________________________________________________________________Module4_.Macro3</definedName>
    <definedName name="_125___________________________________________________¤§¤_¤¡" hidden="1">{#N/A,#N/A,FALSE,"Sheet1"}</definedName>
    <definedName name="_125TLFTN_30_1">[0]!_125TLFTN_30_1</definedName>
    <definedName name="_126___________________________________________________________________________________________wrn.Ã¶°ñÁý°èÇ_._.5Ä­." localSheetId="2" hidden="1">{#N/A,#N/A,FALSE,"Sheet1"}</definedName>
    <definedName name="_126___________________________________________________________________________________________wrn.Ã¶°ñÁý°èÇ_._.5Ä­." hidden="1">{#N/A,#N/A,FALSE,"Sheet1"}</definedName>
    <definedName name="_126_________________________________________________________________________________________Module6_.Macro4">[0]!_126_________________________________________________________________________________________Module6_.Macro4</definedName>
    <definedName name="_126___________________________________________________wrn.Ã¶°ñÁý°èÇ_._.5Ä­." hidden="1">{#N/A,#N/A,FALSE,"Sheet1"}</definedName>
    <definedName name="_126TLFTN_31_1">[0]!_126TLFTN_31_1</definedName>
    <definedName name="_127__________________________________________________________________________________________Module4_.Macro3">[0]!_127__________________________________________________________________________________________Module4_.Macro3</definedName>
    <definedName name="_127__________________________________________________¤§¤_¤¡" hidden="1">{#N/A,#N/A,FALSE,"Sheet1"}</definedName>
    <definedName name="_127TLFTN_32_1">[0]!_127TLFTN_32_1</definedName>
    <definedName name="_128__________________________________________________________________________________________¤§¤_¤¡" localSheetId="2" hidden="1">{#N/A,#N/A,FALSE,"Sheet1"}</definedName>
    <definedName name="_128__________________________________________________________________________________________¤§¤_¤¡" hidden="1">{#N/A,#N/A,FALSE,"Sheet1"}</definedName>
    <definedName name="_128__________________________________________________________________________________________Module6_.Macro4">[0]!_128__________________________________________________________________________________________Module6_.Macro4</definedName>
    <definedName name="_128__________________________________________________wrn.Ã¶°ñÁý°èÇ_._.5Ä­." hidden="1">{#N/A,#N/A,FALSE,"Sheet1"}</definedName>
    <definedName name="_128TLFTN_33_1">[0]!_128TLFTN_33_1</definedName>
    <definedName name="_129___________________________________________________________________________________________Module4_.Macro3">[0]!_129___________________________________________________________________________________________Module4_.Macro3</definedName>
    <definedName name="_129_________________________________________________¤§¤_¤¡" hidden="1">{#N/A,#N/A,FALSE,"Sheet1"}</definedName>
    <definedName name="_129TLFTN_34_1">[0]!_129TLFTN_34_1</definedName>
    <definedName name="_13______________________________________________________________________________________________________________________¤§¤_¤¡" hidden="1">{#N/A,#N/A,FALSE,"Sheet1"}</definedName>
    <definedName name="_13___________Module4_.Macro3">[0]!_13___________Module4_.Macro3</definedName>
    <definedName name="_13_0_0_F" hidden="1">#REF!</definedName>
    <definedName name="_130___________________________________________________________________________________________Module6_.Macro4">[0]!_130___________________________________________________________________________________________Module6_.Macro4</definedName>
    <definedName name="_130__________________________________________________________________________________________wrn.Ã¶°ñÁý°èÇ_._.5Ä­." localSheetId="2" hidden="1">{#N/A,#N/A,FALSE,"Sheet1"}</definedName>
    <definedName name="_130__________________________________________________________________________________________wrn.Ã¶°ñÁý°èÇ_._.5Ä­." hidden="1">{#N/A,#N/A,FALSE,"Sheet1"}</definedName>
    <definedName name="_130_________________________________________________wrn.Ã¶°ñÁý°èÇ_._.5Ä­." hidden="1">{#N/A,#N/A,FALSE,"Sheet1"}</definedName>
    <definedName name="_130TLFTN_35_1">[0]!_130TLFTN_35_1</definedName>
    <definedName name="_131____________________________________________________________________________________________Module4_.Macro3">[0]!_131____________________________________________________________________________________________Module4_.Macro3</definedName>
    <definedName name="_131________________________________________________¤§¤_¤¡" hidden="1">{#N/A,#N/A,FALSE,"Sheet1"}</definedName>
    <definedName name="_131TLFTN_36_1">[0]!_131TLFTN_36_1</definedName>
    <definedName name="_132____________________________________________________________________________________________Module6_.Macro4">[0]!_132____________________________________________________________________________________________Module6_.Macro4</definedName>
    <definedName name="_132_________________________________________________________________________________________¤§¤_¤¡" localSheetId="2" hidden="1">{#N/A,#N/A,FALSE,"Sheet1"}</definedName>
    <definedName name="_132_________________________________________________________________________________________¤§¤_¤¡" hidden="1">{#N/A,#N/A,FALSE,"Sheet1"}</definedName>
    <definedName name="_132________________________________________________wrn.Ã¶°ñÁý°èÇ_._.5Ä­." hidden="1">{#N/A,#N/A,FALSE,"Sheet1"}</definedName>
    <definedName name="_132TLFTN_38_1">[0]!_132TLFTN_38_1</definedName>
    <definedName name="_133_____________________________________________________________________________________________Module4_.Macro3">[0]!_133_____________________________________________________________________________________________Module4_.Macro3</definedName>
    <definedName name="_133_______________________________________________¤§¤_¤¡" hidden="1">{#N/A,#N/A,FALSE,"Sheet1"}</definedName>
    <definedName name="_133TLFTN_9_1">[0]!_133TLFTN_9_1</definedName>
    <definedName name="_134_____________________________________________________________________________________________Module6_.Macro4">[0]!_134_____________________________________________________________________________________________Module6_.Macro4</definedName>
    <definedName name="_134_________________________________________________________________________________________wrn.Ã¶°ñÁý°èÇ_._.5Ä­." localSheetId="2" hidden="1">{#N/A,#N/A,FALSE,"Sheet1"}</definedName>
    <definedName name="_134_________________________________________________________________________________________wrn.Ã¶°ñÁý°èÇ_._.5Ä­." hidden="1">{#N/A,#N/A,FALSE,"Sheet1"}</definedName>
    <definedName name="_134_______________________________________________wrn.Ã¶°ñÁý°èÇ_._.5Ä­." hidden="1">{#N/A,#N/A,FALSE,"Sheet1"}</definedName>
    <definedName name="_135______________________________________________________________________________________________Module4_.Macro3">[0]!_135______________________________________________________________________________________________Module4_.Macro3</definedName>
    <definedName name="_135______________________________________________¤§¤_¤¡" hidden="1">{#N/A,#N/A,FALSE,"Sheet1"}</definedName>
    <definedName name="_135경유가격_10_1">[0]!_135경유가격_10_1</definedName>
    <definedName name="_136______________________________________________________________________________________________Module6_.Macro4">[0]!_136______________________________________________________________________________________________Module6_.Macro4</definedName>
    <definedName name="_136________________________________________________________________________________________¤§¤_¤¡" localSheetId="2" hidden="1">{#N/A,#N/A,FALSE,"Sheet1"}</definedName>
    <definedName name="_136________________________________________________________________________________________¤§¤_¤¡" hidden="1">{#N/A,#N/A,FALSE,"Sheet1"}</definedName>
    <definedName name="_136______________________________________________wrn.Ã¶°ñÁý°èÇ_._.5Ä­." hidden="1">{#N/A,#N/A,FALSE,"Sheet1"}</definedName>
    <definedName name="_136경유가격_11_1">[0]!_136경유가격_11_1</definedName>
    <definedName name="_137_______________________________________________________________________________________________Module4_.Macro3">[0]!_137_______________________________________________________________________________________________Module4_.Macro3</definedName>
    <definedName name="_137_____________________________________________¤§¤_¤¡" hidden="1">{#N/A,#N/A,FALSE,"Sheet1"}</definedName>
    <definedName name="_137경유가격_16_1">[0]!_137경유가격_16_1</definedName>
    <definedName name="_138_______________________________________________________________________________________________Module6_.Macro4">[0]!_138_______________________________________________________________________________________________Module6_.Macro4</definedName>
    <definedName name="_138________________________________________________________________________________________wrn.Ã¶°ñÁý°èÇ_._.5Ä­." localSheetId="2" hidden="1">{#N/A,#N/A,FALSE,"Sheet1"}</definedName>
    <definedName name="_138________________________________________________________________________________________wrn.Ã¶°ñÁý°èÇ_._.5Ä­." hidden="1">{#N/A,#N/A,FALSE,"Sheet1"}</definedName>
    <definedName name="_138_____________________________________________wrn.Ã¶°ñÁý°èÇ_._.5Ä­." hidden="1">{#N/A,#N/A,FALSE,"Sheet1"}</definedName>
    <definedName name="_138경유가격_17_1">[0]!_138경유가격_17_1</definedName>
    <definedName name="_139________________________________________________________________________________________________Module4_.Macro3">[0]!_139________________________________________________________________________________________________Module4_.Macro3</definedName>
    <definedName name="_139____________________________________________¤§¤_¤¡" hidden="1">{#N/A,#N/A,FALSE,"Sheet1"}</definedName>
    <definedName name="_139경유가격_18_1">[0]!_139경유가격_18_1</definedName>
    <definedName name="_14__________________________________________________________________________________________________________________________wrn.Ã¶°ñÁý°èÇ_._.5Ä­." localSheetId="2" hidden="1">{#N/A,#N/A,FALSE,"Sheet1"}</definedName>
    <definedName name="_14__________________________________________________________________________________________________________________________wrn.Ã¶°ñÁý°èÇ_._.5Ä­." hidden="1">{#N/A,#N/A,FALSE,"Sheet1"}</definedName>
    <definedName name="_14______________________________________________________________________________________________________________________wrn.Ã¶°ñÁý°èÇ_._.5Ä­." hidden="1">{#N/A,#N/A,FALSE,"Sheet1"}</definedName>
    <definedName name="_14___________Module6_.Macro4">[0]!_14___________Module6_.Macro4</definedName>
    <definedName name="_140________________________________________________________________________________________________Module6_.Macro4">[0]!_140________________________________________________________________________________________________Module6_.Macro4</definedName>
    <definedName name="_140_______________________________________________________________________________________¤§¤_¤¡" localSheetId="2" hidden="1">{#N/A,#N/A,FALSE,"Sheet1"}</definedName>
    <definedName name="_140_______________________________________________________________________________________¤§¤_¤¡" hidden="1">{#N/A,#N/A,FALSE,"Sheet1"}</definedName>
    <definedName name="_140____________________________________________wrn.Ã¶°ñÁý°èÇ_._.5Ä­." hidden="1">{#N/A,#N/A,FALSE,"Sheet1"}</definedName>
    <definedName name="_140경유가격_19_1">[0]!_140경유가격_19_1</definedName>
    <definedName name="_141_________________________________________________________________________________________________Module4_.Macro3">[0]!_141_________________________________________________________________________________________________Module4_.Macro3</definedName>
    <definedName name="_141__________________________________________¤§¤_¤¡" hidden="1">{#N/A,#N/A,FALSE,"Sheet1"}</definedName>
    <definedName name="_141경유가격_20_1">[0]!_141경유가격_20_1</definedName>
    <definedName name="_142_________________________________________________________________________________________________Module6_.Macro4">[0]!_142_________________________________________________________________________________________________Module6_.Macro4</definedName>
    <definedName name="_142_______________________________________________________________________________________wrn.Ã¶°ñÁý°èÇ_._.5Ä­." localSheetId="2" hidden="1">{#N/A,#N/A,FALSE,"Sheet1"}</definedName>
    <definedName name="_142_______________________________________________________________________________________wrn.Ã¶°ñÁý°èÇ_._.5Ä­." hidden="1">{#N/A,#N/A,FALSE,"Sheet1"}</definedName>
    <definedName name="_142__________________________________________wrn.Ã¶°ñÁý°èÇ_._.5Ä­." hidden="1">{#N/A,#N/A,FALSE,"Sheet1"}</definedName>
    <definedName name="_142경유가격_21_1">[0]!_142경유가격_21_1</definedName>
    <definedName name="_143__________________________________________________________________________________________________Module4_.Macro3">[0]!_143__________________________________________________________________________________________________Module4_.Macro3</definedName>
    <definedName name="_143_________________________________________¤§¤_¤¡" hidden="1">{#N/A,#N/A,FALSE,"Sheet1"}</definedName>
    <definedName name="_143경유가격_22_1">[0]!_143경유가격_22_1</definedName>
    <definedName name="_144__________________________________________________________________________________________________Module6_.Macro4">[0]!_144__________________________________________________________________________________________________Module6_.Macro4</definedName>
    <definedName name="_144______________________________________________________________________________________¤§¤_¤¡" localSheetId="2" hidden="1">{#N/A,#N/A,FALSE,"Sheet1"}</definedName>
    <definedName name="_144______________________________________________________________________________________¤§¤_¤¡" hidden="1">{#N/A,#N/A,FALSE,"Sheet1"}</definedName>
    <definedName name="_144_________________________________________wrn.Ã¶°ñÁý°èÇ_._.5Ä­." hidden="1">{#N/A,#N/A,FALSE,"Sheet1"}</definedName>
    <definedName name="_144경유가격_23_1">[0]!_144경유가격_23_1</definedName>
    <definedName name="_145___________________________________________________________________________________________________Module4_.Macro3">[0]!_145___________________________________________________________________________________________________Module4_.Macro3</definedName>
    <definedName name="_145________________________________________¤§¤_¤¡" hidden="1">{#N/A,#N/A,FALSE,"Sheet1"}</definedName>
    <definedName name="_145경유가격_24_1">[0]!_145경유가격_24_1</definedName>
    <definedName name="_146___________________________________________________________________________________________________Module6_.Macro4">[0]!_146___________________________________________________________________________________________________Module6_.Macro4</definedName>
    <definedName name="_146______________________________________________________________________________________wrn.Ã¶°ñÁý°èÇ_._.5Ä­." localSheetId="2" hidden="1">{#N/A,#N/A,FALSE,"Sheet1"}</definedName>
    <definedName name="_146______________________________________________________________________________________wrn.Ã¶°ñÁý°èÇ_._.5Ä­." hidden="1">{#N/A,#N/A,FALSE,"Sheet1"}</definedName>
    <definedName name="_146________________________________________wrn.Ã¶°ñÁý°èÇ_._.5Ä­." hidden="1">{#N/A,#N/A,FALSE,"Sheet1"}</definedName>
    <definedName name="_146경유가격_25_1">[0]!_146경유가격_25_1</definedName>
    <definedName name="_147____________________________________________________________________________________________________Module4_.Macro3">[0]!_147____________________________________________________________________________________________________Module4_.Macro3</definedName>
    <definedName name="_147_______________________________________¤§¤_¤¡" hidden="1">{#N/A,#N/A,FALSE,"Sheet1"}</definedName>
    <definedName name="_147경유가격_26_1">[0]!_147경유가격_26_1</definedName>
    <definedName name="_148____________________________________________________________________________________________________Module6_.Macro4">[0]!_148____________________________________________________________________________________________________Module6_.Macro4</definedName>
    <definedName name="_148_____________________________________________________________________________________¤§¤_¤¡" localSheetId="2" hidden="1">{#N/A,#N/A,FALSE,"Sheet1"}</definedName>
    <definedName name="_148_____________________________________________________________________________________¤§¤_¤¡" hidden="1">{#N/A,#N/A,FALSE,"Sheet1"}</definedName>
    <definedName name="_148_______________________________________wrn.Ã¶°ñÁý°èÇ_._.5Ä­." hidden="1">{#N/A,#N/A,FALSE,"Sheet1"}</definedName>
    <definedName name="_148경유가격_27_1">[0]!_148경유가격_27_1</definedName>
    <definedName name="_149_____________________________________________________________________________________________________Module4_.Macro3">[0]!_149_____________________________________________________________________________________________________Module4_.Macro3</definedName>
    <definedName name="_149______________________________________¤§¤_¤¡" hidden="1">{#N/A,#N/A,FALSE,"Sheet1"}</definedName>
    <definedName name="_149경유가격_28_1">[0]!_149경유가격_28_1</definedName>
    <definedName name="_15_____________________________________________________________________________________________________________________¤§¤_¤¡" hidden="1">{#N/A,#N/A,FALSE,"Sheet1"}</definedName>
    <definedName name="_150_____________________________________________________________________________________________________Module6_.Macro4">[0]!_150_____________________________________________________________________________________________________Module6_.Macro4</definedName>
    <definedName name="_150_____________________________________________________________________________________wrn.Ã¶°ñÁý°èÇ_._.5Ä­." localSheetId="2" hidden="1">{#N/A,#N/A,FALSE,"Sheet1"}</definedName>
    <definedName name="_150_____________________________________________________________________________________wrn.Ã¶°ñÁý°èÇ_._.5Ä­." hidden="1">{#N/A,#N/A,FALSE,"Sheet1"}</definedName>
    <definedName name="_150______________________________________wrn.Ã¶°ñÁý°èÇ_._.5Ä­." hidden="1">{#N/A,#N/A,FALSE,"Sheet1"}</definedName>
    <definedName name="_150경유가격_29_1">[0]!_150경유가격_29_1</definedName>
    <definedName name="_151______________________________________________________________________________________________________Module4_.Macro3">[0]!_151______________________________________________________________________________________________________Module4_.Macro3</definedName>
    <definedName name="_151_____________________________________¤§¤_¤¡" hidden="1">{#N/A,#N/A,FALSE,"Sheet1"}</definedName>
    <definedName name="_151경유가격_30_1">[0]!_151경유가격_30_1</definedName>
    <definedName name="_152______________________________________________________________________________________________________Module6_.Macro4">[0]!_152______________________________________________________________________________________________________Module6_.Macro4</definedName>
    <definedName name="_152____________________________________________________________________________________¤§¤_¤¡" localSheetId="2" hidden="1">{#N/A,#N/A,FALSE,"Sheet1"}</definedName>
    <definedName name="_152____________________________________________________________________________________¤§¤_¤¡" hidden="1">{#N/A,#N/A,FALSE,"Sheet1"}</definedName>
    <definedName name="_152_____________________________________wrn.Ã¶°ñÁý°èÇ_._.5Ä­." hidden="1">{#N/A,#N/A,FALSE,"Sheet1"}</definedName>
    <definedName name="_152경유가격_31_1">[0]!_152경유가격_31_1</definedName>
    <definedName name="_153_______________________________________________________________________________________________________Module4_.Macro3">[0]!_153_______________________________________________________________________________________________________Module4_.Macro3</definedName>
    <definedName name="_153__________________________¤§¤_¤¡" hidden="1">{#N/A,#N/A,FALSE,"Sheet1"}</definedName>
    <definedName name="_153경유가격_32_1">[0]!_153경유가격_32_1</definedName>
    <definedName name="_154_______________________________________________________________________________________________________Module6_.Macro4">[0]!_154_______________________________________________________________________________________________________Module6_.Macro4</definedName>
    <definedName name="_154____________________________________________________________________________________wrn.Ã¶°ñÁý°èÇ_._.5Ä­." localSheetId="2" hidden="1">{#N/A,#N/A,FALSE,"Sheet1"}</definedName>
    <definedName name="_154____________________________________________________________________________________wrn.Ã¶°ñÁý°èÇ_._.5Ä­." hidden="1">{#N/A,#N/A,FALSE,"Sheet1"}</definedName>
    <definedName name="_154__________________________wrn.Ã¶°ñÁý°èÇ_._.5Ä­." hidden="1">{#N/A,#N/A,FALSE,"Sheet1"}</definedName>
    <definedName name="_154경유가격_33_1">[0]!_154경유가격_33_1</definedName>
    <definedName name="_155_________________________________________________________________________________________________________Module4_.Macro3">[0]!_155_________________________________________________________________________________________________________Module4_.Macro3</definedName>
    <definedName name="_155_______________¤§¤_¤¡" hidden="1">{#N/A,#N/A,FALSE,"Sheet1"}</definedName>
    <definedName name="_155경유가격_34_1">[0]!_155경유가격_34_1</definedName>
    <definedName name="_156_________________________________________________________________________________________________________Module6_.Macro4">[0]!_156_________________________________________________________________________________________________________Module6_.Macro4</definedName>
    <definedName name="_156___________________________________________________________________________________¤§¤_¤¡" localSheetId="2" hidden="1">{#N/A,#N/A,FALSE,"Sheet1"}</definedName>
    <definedName name="_156___________________________________________________________________________________¤§¤_¤¡" hidden="1">{#N/A,#N/A,FALSE,"Sheet1"}</definedName>
    <definedName name="_156_______________wrn.Ã¶°ñÁý°èÇ_._.5Ä­." hidden="1">{#N/A,#N/A,FALSE,"Sheet1"}</definedName>
    <definedName name="_156경유가격_35_1">[0]!_156경유가격_35_1</definedName>
    <definedName name="_157__________________________________________________________________________________________________________Module4_.Macro3">[0]!_157__________________________________________________________________________________________________________Module4_.Macro3</definedName>
    <definedName name="_157______________¤§¤_¤¡" hidden="1">{#N/A,#N/A,FALSE,"Sheet1"}</definedName>
    <definedName name="_157경유가격_36_1">[0]!_157경유가격_36_1</definedName>
    <definedName name="_158__________________________________________________________________________________________________________Module6_.Macro4">[0]!_158__________________________________________________________________________________________________________Module6_.Macro4</definedName>
    <definedName name="_158___________________________________________________________________________________wrn.Ã¶°ñÁý°èÇ_._.5Ä­." localSheetId="2" hidden="1">{#N/A,#N/A,FALSE,"Sheet1"}</definedName>
    <definedName name="_158___________________________________________________________________________________wrn.Ã¶°ñÁý°èÇ_._.5Ä­." hidden="1">{#N/A,#N/A,FALSE,"Sheet1"}</definedName>
    <definedName name="_158______________wrn.Ã¶°ñÁý°èÇ_._.5Ä­." hidden="1">{#N/A,#N/A,FALSE,"Sheet1"}</definedName>
    <definedName name="_158경유가격_38_1">[0]!_158경유가격_38_1</definedName>
    <definedName name="_159___________________________________________________________________________________________________________Module4_.Macro3">[0]!_159___________________________________________________________________________________________________________Module4_.Macro3</definedName>
    <definedName name="_159_____________¤§¤_¤¡" hidden="1">{#N/A,#N/A,FALSE,"Sheet1"}</definedName>
    <definedName name="_159경유가격_9_1">[0]!_159경유가격_9_1</definedName>
    <definedName name="_16_________________________________________________________________________________________________________________________¤§¤_¤¡" localSheetId="2" hidden="1">{#N/A,#N/A,FALSE,"Sheet1"}</definedName>
    <definedName name="_16_________________________________________________________________________________________________________________________¤§¤_¤¡" hidden="1">{#N/A,#N/A,FALSE,"Sheet1"}</definedName>
    <definedName name="_16_____________________________________________________________________________________________________________________wrn.Ã¶°ñÁý°èÇ_._.5Ä­." hidden="1">{#N/A,#N/A,FALSE,"Sheet1"}</definedName>
    <definedName name="_160___________________________________________________________________________________________________________Module6_.Macro4">[0]!_160___________________________________________________________________________________________________________Module6_.Macro4</definedName>
    <definedName name="_160_________________________________________________________________________________¤§¤_¤¡" localSheetId="2" hidden="1">{#N/A,#N/A,FALSE,"Sheet1"}</definedName>
    <definedName name="_160_________________________________________________________________________________¤§¤_¤¡" hidden="1">{#N/A,#N/A,FALSE,"Sheet1"}</definedName>
    <definedName name="_160_____________wrn.Ã¶°ñÁý°èÇ_._.5Ä­." hidden="1">{#N/A,#N/A,FALSE,"Sheet1"}</definedName>
    <definedName name="_160내선전공_10_1">[0]!_160내선전공_10_1</definedName>
    <definedName name="_161____________________________________________________________________________________________________________Module4_.Macro3">[0]!_161____________________________________________________________________________________________________________Module4_.Macro3</definedName>
    <definedName name="_161____________¤§¤_¤¡" hidden="1">{#N/A,#N/A,FALSE,"Sheet1"}</definedName>
    <definedName name="_161내선전공_11_1">[0]!_161내선전공_11_1</definedName>
    <definedName name="_162____________________________________________________________________________________________________________Module6_.Macro4">[0]!_162____________________________________________________________________________________________________________Module6_.Macro4</definedName>
    <definedName name="_162_________________________________________________________________________________wrn.Ã¶°ñÁý°èÇ_._.5Ä­." localSheetId="2" hidden="1">{#N/A,#N/A,FALSE,"Sheet1"}</definedName>
    <definedName name="_162_________________________________________________________________________________wrn.Ã¶°ñÁý°èÇ_._.5Ä­." hidden="1">{#N/A,#N/A,FALSE,"Sheet1"}</definedName>
    <definedName name="_162____________wrn.Ã¶°ñÁý°èÇ_._.5Ä­." hidden="1">{#N/A,#N/A,FALSE,"Sheet1"}</definedName>
    <definedName name="_162내선전공_16_1">[0]!_162내선전공_16_1</definedName>
    <definedName name="_163_____________________________________________________________________________________________________________Module4_.Macro3">[0]!_163_____________________________________________________________________________________________________________Module4_.Macro3</definedName>
    <definedName name="_163___________¤§¤_¤¡" hidden="1">{#N/A,#N/A,FALSE,"Sheet1"}</definedName>
    <definedName name="_163내선전공_17_1">[0]!_163내선전공_17_1</definedName>
    <definedName name="_164_____________________________________________________________________________________________________________Module6_.Macro4">[0]!_164_____________________________________________________________________________________________________________Module6_.Macro4</definedName>
    <definedName name="_164________________________________________________________________________________¤§¤_¤¡" localSheetId="2" hidden="1">{#N/A,#N/A,FALSE,"Sheet1"}</definedName>
    <definedName name="_164________________________________________________________________________________¤§¤_¤¡" hidden="1">{#N/A,#N/A,FALSE,"Sheet1"}</definedName>
    <definedName name="_164___________wrn.Ã¶°ñÁý°èÇ_._.5Ä­." hidden="1">{#N/A,#N/A,FALSE,"Sheet1"}</definedName>
    <definedName name="_164내선전공_18_1">[0]!_164내선전공_18_1</definedName>
    <definedName name="_165__________¤§¤_¤¡" hidden="1">{#N/A,#N/A,FALSE,"Sheet1"}</definedName>
    <definedName name="_165내선전공_19_1">[0]!_165내선전공_19_1</definedName>
    <definedName name="_166________________________________________________________________________________wrn.Ã¶°ñÁý°èÇ_._.5Ä­." localSheetId="2" hidden="1">{#N/A,#N/A,FALSE,"Sheet1"}</definedName>
    <definedName name="_166________________________________________________________________________________wrn.Ã¶°ñÁý°èÇ_._.5Ä­." hidden="1">{#N/A,#N/A,FALSE,"Sheet1"}</definedName>
    <definedName name="_166__________wrn.Ã¶°ñÁý°èÇ_._.5Ä­." hidden="1">{#N/A,#N/A,FALSE,"Sheet1"}</definedName>
    <definedName name="_166내선전공_20_1">[0]!_166내선전공_20_1</definedName>
    <definedName name="_167_______________________________________________________________________________________________________________Module4_.Macro3">[0]!_167_______________________________________________________________________________________________________________Module4_.Macro3</definedName>
    <definedName name="_167_________¤§¤_¤¡" hidden="1">{#N/A,#N/A,FALSE,"Sheet1"}</definedName>
    <definedName name="_167내선전공_21_1">[0]!_167내선전공_21_1</definedName>
    <definedName name="_168_______________________________________________________________________________________________________________Module6_.Macro4">[0]!_168_______________________________________________________________________________________________________________Module6_.Macro4</definedName>
    <definedName name="_168_______________________________________________________________________________¤§¤_¤¡" localSheetId="2" hidden="1">{#N/A,#N/A,FALSE,"Sheet1"}</definedName>
    <definedName name="_168_______________________________________________________________________________¤§¤_¤¡" hidden="1">{#N/A,#N/A,FALSE,"Sheet1"}</definedName>
    <definedName name="_168_________wrn.Ã¶°ñÁý°èÇ_._.5Ä­." hidden="1">{#N/A,#N/A,FALSE,"Sheet1"}</definedName>
    <definedName name="_168내선전공_22_1">[0]!_168내선전공_22_1</definedName>
    <definedName name="_169________________________________________________________________________________________________________________Module4_.Macro3">[0]!_169________________________________________________________________________________________________________________Module4_.Macro3</definedName>
    <definedName name="_169_______¤§¤_¤¡" hidden="1">{#N/A,#N/A,FALSE,"Sheet1"}</definedName>
    <definedName name="_169내선전공_23_1">[0]!_169내선전공_23_1</definedName>
    <definedName name="_17____________________________________________________________________________________________________________________¤§¤_¤¡" hidden="1">{#N/A,#N/A,FALSE,"Sheet1"}</definedName>
    <definedName name="_17_____________Module4_.Macro3">[0]!_17_____________Module4_.Macro3</definedName>
    <definedName name="_170________________________________________________________________________________________________________________Module6_.Macro4">[0]!_170________________________________________________________________________________________________________________Module6_.Macro4</definedName>
    <definedName name="_170_______________________________________________________________________________wrn.Ã¶°ñÁý°èÇ_._.5Ä­." localSheetId="2" hidden="1">{#N/A,#N/A,FALSE,"Sheet1"}</definedName>
    <definedName name="_170_______________________________________________________________________________wrn.Ã¶°ñÁý°èÇ_._.5Ä­." hidden="1">{#N/A,#N/A,FALSE,"Sheet1"}</definedName>
    <definedName name="_170_______wrn.Ã¶°ñÁý°èÇ_._.5Ä­." hidden="1">{#N/A,#N/A,FALSE,"Sheet1"}</definedName>
    <definedName name="_170내선전공_24_1">[0]!_170내선전공_24_1</definedName>
    <definedName name="_171_________________________________________________________________________________________________________________Module4_.Macro3">[0]!_171_________________________________________________________________________________________________________________Module4_.Macro3</definedName>
    <definedName name="_171______¤§¤_¤¡" hidden="1">{#N/A,#N/A,FALSE,"Sheet1"}</definedName>
    <definedName name="_171내선전공_25_1">[0]!_171내선전공_25_1</definedName>
    <definedName name="_172_________________________________________________________________________________________________________________Module6_.Macro4">[0]!_172_________________________________________________________________________________________________________________Module6_.Macro4</definedName>
    <definedName name="_172______________________________________________________________________________¤§¤_¤¡" localSheetId="2" hidden="1">{#N/A,#N/A,FALSE,"Sheet1"}</definedName>
    <definedName name="_172______________________________________________________________________________¤§¤_¤¡" hidden="1">{#N/A,#N/A,FALSE,"Sheet1"}</definedName>
    <definedName name="_172______wrn.Ã¶°ñÁý°èÇ_._.5Ä­." hidden="1">{#N/A,#N/A,FALSE,"Sheet1"}</definedName>
    <definedName name="_172내선전공_26_1">[0]!_172내선전공_26_1</definedName>
    <definedName name="_173__________________________________________________________________________________________________________________Module4_.Macro3">[0]!_173__________________________________________________________________________________________________________________Module4_.Macro3</definedName>
    <definedName name="_173__¤§¤_¤¡" hidden="1">{#N/A,#N/A,FALSE,"Sheet1"}</definedName>
    <definedName name="_173내선전공_27_1">[0]!_173내선전공_27_1</definedName>
    <definedName name="_174__________________________________________________________________________________________________________________Module6_.Macro4">[0]!_174__________________________________________________________________________________________________________________Module6_.Macro4</definedName>
    <definedName name="_174______________________________________________________________________________wrn.Ã¶°ñÁý°èÇ_._.5Ä­." localSheetId="2" hidden="1">{#N/A,#N/A,FALSE,"Sheet1"}</definedName>
    <definedName name="_174______________________________________________________________________________wrn.Ã¶°ñÁý°èÇ_._.5Ä­." hidden="1">{#N/A,#N/A,FALSE,"Sheet1"}</definedName>
    <definedName name="_174__wrn.Ã¶°ñÁý°èÇ_._.5Ä­." hidden="1">{#N/A,#N/A,FALSE,"Sheet1"}</definedName>
    <definedName name="_174내선전공_28_1">[0]!_174내선전공_28_1</definedName>
    <definedName name="_175___________________________________________________________________________________________________________________Module4_.Macro3">[0]!_175___________________________________________________________________________________________________________________Module4_.Macro3</definedName>
    <definedName name="_175내선전공_29_1">[0]!_175내선전공_29_1</definedName>
    <definedName name="_176___________________________________________________________________________________________________________________Module6_.Macro4">[0]!_176___________________________________________________________________________________________________________________Module6_.Macro4</definedName>
    <definedName name="_176____________________________________________________________________________¤§¤_¤¡" localSheetId="2" hidden="1">{#N/A,#N/A,FALSE,"Sheet1"}</definedName>
    <definedName name="_176____________________________________________________________________________¤§¤_¤¡" hidden="1">{#N/A,#N/A,FALSE,"Sheet1"}</definedName>
    <definedName name="_176내선전공_30_1">[0]!_176내선전공_30_1</definedName>
    <definedName name="_177____________________________________________________________________________________________________________________Module4_.Macro3">[0]!_177____________________________________________________________________________________________________________________Module4_.Macro3</definedName>
    <definedName name="_177내선전공_31_1">[0]!_177내선전공_31_1</definedName>
    <definedName name="_178____________________________________________________________________________________________________________________Module6_.Macro4">[0]!_178____________________________________________________________________________________________________________________Module6_.Macro4</definedName>
    <definedName name="_178____________________________________________________________________________wrn.Ã¶°ñÁý°èÇ_._.5Ä­." localSheetId="2" hidden="1">{#N/A,#N/A,FALSE,"Sheet1"}</definedName>
    <definedName name="_178____________________________________________________________________________wrn.Ã¶°ñÁý°èÇ_._.5Ä­." hidden="1">{#N/A,#N/A,FALSE,"Sheet1"}</definedName>
    <definedName name="_178내선전공_32_1">[0]!_178내선전공_32_1</definedName>
    <definedName name="_179_____________________________________________________________________________________________________________________Module4_.Macro3">[0]!_179_____________________________________________________________________________________________________________________Module4_.Macro3</definedName>
    <definedName name="_179내선전공_33_1">[0]!_179내선전공_33_1</definedName>
    <definedName name="_18_________________________________________________________________________________________________________________________wrn.Ã¶°ñÁý°èÇ_._.5Ä­." localSheetId="2" hidden="1">{#N/A,#N/A,FALSE,"Sheet1"}</definedName>
    <definedName name="_18_________________________________________________________________________________________________________________________wrn.Ã¶°ñÁý°èÇ_._.5Ä­." hidden="1">{#N/A,#N/A,FALSE,"Sheet1"}</definedName>
    <definedName name="_18____________________________________________________________________________________________________________________wrn.Ã¶°ñÁý°èÇ_._.5Ä­." hidden="1">{#N/A,#N/A,FALSE,"Sheet1"}</definedName>
    <definedName name="_18_____________Module6_.Macro4">[0]!_18_____________Module6_.Macro4</definedName>
    <definedName name="_18_0_0_F" hidden="1">#N/A</definedName>
    <definedName name="_180_____________________________________________________________________________________________________________________Module6_.Macro4">[0]!_180_____________________________________________________________________________________________________________________Module6_.Macro4</definedName>
    <definedName name="_180__________________________________________________________________________¤§¤_¤¡" localSheetId="2" hidden="1">{#N/A,#N/A,FALSE,"Sheet1"}</definedName>
    <definedName name="_180__________________________________________________________________________¤§¤_¤¡" hidden="1">{#N/A,#N/A,FALSE,"Sheet1"}</definedName>
    <definedName name="_180내선전공_34_1">[0]!_180내선전공_34_1</definedName>
    <definedName name="_181______________________________________________________________________________________________________________________Module4_.Macro3">[0]!_181______________________________________________________________________________________________________________________Module4_.Macro3</definedName>
    <definedName name="_181내선전공_35_1">[0]!_181내선전공_35_1</definedName>
    <definedName name="_182______________________________________________________________________________________________________________________Module6_.Macro4">[0]!_182______________________________________________________________________________________________________________________Module6_.Macro4</definedName>
    <definedName name="_182__________________________________________________________________________wrn.Ã¶°ñÁý°èÇ_._.5Ä­." localSheetId="2" hidden="1">{#N/A,#N/A,FALSE,"Sheet1"}</definedName>
    <definedName name="_182__________________________________________________________________________wrn.Ã¶°ñÁý°èÇ_._.5Ä­." hidden="1">{#N/A,#N/A,FALSE,"Sheet1"}</definedName>
    <definedName name="_182내선전공_36_1">[0]!_182내선전공_36_1</definedName>
    <definedName name="_183_______________________________________________________________________________________________________________________Module4_.Macro3">[0]!_183_______________________________________________________________________________________________________________________Module4_.Macro3</definedName>
    <definedName name="_183내선전공_38_1">[0]!_183내선전공_38_1</definedName>
    <definedName name="_184_______________________________________________________________________________________________________________________Module6_.Macro4">[0]!_184_______________________________________________________________________________________________________________________Module6_.Macro4</definedName>
    <definedName name="_184________________________________________________________________________¤§¤_¤¡" localSheetId="2" hidden="1">{#N/A,#N/A,FALSE,"Sheet1"}</definedName>
    <definedName name="_184________________________________________________________________________¤§¤_¤¡" hidden="1">{#N/A,#N/A,FALSE,"Sheet1"}</definedName>
    <definedName name="_184F" hidden="1">#N/A</definedName>
    <definedName name="_184내선전공_9_1">[0]!_184내선전공_9_1</definedName>
    <definedName name="_185________________________________________________________________________________________________________________________Module4_.Macro3">[0]!_185________________________________________________________________________________________________________________________Module4_.Macro3</definedName>
    <definedName name="_186________________________________________________________________________________________________________________________Module6_.Macro4">[0]!_186________________________________________________________________________________________________________________________Module6_.Macro4</definedName>
    <definedName name="_186________________________________________________________________________wrn.Ã¶°ñÁý°èÇ_._.5Ä­." localSheetId="2" hidden="1">{#N/A,#N/A,FALSE,"Sheet1"}</definedName>
    <definedName name="_186________________________________________________________________________wrn.Ã¶°ñÁý°èÇ_._.5Ä­." hidden="1">{#N/A,#N/A,FALSE,"Sheet1"}</definedName>
    <definedName name="_186등용구분_10_1">[0]!_186등용구분_10_1</definedName>
    <definedName name="_187_________________________________________________________________________________________________________________________Module4_.Macro3">[0]!_187_________________________________________________________________________________________________________________________Module4_.Macro3</definedName>
    <definedName name="_187_0_0_F" hidden="1">#REF!</definedName>
    <definedName name="_187등용구분_11_1">[0]!_187등용구분_11_1</definedName>
    <definedName name="_188_________________________________________________________________________________________________________________________Module6_.Macro4">[0]!_188_________________________________________________________________________________________________________________________Module6_.Macro4</definedName>
    <definedName name="_188______________________________________________________________________¤§¤_¤¡" localSheetId="2" hidden="1">{#N/A,#N/A,FALSE,"Sheet1"}</definedName>
    <definedName name="_188______________________________________________________________________¤§¤_¤¡" hidden="1">{#N/A,#N/A,FALSE,"Sheet1"}</definedName>
    <definedName name="_188_0_0_F" hidden="1">[2]CTEMCOST!#REF!</definedName>
    <definedName name="_188등용구분_16_1">[0]!_188등용구분_16_1</definedName>
    <definedName name="_189__________________________________________________________________________________________________________________________Module4_.Macro3">[0]!_189__________________________________________________________________________________________________________________________Module4_.Macro3</definedName>
    <definedName name="_189등용구분_17_1">[0]!_189등용구분_17_1</definedName>
    <definedName name="_19___________________________________________________________________________________________________________________¤§¤_¤¡" hidden="1">{#N/A,#N/A,FALSE,"Sheet1"}</definedName>
    <definedName name="_19______________Module4_.Macro3">[0]!_19______________Module4_.Macro3</definedName>
    <definedName name="_190__________________________________________________________________________________________________________________________Module6_.Macro4">[0]!_190__________________________________________________________________________________________________________________________Module6_.Macro4</definedName>
    <definedName name="_190______________________________________________________________________wrn.Ã¶°ñÁý°èÇ_._.5Ä­." localSheetId="2" hidden="1">{#N/A,#N/A,FALSE,"Sheet1"}</definedName>
    <definedName name="_190______________________________________________________________________wrn.Ã¶°ñÁý°èÇ_._.5Ä­." hidden="1">{#N/A,#N/A,FALSE,"Sheet1"}</definedName>
    <definedName name="_190등용구분_18_1">[0]!_190등용구분_18_1</definedName>
    <definedName name="_191___________________________________________________________________________________________________________________________Module4_.Macro3">[0]!_191___________________________________________________________________________________________________________________________Module4_.Macro3</definedName>
    <definedName name="_191등용구분_19_1">[0]!_191등용구분_19_1</definedName>
    <definedName name="_192___________________________________________________________________________________________________________________________Module6_.Macro4">[0]!_192___________________________________________________________________________________________________________________________Module6_.Macro4</definedName>
    <definedName name="_192____________________________________________________________________¤§¤_¤¡" localSheetId="2" hidden="1">{#N/A,#N/A,FALSE,"Sheet1"}</definedName>
    <definedName name="_192____________________________________________________________________¤§¤_¤¡" hidden="1">{#N/A,#N/A,FALSE,"Sheet1"}</definedName>
    <definedName name="_192등용구분_20_1">[0]!_192등용구분_20_1</definedName>
    <definedName name="_193____________________________________________________________________________________________________________________________Module4_.Macro3">[0]!_193____________________________________________________________________________________________________________________________Module4_.Macro3</definedName>
    <definedName name="_193등용구분_21_1">[0]!_193등용구분_21_1</definedName>
    <definedName name="_194____________________________________________________________________________________________________________________________Module6_.Macro4">[0]!_194____________________________________________________________________________________________________________________________Module6_.Macro4</definedName>
    <definedName name="_194____________________________________________________________________wrn.Ã¶°ñÁý°èÇ_._.5Ä­." localSheetId="2" hidden="1">{#N/A,#N/A,FALSE,"Sheet1"}</definedName>
    <definedName name="_194____________________________________________________________________wrn.Ã¶°ñÁý°èÇ_._.5Ä­." hidden="1">{#N/A,#N/A,FALSE,"Sheet1"}</definedName>
    <definedName name="_194등용구분_22_1">[0]!_194등용구분_22_1</definedName>
    <definedName name="_195____________________________________________________________________________________________________________________________¤§¤_¤¡" hidden="1">{#N/A,#N/A,FALSE,"Sheet1"}</definedName>
    <definedName name="_195등용구분_23_1">[0]!_195등용구분_23_1</definedName>
    <definedName name="_196____________________________________________________________________________________________________________________________wrn.Ã¶°ñÁý°èÇ_._.5Ä­." hidden="1">{#N/A,#N/A,FALSE,"Sheet1"}</definedName>
    <definedName name="_196__________________________________________________________________¤§¤_¤¡" localSheetId="2" hidden="1">{#N/A,#N/A,FALSE,"Sheet1"}</definedName>
    <definedName name="_196__________________________________________________________________¤§¤_¤¡" hidden="1">{#N/A,#N/A,FALSE,"Sheet1"}</definedName>
    <definedName name="_196등용구분_24_1">[0]!_196등용구분_24_1</definedName>
    <definedName name="_197___________________________________________________________________________________________________________________________¤§¤_¤¡" hidden="1">{#N/A,#N/A,FALSE,"Sheet1"}</definedName>
    <definedName name="_197등용구분_25_1">[0]!_197등용구분_25_1</definedName>
    <definedName name="_198___________________________________________________________________________________________________________________________wrn.Ã¶°ñÁý°èÇ_._.5Ä­." hidden="1">{#N/A,#N/A,FALSE,"Sheet1"}</definedName>
    <definedName name="_198__________________________________________________________________wrn.Ã¶°ñÁý°èÇ_._.5Ä­." localSheetId="2" hidden="1">{#N/A,#N/A,FALSE,"Sheet1"}</definedName>
    <definedName name="_198__________________________________________________________________wrn.Ã¶°ñÁý°èÇ_._.5Ä­." hidden="1">{#N/A,#N/A,FALSE,"Sheet1"}</definedName>
    <definedName name="_198등용구분_26_1">[0]!_198등용구분_26_1</definedName>
    <definedName name="_199__________________________________________________________________________________________________________________________¤§¤_¤¡" hidden="1">{#N/A,#N/A,FALSE,"Sheet1"}</definedName>
    <definedName name="_199등용구분_27_1">[0]!_199등용구분_27_1</definedName>
    <definedName name="_2____________________________________________________________________________________________________________________________wrn.Ã¶°ñÁý°èÇ_._.5Ä­." hidden="1">{#N/A,#N/A,FALSE,"Sheet1"}</definedName>
    <definedName name="_2__123Graph_BTOTAL_PQ" hidden="1">#REF!</definedName>
    <definedName name="_20________________________________________________________________________________________________________________________¤§¤_¤¡" localSheetId="2" hidden="1">{#N/A,#N/A,FALSE,"Sheet1"}</definedName>
    <definedName name="_20________________________________________________________________________________________________________________________¤§¤_¤¡" hidden="1">{#N/A,#N/A,FALSE,"Sheet1"}</definedName>
    <definedName name="_20___________________________________________________________________________________________________________________wrn.Ã¶°ñÁý°èÇ_._.5Ä­." hidden="1">{#N/A,#N/A,FALSE,"Sheet1"}</definedName>
    <definedName name="_20______________Module6_.Macro4">[0]!_20______________Module6_.Macro4</definedName>
    <definedName name="_200__________________________________________________________________________________________________________________________wrn.Ã¶°ñÁý°èÇ_._.5Ä­." hidden="1">{#N/A,#N/A,FALSE,"Sheet1"}</definedName>
    <definedName name="_200________________________________________________________________¤§¤_¤¡" localSheetId="2" hidden="1">{#N/A,#N/A,FALSE,"Sheet1"}</definedName>
    <definedName name="_200________________________________________________________________¤§¤_¤¡" hidden="1">{#N/A,#N/A,FALSE,"Sheet1"}</definedName>
    <definedName name="_200등용구분_28_1">[0]!_200등용구분_28_1</definedName>
    <definedName name="_201_________________________________________________________________________________________________________________________¤§¤_¤¡" hidden="1">{#N/A,#N/A,FALSE,"Sheet1"}</definedName>
    <definedName name="_201등용구분_29_1">[0]!_201등용구분_29_1</definedName>
    <definedName name="_202_________________________________________________________________________________________________________________________wrn.Ã¶°ñÁý°èÇ_._.5Ä­." hidden="1">{#N/A,#N/A,FALSE,"Sheet1"}</definedName>
    <definedName name="_202________________________________________________________________wrn.Ã¶°ñÁý°èÇ_._.5Ä­." localSheetId="2" hidden="1">{#N/A,#N/A,FALSE,"Sheet1"}</definedName>
    <definedName name="_202________________________________________________________________wrn.Ã¶°ñÁý°èÇ_._.5Ä­." hidden="1">{#N/A,#N/A,FALSE,"Sheet1"}</definedName>
    <definedName name="_202등용구분_30_1">[0]!_202등용구분_30_1</definedName>
    <definedName name="_203________________________________________________________________________________________________________________________¤§¤_¤¡" hidden="1">{#N/A,#N/A,FALSE,"Sheet1"}</definedName>
    <definedName name="_203등용구분_31_1">[0]!_203등용구분_31_1</definedName>
    <definedName name="_204________________________________________________________________________________________________________________________wrn.Ã¶°ñÁý°èÇ_._.5Ä­." hidden="1">{#N/A,#N/A,FALSE,"Sheet1"}</definedName>
    <definedName name="_204_______________________________________________________________¤§¤_¤¡" localSheetId="2" hidden="1">{#N/A,#N/A,FALSE,"Sheet1"}</definedName>
    <definedName name="_204_______________________________________________________________¤§¤_¤¡" hidden="1">{#N/A,#N/A,FALSE,"Sheet1"}</definedName>
    <definedName name="_204등용구분_32_1">[0]!_204등용구분_32_1</definedName>
    <definedName name="_205_______________________________________________________________________________________________________________________¤§¤_¤¡" hidden="1">{#N/A,#N/A,FALSE,"Sheet1"}</definedName>
    <definedName name="_205등용구분_33_1">[0]!_205등용구분_33_1</definedName>
    <definedName name="_206_______________________________________________________________________________________________________________________wrn.Ã¶°ñÁý°èÇ_._.5Ä­." hidden="1">{#N/A,#N/A,FALSE,"Sheet1"}</definedName>
    <definedName name="_206_______________________________________________________________wrn.Ã¶°ñÁý°èÇ_._.5Ä­." localSheetId="2" hidden="1">{#N/A,#N/A,FALSE,"Sheet1"}</definedName>
    <definedName name="_206_______________________________________________________________wrn.Ã¶°ñÁý°èÇ_._.5Ä­." hidden="1">{#N/A,#N/A,FALSE,"Sheet1"}</definedName>
    <definedName name="_206등용구분_34_1">[0]!_206등용구분_34_1</definedName>
    <definedName name="_207______________________________________________________________________________________________________________________¤§¤_¤¡" hidden="1">{#N/A,#N/A,FALSE,"Sheet1"}</definedName>
    <definedName name="_207등용구분_35_1">[0]!_207등용구분_35_1</definedName>
    <definedName name="_208______________________________________________________________________________________________________________________wrn.Ã¶°ñÁý°èÇ_._.5Ä­." hidden="1">{#N/A,#N/A,FALSE,"Sheet1"}</definedName>
    <definedName name="_208______________________________________________________________¤§¤_¤¡" localSheetId="2" hidden="1">{#N/A,#N/A,FALSE,"Sheet1"}</definedName>
    <definedName name="_208______________________________________________________________¤§¤_¤¡" hidden="1">{#N/A,#N/A,FALSE,"Sheet1"}</definedName>
    <definedName name="_208등용구분_36_1">[0]!_208등용구분_36_1</definedName>
    <definedName name="_209_____________________________________________________________________________________________________________________¤§¤_¤¡" hidden="1">{#N/A,#N/A,FALSE,"Sheet1"}</definedName>
    <definedName name="_209등용구분_38_1">[0]!_209등용구분_38_1</definedName>
    <definedName name="_21__________________________________________________________________________________________________________________¤§¤_¤¡" hidden="1">{#N/A,#N/A,FALSE,"Sheet1"}</definedName>
    <definedName name="_210_____________________________________________________________________________________________________________________wrn.Ã¶°ñÁý°èÇ_._.5Ä­." hidden="1">{#N/A,#N/A,FALSE,"Sheet1"}</definedName>
    <definedName name="_210______________________________________________________________wrn.Ã¶°ñÁý°èÇ_._.5Ä­." localSheetId="2" hidden="1">{#N/A,#N/A,FALSE,"Sheet1"}</definedName>
    <definedName name="_210______________________________________________________________wrn.Ã¶°ñÁý°èÇ_._.5Ä­." hidden="1">{#N/A,#N/A,FALSE,"Sheet1"}</definedName>
    <definedName name="_210등용구분_9_1">[0]!_210등용구분_9_1</definedName>
    <definedName name="_211____________________________________________________________________________________________________________________¤§¤_¤¡" hidden="1">{#N/A,#N/A,FALSE,"Sheet1"}</definedName>
    <definedName name="_211등주높이_10_1">[0]!_211등주높이_10_1</definedName>
    <definedName name="_212____________________________________________________________________________________________________________________wrn.Ã¶°ñÁý°èÇ_._.5Ä­." hidden="1">{#N/A,#N/A,FALSE,"Sheet1"}</definedName>
    <definedName name="_212_____________________________________________________________¤§¤_¤¡" localSheetId="2" hidden="1">{#N/A,#N/A,FALSE,"Sheet1"}</definedName>
    <definedName name="_212_____________________________________________________________¤§¤_¤¡" hidden="1">{#N/A,#N/A,FALSE,"Sheet1"}</definedName>
    <definedName name="_212등주높이_11_1">[0]!_212등주높이_11_1</definedName>
    <definedName name="_213___________________________________________________________________________________________________________________¤§¤_¤¡" hidden="1">{#N/A,#N/A,FALSE,"Sheet1"}</definedName>
    <definedName name="_213등주높이_16_1">[0]!_213등주높이_16_1</definedName>
    <definedName name="_214___________________________________________________________________________________________________________________wrn.Ã¶°ñÁý°èÇ_._.5Ä­." hidden="1">{#N/A,#N/A,FALSE,"Sheet1"}</definedName>
    <definedName name="_214_____________________________________________________________wrn.Ã¶°ñÁý°èÇ_._.5Ä­." localSheetId="2" hidden="1">{#N/A,#N/A,FALSE,"Sheet1"}</definedName>
    <definedName name="_214_____________________________________________________________wrn.Ã¶°ñÁý°èÇ_._.5Ä­." hidden="1">{#N/A,#N/A,FALSE,"Sheet1"}</definedName>
    <definedName name="_214등주높이_17_1">[0]!_214등주높이_17_1</definedName>
    <definedName name="_215__________________________________________________________________________________________________________________¤§¤_¤¡" hidden="1">{#N/A,#N/A,FALSE,"Sheet1"}</definedName>
    <definedName name="_215등주높이_18_1">[0]!_215등주높이_18_1</definedName>
    <definedName name="_216__________________________________________________________________________________________________________________wrn.Ã¶°ñÁý°èÇ_._.5Ä­." hidden="1">{#N/A,#N/A,FALSE,"Sheet1"}</definedName>
    <definedName name="_216____________________________________________________________¤§¤_¤¡" localSheetId="2" hidden="1">{#N/A,#N/A,FALSE,"Sheet1"}</definedName>
    <definedName name="_216____________________________________________________________¤§¤_¤¡" hidden="1">{#N/A,#N/A,FALSE,"Sheet1"}</definedName>
    <definedName name="_216등주높이_19_1">[0]!_216등주높이_19_1</definedName>
    <definedName name="_217_________________________________________________________________________________________________________________¤§¤_¤¡" hidden="1">{#N/A,#N/A,FALSE,"Sheet1"}</definedName>
    <definedName name="_217등주높이_20_1">[0]!_217등주높이_20_1</definedName>
    <definedName name="_218_________________________________________________________________________________________________________________wrn.Ã¶°ñÁý°èÇ_._.5Ä­." hidden="1">{#N/A,#N/A,FALSE,"Sheet1"}</definedName>
    <definedName name="_218____________________________________________________________wrn.Ã¶°ñÁý°èÇ_._.5Ä­." localSheetId="2" hidden="1">{#N/A,#N/A,FALSE,"Sheet1"}</definedName>
    <definedName name="_218____________________________________________________________wrn.Ã¶°ñÁý°èÇ_._.5Ä­." hidden="1">{#N/A,#N/A,FALSE,"Sheet1"}</definedName>
    <definedName name="_218등주높이_21_1">[0]!_218등주높이_21_1</definedName>
    <definedName name="_219________________________________________________________________________________________________________________¤§¤_¤¡" hidden="1">{#N/A,#N/A,FALSE,"Sheet1"}</definedName>
    <definedName name="_219_0_0_F" hidden="1">#N/A</definedName>
    <definedName name="_219등주높이_22_1">[0]!_219등주높이_22_1</definedName>
    <definedName name="_22________________________________________________________________________________________________________________________wrn.Ã¶°ñÁý°èÇ_._.5Ä­." localSheetId="2" hidden="1">{#N/A,#N/A,FALSE,"Sheet1"}</definedName>
    <definedName name="_22________________________________________________________________________________________________________________________wrn.Ã¶°ñÁý°èÇ_._.5Ä­." hidden="1">{#N/A,#N/A,FALSE,"Sheet1"}</definedName>
    <definedName name="_22__________________________________________________________________________________________________________________wrn.Ã¶°ñÁý°èÇ_._.5Ä­." hidden="1">{#N/A,#N/A,FALSE,"Sheet1"}</definedName>
    <definedName name="_220________________________________________________________________________________________________________________wrn.Ã¶°ñÁý°èÇ_._.5Ä­." hidden="1">{#N/A,#N/A,FALSE,"Sheet1"}</definedName>
    <definedName name="_220___________________________________________________________¤§¤_¤¡" localSheetId="2" hidden="1">{#N/A,#N/A,FALSE,"Sheet1"}</definedName>
    <definedName name="_220___________________________________________________________¤§¤_¤¡" hidden="1">{#N/A,#N/A,FALSE,"Sheet1"}</definedName>
    <definedName name="_220등주높이_23_1">[0]!_220등주높이_23_1</definedName>
    <definedName name="_221_______________________________________________________________________________________________________________¤§¤_¤¡" hidden="1">{#N/A,#N/A,FALSE,"Sheet1"}</definedName>
    <definedName name="_221등주높이_24_1">[0]!_221등주높이_24_1</definedName>
    <definedName name="_222_______________________________________________________________________________________________________________wrn.Ã¶°ñÁý°èÇ_._.5Ä­." hidden="1">{#N/A,#N/A,FALSE,"Sheet1"}</definedName>
    <definedName name="_222___________________________________________________________wrn.Ã¶°ñÁý°èÇ_._.5Ä­." localSheetId="2" hidden="1">{#N/A,#N/A,FALSE,"Sheet1"}</definedName>
    <definedName name="_222___________________________________________________________wrn.Ã¶°ñÁý°èÇ_._.5Ä­." hidden="1">{#N/A,#N/A,FALSE,"Sheet1"}</definedName>
    <definedName name="_222등주높이_25_1">[0]!_222등주높이_25_1</definedName>
    <definedName name="_223______________________________________________________________________________________________________________¤§¤_¤¡" hidden="1">{#N/A,#N/A,FALSE,"Sheet1"}</definedName>
    <definedName name="_223등주높이_26_1">[0]!_223등주높이_26_1</definedName>
    <definedName name="_224______________________________________________________________________________________________________________wrn.Ã¶°ñÁý°èÇ_._.5Ä­." hidden="1">{#N/A,#N/A,FALSE,"Sheet1"}</definedName>
    <definedName name="_224__________________________________________________________¤§¤_¤¡" localSheetId="2" hidden="1">{#N/A,#N/A,FALSE,"Sheet1"}</definedName>
    <definedName name="_224__________________________________________________________¤§¤_¤¡" hidden="1">{#N/A,#N/A,FALSE,"Sheet1"}</definedName>
    <definedName name="_224등주높이_27_1">[0]!_224등주높이_27_1</definedName>
    <definedName name="_225_____________________________________________________________________________________________________________¤§¤_¤¡" hidden="1">{#N/A,#N/A,FALSE,"Sheet1"}</definedName>
    <definedName name="_225등주높이_28_1">[0]!_225등주높이_28_1</definedName>
    <definedName name="_226_____________________________________________________________________________________________________________wrn.Ã¶°ñÁý°èÇ_._.5Ä­." hidden="1">{#N/A,#N/A,FALSE,"Sheet1"}</definedName>
    <definedName name="_226__________________________________________________________wrn.Ã¶°ñÁý°èÇ_._.5Ä­." localSheetId="2" hidden="1">{#N/A,#N/A,FALSE,"Sheet1"}</definedName>
    <definedName name="_226__________________________________________________________wrn.Ã¶°ñÁý°èÇ_._.5Ä­." hidden="1">{#N/A,#N/A,FALSE,"Sheet1"}</definedName>
    <definedName name="_226등주높이_29_1">[0]!_226등주높이_29_1</definedName>
    <definedName name="_227____________________________________________________________________________________________________________¤§¤_¤¡" hidden="1">{#N/A,#N/A,FALSE,"Sheet1"}</definedName>
    <definedName name="_227등주높이_30_1">[0]!_227등주높이_30_1</definedName>
    <definedName name="_228____________________________________________________________________________________________________________wrn.Ã¶°ñÁý°èÇ_._.5Ä­." hidden="1">{#N/A,#N/A,FALSE,"Sheet1"}</definedName>
    <definedName name="_228_________________________________________________________¤§¤_¤¡" localSheetId="2" hidden="1">{#N/A,#N/A,FALSE,"Sheet1"}</definedName>
    <definedName name="_228_________________________________________________________¤§¤_¤¡" hidden="1">{#N/A,#N/A,FALSE,"Sheet1"}</definedName>
    <definedName name="_228등주높이_31_1">[0]!_228등주높이_31_1</definedName>
    <definedName name="_229___________________________________________________________________________________________________________¤§¤_¤¡" hidden="1">{#N/A,#N/A,FALSE,"Sheet1"}</definedName>
    <definedName name="_229등주높이_32_1">[0]!_229등주높이_32_1</definedName>
    <definedName name="_23_________________________________________________________________________________________________________________¤§¤_¤¡" hidden="1">{#N/A,#N/A,FALSE,"Sheet1"}</definedName>
    <definedName name="_23_________________Module4_.Macro3">[0]!_23_________________Module4_.Macro3</definedName>
    <definedName name="_230___________________________________________________________________________________________________________wrn.Ã¶°ñÁý°èÇ_._.5Ä­." hidden="1">{#N/A,#N/A,FALSE,"Sheet1"}</definedName>
    <definedName name="_230_________________________________________________________wrn.Ã¶°ñÁý°èÇ_._.5Ä­." localSheetId="2" hidden="1">{#N/A,#N/A,FALSE,"Sheet1"}</definedName>
    <definedName name="_230_________________________________________________________wrn.Ã¶°ñÁý°èÇ_._.5Ä­." hidden="1">{#N/A,#N/A,FALSE,"Sheet1"}</definedName>
    <definedName name="_230등주높이_33_1">[0]!_230등주높이_33_1</definedName>
    <definedName name="_231__________________________________________________________________________________________________________¤§¤_¤¡" hidden="1">{#N/A,#N/A,FALSE,"Sheet1"}</definedName>
    <definedName name="_231등주높이_34_1">[0]!_231등주높이_34_1</definedName>
    <definedName name="_232__________________________________________________________________________________________________________wrn.Ã¶°ñÁý°èÇ_._.5Ä­." hidden="1">{#N/A,#N/A,FALSE,"Sheet1"}</definedName>
    <definedName name="_232________________________________________________________¤§¤_¤¡" localSheetId="2" hidden="1">{#N/A,#N/A,FALSE,"Sheet1"}</definedName>
    <definedName name="_232________________________________________________________¤§¤_¤¡" hidden="1">{#N/A,#N/A,FALSE,"Sheet1"}</definedName>
    <definedName name="_232등주높이_35_1">[0]!_232등주높이_35_1</definedName>
    <definedName name="_233______________________________________________________________________________________________________¤§¤_¤¡" hidden="1">{#N/A,#N/A,FALSE,"Sheet1"}</definedName>
    <definedName name="_233등주높이_36_1">[0]!_233등주높이_36_1</definedName>
    <definedName name="_234______________________________________________________________________________________________________wrn.Ã¶°ñÁý°èÇ_._.5Ä­." hidden="1">{#N/A,#N/A,FALSE,"Sheet1"}</definedName>
    <definedName name="_234________________________________________________________wrn.Ã¶°ñÁý°èÇ_._.5Ä­." localSheetId="2" hidden="1">{#N/A,#N/A,FALSE,"Sheet1"}</definedName>
    <definedName name="_234________________________________________________________wrn.Ã¶°ñÁý°èÇ_._.5Ä­." hidden="1">{#N/A,#N/A,FALSE,"Sheet1"}</definedName>
    <definedName name="_234등주높이_38_1">[0]!_234등주높이_38_1</definedName>
    <definedName name="_235_____________________________________________________________________________________________________¤§¤_¤¡" hidden="1">{#N/A,#N/A,FALSE,"Sheet1"}</definedName>
    <definedName name="_235등주높이_9_1">[0]!_235등주높이_9_1</definedName>
    <definedName name="_236_____________________________________________________________________________________________________wrn.Ã¶°ñÁý°èÇ_._.5Ä­." hidden="1">{#N/A,#N/A,FALSE,"Sheet1"}</definedName>
    <definedName name="_236_______________________________________________________¤§¤_¤¡" localSheetId="2" hidden="1">{#N/A,#N/A,FALSE,"Sheet1"}</definedName>
    <definedName name="_236_______________________________________________________¤§¤_¤¡" hidden="1">{#N/A,#N/A,FALSE,"Sheet1"}</definedName>
    <definedName name="_236매크로1_10_1">[0]!_236매크로1_10_1</definedName>
    <definedName name="_237____________________________________________________________________________________________________¤§¤_¤¡" hidden="1">{#N/A,#N/A,FALSE,"Sheet1"}</definedName>
    <definedName name="_237매크로1_11_1">[0]!_237매크로1_11_1</definedName>
    <definedName name="_238____________________________________________________________________________________________________wrn.Ã¶°ñÁý°èÇ_._.5Ä­." hidden="1">{#N/A,#N/A,FALSE,"Sheet1"}</definedName>
    <definedName name="_238_______________________________________________________wrn.Ã¶°ñÁý°èÇ_._.5Ä­." localSheetId="2" hidden="1">{#N/A,#N/A,FALSE,"Sheet1"}</definedName>
    <definedName name="_238_______________________________________________________wrn.Ã¶°ñÁý°èÇ_._.5Ä­." hidden="1">{#N/A,#N/A,FALSE,"Sheet1"}</definedName>
    <definedName name="_238매크로1_16_1">[0]!_238매크로1_16_1</definedName>
    <definedName name="_239___________________________________________________________________________________________________¤§¤_¤¡" hidden="1">{#N/A,#N/A,FALSE,"Sheet1"}</definedName>
    <definedName name="_239매크로1_17_1">[0]!_239매크로1_17_1</definedName>
    <definedName name="_24_______________________________________________________________________________________________________________________¤§¤_¤¡" localSheetId="2" hidden="1">{#N/A,#N/A,FALSE,"Sheet1"}</definedName>
    <definedName name="_24_______________________________________________________________________________________________________________________¤§¤_¤¡" hidden="1">{#N/A,#N/A,FALSE,"Sheet1"}</definedName>
    <definedName name="_24_________________________________________________________________________________________________________________wrn.Ã¶°ñÁý°èÇ_._.5Ä­." hidden="1">{#N/A,#N/A,FALSE,"Sheet1"}</definedName>
    <definedName name="_24_________________Module6_.Macro4">[0]!_24_________________Module6_.Macro4</definedName>
    <definedName name="_240___________________________________________________________________________________________________wrn.Ã¶°ñÁý°èÇ_._.5Ä­." hidden="1">{#N/A,#N/A,FALSE,"Sheet1"}</definedName>
    <definedName name="_240______________________________________________________¤§¤_¤¡" localSheetId="2" hidden="1">{#N/A,#N/A,FALSE,"Sheet1"}</definedName>
    <definedName name="_240______________________________________________________¤§¤_¤¡" hidden="1">{#N/A,#N/A,FALSE,"Sheet1"}</definedName>
    <definedName name="_240매크로1_18_1">[0]!_240매크로1_18_1</definedName>
    <definedName name="_241__________________________________________________________________________________________________¤§¤_¤¡" hidden="1">{#N/A,#N/A,FALSE,"Sheet1"}</definedName>
    <definedName name="_241매크로1_19_1">[0]!_241매크로1_19_1</definedName>
    <definedName name="_242__________________________________________________________________________________________________wrn.Ã¶°ñÁý°èÇ_._.5Ä­." hidden="1">{#N/A,#N/A,FALSE,"Sheet1"}</definedName>
    <definedName name="_242______________________________________________________wrn.Ã¶°ñÁý°èÇ_._.5Ä­." localSheetId="2" hidden="1">{#N/A,#N/A,FALSE,"Sheet1"}</definedName>
    <definedName name="_242______________________________________________________wrn.Ã¶°ñÁý°èÇ_._.5Ä­." hidden="1">{#N/A,#N/A,FALSE,"Sheet1"}</definedName>
    <definedName name="_242매크로1_20_1">[0]!_242매크로1_20_1</definedName>
    <definedName name="_243_________________________________________________________________________________________________¤§¤_¤¡" hidden="1">{#N/A,#N/A,FALSE,"Sheet1"}</definedName>
    <definedName name="_243매크로1_21_1">[0]!_243매크로1_21_1</definedName>
    <definedName name="_244_________________________________________________________________________________________________wrn.Ã¶°ñÁý°èÇ_._.5Ä­." hidden="1">{#N/A,#N/A,FALSE,"Sheet1"}</definedName>
    <definedName name="_244_____________________________________________________¤§¤_¤¡" localSheetId="2" hidden="1">{#N/A,#N/A,FALSE,"Sheet1"}</definedName>
    <definedName name="_244_____________________________________________________¤§¤_¤¡" hidden="1">{#N/A,#N/A,FALSE,"Sheet1"}</definedName>
    <definedName name="_244매크로1_22_1">[0]!_244매크로1_22_1</definedName>
    <definedName name="_245________________________________________________________________________________________________¤§¤_¤¡" hidden="1">{#N/A,#N/A,FALSE,"Sheet1"}</definedName>
    <definedName name="_245매크로1_23_1">[0]!_245매크로1_23_1</definedName>
    <definedName name="_246________________________________________________________________________________________________wrn.Ã¶°ñÁý°èÇ_._.5Ä­." hidden="1">{#N/A,#N/A,FALSE,"Sheet1"}</definedName>
    <definedName name="_246_____________________________________________________wrn.Ã¶°ñÁý°èÇ_._.5Ä­." localSheetId="2" hidden="1">{#N/A,#N/A,FALSE,"Sheet1"}</definedName>
    <definedName name="_246_____________________________________________________wrn.Ã¶°ñÁý°èÇ_._.5Ä­." hidden="1">{#N/A,#N/A,FALSE,"Sheet1"}</definedName>
    <definedName name="_246매크로1_24_1">[0]!_246매크로1_24_1</definedName>
    <definedName name="_247_______________________________________________________________________________________________¤§¤_¤¡" hidden="1">{#N/A,#N/A,FALSE,"Sheet1"}</definedName>
    <definedName name="_247매크로1_25_1">[0]!_247매크로1_25_1</definedName>
    <definedName name="_248_______________________________________________________________________________________________wrn.Ã¶°ñÁý°èÇ_._.5Ä­." hidden="1">{#N/A,#N/A,FALSE,"Sheet1"}</definedName>
    <definedName name="_248____________________________________________________¤§¤_¤¡" localSheetId="2" hidden="1">{#N/A,#N/A,FALSE,"Sheet1"}</definedName>
    <definedName name="_248____________________________________________________¤§¤_¤¡" hidden="1">{#N/A,#N/A,FALSE,"Sheet1"}</definedName>
    <definedName name="_248매크로1_26_1">[0]!_248매크로1_26_1</definedName>
    <definedName name="_249매크로1_27_1">[0]!_249매크로1_27_1</definedName>
    <definedName name="_25________________________________________________________________________________________________________________¤§¤_¤¡" hidden="1">{#N/A,#N/A,FALSE,"Sheet1"}</definedName>
    <definedName name="_25_____________________Module4_.Macro3">[0]!_25_____________________Module4_.Macro3</definedName>
    <definedName name="_250______________________________________________________________________________________________¤§¤_¤¡" hidden="1">{#N/A,#N/A,FALSE,"Sheet1"}</definedName>
    <definedName name="_250____________________________________________________wrn.Ã¶°ñÁý°èÇ_._.5Ä­." localSheetId="2" hidden="1">{#N/A,#N/A,FALSE,"Sheet1"}</definedName>
    <definedName name="_250____________________________________________________wrn.Ã¶°ñÁý°èÇ_._.5Ä­." hidden="1">{#N/A,#N/A,FALSE,"Sheet1"}</definedName>
    <definedName name="_250매크로1_28_1">[0]!_250매크로1_28_1</definedName>
    <definedName name="_251매크로1_29_1">[0]!_251매크로1_29_1</definedName>
    <definedName name="_252___________________________________________________¤§¤_¤¡" localSheetId="2" hidden="1">{#N/A,#N/A,FALSE,"Sheet1"}</definedName>
    <definedName name="_252___________________________________________________¤§¤_¤¡" hidden="1">{#N/A,#N/A,FALSE,"Sheet1"}</definedName>
    <definedName name="_252매크로1_30_1">[0]!_252매크로1_30_1</definedName>
    <definedName name="_253매크로1_31_1">[0]!_253매크로1_31_1</definedName>
    <definedName name="_254___________________________________________________wrn.Ã¶°ñÁý°èÇ_._.5Ä­." localSheetId="2" hidden="1">{#N/A,#N/A,FALSE,"Sheet1"}</definedName>
    <definedName name="_254___________________________________________________wrn.Ã¶°ñÁý°èÇ_._.5Ä­." hidden="1">{#N/A,#N/A,FALSE,"Sheet1"}</definedName>
    <definedName name="_254매크로1_32_1">[0]!_254매크로1_32_1</definedName>
    <definedName name="_255______________________________________________________________________________________________wrn.Ã¶°ñÁý°èÇ_._.5Ä­." hidden="1">{#N/A,#N/A,FALSE,"Sheet1"}</definedName>
    <definedName name="_255매크로1_33_1">[0]!_255매크로1_33_1</definedName>
    <definedName name="_256__________________________________________________¤§¤_¤¡" localSheetId="2" hidden="1">{#N/A,#N/A,FALSE,"Sheet1"}</definedName>
    <definedName name="_256__________________________________________________¤§¤_¤¡" hidden="1">{#N/A,#N/A,FALSE,"Sheet1"}</definedName>
    <definedName name="_256매크로1_34_1">[0]!_256매크로1_34_1</definedName>
    <definedName name="_257_____________________________________________________________________________________________¤§¤_¤¡" hidden="1">{#N/A,#N/A,FALSE,"Sheet1"}</definedName>
    <definedName name="_257매크로1_35_1">[0]!_257매크로1_35_1</definedName>
    <definedName name="_258__________________________________________________wrn.Ã¶°ñÁý°èÇ_._.5Ä­." localSheetId="2" hidden="1">{#N/A,#N/A,FALSE,"Sheet1"}</definedName>
    <definedName name="_258__________________________________________________wrn.Ã¶°ñÁý°èÇ_._.5Ä­." hidden="1">{#N/A,#N/A,FALSE,"Sheet1"}</definedName>
    <definedName name="_258매크로1_36_1">[0]!_258매크로1_36_1</definedName>
    <definedName name="_259매크로1_38_1">[0]!_259매크로1_38_1</definedName>
    <definedName name="_26_______________________________________________________________________________________________________________________wrn.Ã¶°ñÁý°èÇ_._.5Ä­." localSheetId="2" hidden="1">{#N/A,#N/A,FALSE,"Sheet1"}</definedName>
    <definedName name="_26_______________________________________________________________________________________________________________________wrn.Ã¶°ñÁý°èÇ_._.5Ä­." hidden="1">{#N/A,#N/A,FALSE,"Sheet1"}</definedName>
    <definedName name="_26________________________________________________________________________________________________________________wrn.Ã¶°ñÁý°èÇ_._.5Ä­." hidden="1">{#N/A,#N/A,FALSE,"Sheet1"}</definedName>
    <definedName name="_26_____________________Module6_.Macro4">[0]!_26_____________________Module6_.Macro4</definedName>
    <definedName name="_260_________________________________________________¤§¤_¤¡" localSheetId="2" hidden="1">{#N/A,#N/A,FALSE,"Sheet1"}</definedName>
    <definedName name="_260_________________________________________________¤§¤_¤¡" hidden="1">{#N/A,#N/A,FALSE,"Sheet1"}</definedName>
    <definedName name="_260매크로1_9_1">[0]!_260매크로1_9_1</definedName>
    <definedName name="_261사용램프_10_1">[0]!_261사용램프_10_1</definedName>
    <definedName name="_262_____________________________________________________________________________________________wrn.Ã¶°ñÁý°èÇ_._.5Ä­." hidden="1">{#N/A,#N/A,FALSE,"Sheet1"}</definedName>
    <definedName name="_262_________________________________________________wrn.Ã¶°ñÁý°èÇ_._.5Ä­." localSheetId="2" hidden="1">{#N/A,#N/A,FALSE,"Sheet1"}</definedName>
    <definedName name="_262_________________________________________________wrn.Ã¶°ñÁý°èÇ_._.5Ä­." hidden="1">{#N/A,#N/A,FALSE,"Sheet1"}</definedName>
    <definedName name="_262사용램프_11_1">[0]!_262사용램프_11_1</definedName>
    <definedName name="_263사용램프_16_1">[0]!_263사용램프_16_1</definedName>
    <definedName name="_264____________________________________________________________________________________________¤§¤_¤¡" hidden="1">{#N/A,#N/A,FALSE,"Sheet1"}</definedName>
    <definedName name="_264________________________________________________¤§¤_¤¡" localSheetId="2" hidden="1">{#N/A,#N/A,FALSE,"Sheet1"}</definedName>
    <definedName name="_264________________________________________________¤§¤_¤¡" hidden="1">{#N/A,#N/A,FALSE,"Sheet1"}</definedName>
    <definedName name="_264사용램프_17_1">[0]!_264사용램프_17_1</definedName>
    <definedName name="_265사용램프_18_1">[0]!_265사용램프_18_1</definedName>
    <definedName name="_266________________________________________________wrn.Ã¶°ñÁý°èÇ_._.5Ä­." localSheetId="2" hidden="1">{#N/A,#N/A,FALSE,"Sheet1"}</definedName>
    <definedName name="_266________________________________________________wrn.Ã¶°ñÁý°èÇ_._.5Ä­." hidden="1">{#N/A,#N/A,FALSE,"Sheet1"}</definedName>
    <definedName name="_266사용램프_19_1">[0]!_266사용램프_19_1</definedName>
    <definedName name="_267사용램프_20_1">[0]!_267사용램프_20_1</definedName>
    <definedName name="_268_______________________________________________¤§¤_¤¡" localSheetId="2" hidden="1">{#N/A,#N/A,FALSE,"Sheet1"}</definedName>
    <definedName name="_268_______________________________________________¤§¤_¤¡" hidden="1">{#N/A,#N/A,FALSE,"Sheet1"}</definedName>
    <definedName name="_268사용램프_21_1">[0]!_268사용램프_21_1</definedName>
    <definedName name="_269____________________________________________________________________________________________wrn.Ã¶°ñÁý°èÇ_._.5Ä­." hidden="1">{#N/A,#N/A,FALSE,"Sheet1"}</definedName>
    <definedName name="_269사용램프_22_1">[0]!_269사용램프_22_1</definedName>
    <definedName name="_27_______________________________________________________________________________________________________________¤§¤_¤¡" hidden="1">{#N/A,#N/A,FALSE,"Sheet1"}</definedName>
    <definedName name="_27_____________________________________Module4_.Macro3">[0]!_27_____________________________________Module4_.Macro3</definedName>
    <definedName name="_270_______________________________________________wrn.Ã¶°ñÁý°èÇ_._.5Ä­." localSheetId="2" hidden="1">{#N/A,#N/A,FALSE,"Sheet1"}</definedName>
    <definedName name="_270_______________________________________________wrn.Ã¶°ñÁý°èÇ_._.5Ä­." hidden="1">{#N/A,#N/A,FALSE,"Sheet1"}</definedName>
    <definedName name="_270q45_" localSheetId="2" hidden="1">{"'용역비'!$A$4:$C$8"}</definedName>
    <definedName name="_270q45_" hidden="1">{"'용역비'!$A$4:$C$8"}</definedName>
    <definedName name="_270사용램프_23_1">[0]!_270사용램프_23_1</definedName>
    <definedName name="_271___________________________________________________________________________________________¤§¤_¤¡" hidden="1">{#N/A,#N/A,FALSE,"Sheet1"}</definedName>
    <definedName name="_271사용램프_24_1">[0]!_271사용램프_24_1</definedName>
    <definedName name="_272______________________________________________¤§¤_¤¡" localSheetId="2" hidden="1">{#N/A,#N/A,FALSE,"Sheet1"}</definedName>
    <definedName name="_272______________________________________________¤§¤_¤¡" hidden="1">{#N/A,#N/A,FALSE,"Sheet1"}</definedName>
    <definedName name="_272사용램프_25_1">[0]!_272사용램프_25_1</definedName>
    <definedName name="_273사용램프_26_1">[0]!_273사용램프_26_1</definedName>
    <definedName name="_274______________________________________________wrn.Ã¶°ñÁý°èÇ_._.5Ä­." localSheetId="2" hidden="1">{#N/A,#N/A,FALSE,"Sheet1"}</definedName>
    <definedName name="_274______________________________________________wrn.Ã¶°ñÁý°èÇ_._.5Ä­." hidden="1">{#N/A,#N/A,FALSE,"Sheet1"}</definedName>
    <definedName name="_274사용램프_27_1">[0]!_274사용램프_27_1</definedName>
    <definedName name="_275사용램프_28_1">[0]!_275사용램프_28_1</definedName>
    <definedName name="_276___________________________________________________________________________________________wrn.Ã¶°ñÁý°èÇ_._.5Ä­." hidden="1">{#N/A,#N/A,FALSE,"Sheet1"}</definedName>
    <definedName name="_276_____________________________________________¤§¤_¤¡" localSheetId="2" hidden="1">{#N/A,#N/A,FALSE,"Sheet1"}</definedName>
    <definedName name="_276_____________________________________________¤§¤_¤¡" hidden="1">{#N/A,#N/A,FALSE,"Sheet1"}</definedName>
    <definedName name="_276사용램프_29_1">[0]!_276사용램프_29_1</definedName>
    <definedName name="_277사용램프_30_1">[0]!_277사용램프_30_1</definedName>
    <definedName name="_278__________________________________________________________________________________________¤§¤_¤¡" hidden="1">{#N/A,#N/A,FALSE,"Sheet1"}</definedName>
    <definedName name="_278_____________________________________________wrn.Ã¶°ñÁý°èÇ_._.5Ä­." localSheetId="2" hidden="1">{#N/A,#N/A,FALSE,"Sheet1"}</definedName>
    <definedName name="_278_____________________________________________wrn.Ã¶°ñÁý°èÇ_._.5Ä­." hidden="1">{#N/A,#N/A,FALSE,"Sheet1"}</definedName>
    <definedName name="_278사용램프_31_1">[0]!_278사용램프_31_1</definedName>
    <definedName name="_279사용램프_32_1">[0]!_279사용램프_32_1</definedName>
    <definedName name="_28______________________________________________________________________________________________________________________¤§¤_¤¡" localSheetId="2" hidden="1">{#N/A,#N/A,FALSE,"Sheet1"}</definedName>
    <definedName name="_28______________________________________________________________________________________________________________________¤§¤_¤¡" hidden="1">{#N/A,#N/A,FALSE,"Sheet1"}</definedName>
    <definedName name="_28_______________________________________________________________________________________________________________wrn.Ã¶°ñÁý°èÇ_._.5Ä­." hidden="1">{#N/A,#N/A,FALSE,"Sheet1"}</definedName>
    <definedName name="_28_____________________________________Module6_.Macro4">[0]!_28_____________________________________Module6_.Macro4</definedName>
    <definedName name="_280____________________________________________¤§¤_¤¡" localSheetId="2" hidden="1">{#N/A,#N/A,FALSE,"Sheet1"}</definedName>
    <definedName name="_280____________________________________________¤§¤_¤¡" hidden="1">{#N/A,#N/A,FALSE,"Sheet1"}</definedName>
    <definedName name="_280사용램프_33_1">[0]!_280사용램프_33_1</definedName>
    <definedName name="_281사용램프_34_1">[0]!_281사용램프_34_1</definedName>
    <definedName name="_282____________________________________________wrn.Ã¶°ñÁý°èÇ_._.5Ä­." localSheetId="2" hidden="1">{#N/A,#N/A,FALSE,"Sheet1"}</definedName>
    <definedName name="_282____________________________________________wrn.Ã¶°ñÁý°èÇ_._.5Ä­." hidden="1">{#N/A,#N/A,FALSE,"Sheet1"}</definedName>
    <definedName name="_282사용램프_35_1">[0]!_282사용램프_35_1</definedName>
    <definedName name="_283__________________________________________________________________________________________wrn.Ã¶°ñÁý°èÇ_._.5Ä­." hidden="1">{#N/A,#N/A,FALSE,"Sheet1"}</definedName>
    <definedName name="_283사용램프_36_1">[0]!_283사용램프_36_1</definedName>
    <definedName name="_284__________________________________________¤§¤_¤¡" localSheetId="2" hidden="1">{#N/A,#N/A,FALSE,"Sheet1"}</definedName>
    <definedName name="_284__________________________________________¤§¤_¤¡" hidden="1">{#N/A,#N/A,FALSE,"Sheet1"}</definedName>
    <definedName name="_284사용램프_38_1">[0]!_284사용램프_38_1</definedName>
    <definedName name="_285_________________________________________________________________________________________¤§¤_¤¡" hidden="1">{#N/A,#N/A,FALSE,"Sheet1"}</definedName>
    <definedName name="_285사용램프_9_1">[0]!_285사용램프_9_1</definedName>
    <definedName name="_286__________________________________________wrn.Ã¶°ñÁý°èÇ_._.5Ä­." localSheetId="2" hidden="1">{#N/A,#N/A,FALSE,"Sheet1"}</definedName>
    <definedName name="_286__________________________________________wrn.Ã¶°ñÁý°èÇ_._.5Ä­." hidden="1">{#N/A,#N/A,FALSE,"Sheet1"}</definedName>
    <definedName name="_286저압케이블공_10_1">[0]!_286저압케이블공_10_1</definedName>
    <definedName name="_287저압케이블공_11_1">[0]!_287저압케이블공_11_1</definedName>
    <definedName name="_288_________________________________________¤§¤_¤¡" localSheetId="2" hidden="1">{#N/A,#N/A,FALSE,"Sheet1"}</definedName>
    <definedName name="_288_________________________________________¤§¤_¤¡" hidden="1">{#N/A,#N/A,FALSE,"Sheet1"}</definedName>
    <definedName name="_288저압케이블공_16_1">[0]!_288저압케이블공_16_1</definedName>
    <definedName name="_289저압케이블공_17_1">[0]!_289저압케이블공_17_1</definedName>
    <definedName name="_29______________________________________________________________________________________________________________¤§¤_¤¡" hidden="1">{#N/A,#N/A,FALSE,"Sheet1"}</definedName>
    <definedName name="_29_______________________________________Module4_.Macro3">[0]!_29_______________________________________Module4_.Macro3</definedName>
    <definedName name="_290_________________________________________wrn.Ã¶°ñÁý°èÇ_._.5Ä­." localSheetId="2" hidden="1">{#N/A,#N/A,FALSE,"Sheet1"}</definedName>
    <definedName name="_290_________________________________________wrn.Ã¶°ñÁý°èÇ_._.5Ä­." hidden="1">{#N/A,#N/A,FALSE,"Sheet1"}</definedName>
    <definedName name="_290저압케이블공_18_1">[0]!_290저압케이블공_18_1</definedName>
    <definedName name="_291저압케이블공_19_1">[0]!_291저압케이블공_19_1</definedName>
    <definedName name="_292_________________________________________________________________________________________wrn.Ã¶°ñÁý°èÇ_._.5Ä­." hidden="1">{#N/A,#N/A,FALSE,"Sheet1"}</definedName>
    <definedName name="_292________________________________________¤§¤_¤¡" localSheetId="2" hidden="1">{#N/A,#N/A,FALSE,"Sheet1"}</definedName>
    <definedName name="_292________________________________________¤§¤_¤¡" hidden="1">{#N/A,#N/A,FALSE,"Sheet1"}</definedName>
    <definedName name="_292저압케이블공_20_1">[0]!_292저압케이블공_20_1</definedName>
    <definedName name="_293저압케이블공_21_1">[0]!_293저압케이블공_21_1</definedName>
    <definedName name="_294________________________________________________________________________________________¤§¤_¤¡" hidden="1">{#N/A,#N/A,FALSE,"Sheet1"}</definedName>
    <definedName name="_294________________________________________wrn.Ã¶°ñÁý°èÇ_._.5Ä­." localSheetId="2" hidden="1">{#N/A,#N/A,FALSE,"Sheet1"}</definedName>
    <definedName name="_294________________________________________wrn.Ã¶°ñÁý°èÇ_._.5Ä­." hidden="1">{#N/A,#N/A,FALSE,"Sheet1"}</definedName>
    <definedName name="_294저압케이블공_22_1">[0]!_294저압케이블공_22_1</definedName>
    <definedName name="_295저압케이블공_23_1">[0]!_295저압케이블공_23_1</definedName>
    <definedName name="_296_______________________________________¤§¤_¤¡" localSheetId="2" hidden="1">{#N/A,#N/A,FALSE,"Sheet1"}</definedName>
    <definedName name="_296_______________________________________¤§¤_¤¡" hidden="1">{#N/A,#N/A,FALSE,"Sheet1"}</definedName>
    <definedName name="_296저압케이블공_24_1">[0]!_296저압케이블공_24_1</definedName>
    <definedName name="_297저압케이블공_25_1">[0]!_297저압케이블공_25_1</definedName>
    <definedName name="_298_______________________________________wrn.Ã¶°ñÁý°èÇ_._.5Ä­." localSheetId="2" hidden="1">{#N/A,#N/A,FALSE,"Sheet1"}</definedName>
    <definedName name="_298_______________________________________wrn.Ã¶°ñÁý°èÇ_._.5Ä­." hidden="1">{#N/A,#N/A,FALSE,"Sheet1"}</definedName>
    <definedName name="_298저압케이블공_26_1">[0]!_298저압케이블공_26_1</definedName>
    <definedName name="_299저압케이블공_27_1">[0]!_299저압케이블공_27_1</definedName>
    <definedName name="_3" localSheetId="4">#N/A</definedName>
    <definedName name="_3___________________________________________________________________________________________________________________________¤§¤_¤¡" hidden="1">{#N/A,#N/A,FALSE,"Sheet1"}</definedName>
    <definedName name="_3__123Graph_CTOTAL_PQ" hidden="1">#REF!</definedName>
    <definedName name="_3_1">EVALUATE([3]Sheet1!XEZ1048572)</definedName>
    <definedName name="_30______________________________________________________________________________________________________________________wrn.Ã¶°ñÁý°èÇ_._.5Ä­." localSheetId="2" hidden="1">{#N/A,#N/A,FALSE,"Sheet1"}</definedName>
    <definedName name="_30______________________________________________________________________________________________________________________wrn.Ã¶°ñÁý°èÇ_._.5Ä­." hidden="1">{#N/A,#N/A,FALSE,"Sheet1"}</definedName>
    <definedName name="_30______________________________________________________________________________________________________________wrn.Ã¶°ñÁý°èÇ_._.5Ä­." hidden="1">{#N/A,#N/A,FALSE,"Sheet1"}</definedName>
    <definedName name="_30_______________________________________Module6_.Macro4">[0]!_30_______________________________________Module6_.Macro4</definedName>
    <definedName name="_300______________________________________¤§¤_¤¡" localSheetId="2" hidden="1">{#N/A,#N/A,FALSE,"Sheet1"}</definedName>
    <definedName name="_300______________________________________¤§¤_¤¡" hidden="1">{#N/A,#N/A,FALSE,"Sheet1"}</definedName>
    <definedName name="_300저압케이블공_28_1">[0]!_300저압케이블공_28_1</definedName>
    <definedName name="_301________________________________________________________________________________________wrn.Ã¶°ñÁý°èÇ_._.5Ä­." hidden="1">{#N/A,#N/A,FALSE,"Sheet1"}</definedName>
    <definedName name="_301저압케이블공_29_1">[0]!_301저압케이블공_29_1</definedName>
    <definedName name="_302______________________________________wrn.Ã¶°ñÁý°èÇ_._.5Ä­." localSheetId="2" hidden="1">{#N/A,#N/A,FALSE,"Sheet1"}</definedName>
    <definedName name="_302______________________________________wrn.Ã¶°ñÁý°èÇ_._.5Ä­." hidden="1">{#N/A,#N/A,FALSE,"Sheet1"}</definedName>
    <definedName name="_302저압케이블공_30_1">[0]!_302저압케이블공_30_1</definedName>
    <definedName name="_303_______________________________________________________________________________________¤§¤_¤¡" hidden="1">{#N/A,#N/A,FALSE,"Sheet1"}</definedName>
    <definedName name="_303저압케이블공_31_1">[0]!_303저압케이블공_31_1</definedName>
    <definedName name="_304_____________________________________¤§¤_¤¡" localSheetId="2" hidden="1">{#N/A,#N/A,FALSE,"Sheet1"}</definedName>
    <definedName name="_304_____________________________________¤§¤_¤¡" hidden="1">{#N/A,#N/A,FALSE,"Sheet1"}</definedName>
    <definedName name="_304저압케이블공_32_1">[0]!_304저압케이블공_32_1</definedName>
    <definedName name="_305저압케이블공_33_1">[0]!_305저압케이블공_33_1</definedName>
    <definedName name="_306_____________________________________wrn.Ã¶°ñÁý°èÇ_._.5Ä­." localSheetId="2" hidden="1">{#N/A,#N/A,FALSE,"Sheet1"}</definedName>
    <definedName name="_306_____________________________________wrn.Ã¶°ñÁý°èÇ_._.5Ä­." hidden="1">{#N/A,#N/A,FALSE,"Sheet1"}</definedName>
    <definedName name="_306저압케이블공_34_1">[0]!_306저압케이블공_34_1</definedName>
    <definedName name="_307저압케이블공_35_1">[0]!_307저압케이블공_35_1</definedName>
    <definedName name="_308__________________________¤§¤_¤¡" localSheetId="2" hidden="1">{#N/A,#N/A,FALSE,"Sheet1"}</definedName>
    <definedName name="_308__________________________¤§¤_¤¡" hidden="1">{#N/A,#N/A,FALSE,"Sheet1"}</definedName>
    <definedName name="_308저압케이블공_36_1">[0]!_308저압케이블공_36_1</definedName>
    <definedName name="_309저압케이블공_38_1">[0]!_309저압케이블공_38_1</definedName>
    <definedName name="_31_____________________________________________________________________________________________________________¤§¤_¤¡" hidden="1">{#N/A,#N/A,FALSE,"Sheet1"}</definedName>
    <definedName name="_31_________________________________________Module4_.Macro3">[0]!_31_________________________________________Module4_.Macro3</definedName>
    <definedName name="_310_______________________________________________________________________________________wrn.Ã¶°ñÁý°èÇ_._.5Ä­." hidden="1">{#N/A,#N/A,FALSE,"Sheet1"}</definedName>
    <definedName name="_310__________________________wrn.Ã¶°ñÁý°èÇ_._.5Ä­." localSheetId="2" hidden="1">{#N/A,#N/A,FALSE,"Sheet1"}</definedName>
    <definedName name="_310__________________________wrn.Ã¶°ñÁý°èÇ_._.5Ä­." hidden="1">{#N/A,#N/A,FALSE,"Sheet1"}</definedName>
    <definedName name="_310저압케이블공_9_1">[0]!_310저압케이블공_9_1</definedName>
    <definedName name="_311조도등주종류_10_1">[0]!_311조도등주종류_10_1</definedName>
    <definedName name="_312______________________________________________________________________________________¤§¤_¤¡" hidden="1">{#N/A,#N/A,FALSE,"Sheet1"}</definedName>
    <definedName name="_312_______________¤§¤_¤¡" localSheetId="2" hidden="1">{#N/A,#N/A,FALSE,"Sheet1"}</definedName>
    <definedName name="_312_______________¤§¤_¤¡" hidden="1">{#N/A,#N/A,FALSE,"Sheet1"}</definedName>
    <definedName name="_312q45_" localSheetId="2" hidden="1">{"'용역비'!$A$4:$C$8"}</definedName>
    <definedName name="_312q45_" hidden="1">{"'용역비'!$A$4:$C$8"}</definedName>
    <definedName name="_312조도등주종류_11_1">[0]!_312조도등주종류_11_1</definedName>
    <definedName name="_313조도등주종류_16_1">[0]!_313조도등주종류_16_1</definedName>
    <definedName name="_314_______________wrn.Ã¶°ñÁý°èÇ_._.5Ä­." localSheetId="2" hidden="1">{#N/A,#N/A,FALSE,"Sheet1"}</definedName>
    <definedName name="_314_______________wrn.Ã¶°ñÁý°èÇ_._.5Ä­." hidden="1">{#N/A,#N/A,FALSE,"Sheet1"}</definedName>
    <definedName name="_314조도등주종류_17_1">[0]!_314조도등주종류_17_1</definedName>
    <definedName name="_315조도등주종류_18_1">[0]!_315조도등주종류_18_1</definedName>
    <definedName name="_316______________¤§¤_¤¡" localSheetId="2" hidden="1">{#N/A,#N/A,FALSE,"Sheet1"}</definedName>
    <definedName name="_316______________¤§¤_¤¡" hidden="1">{#N/A,#N/A,FALSE,"Sheet1"}</definedName>
    <definedName name="_316조도등주종류_19_1">[0]!_316조도등주종류_19_1</definedName>
    <definedName name="_317조도등주종류_20_1">[0]!_317조도등주종류_20_1</definedName>
    <definedName name="_318______________wrn.Ã¶°ñÁý°èÇ_._.5Ä­." localSheetId="2" hidden="1">{#N/A,#N/A,FALSE,"Sheet1"}</definedName>
    <definedName name="_318______________wrn.Ã¶°ñÁý°èÇ_._.5Ä­." hidden="1">{#N/A,#N/A,FALSE,"Sheet1"}</definedName>
    <definedName name="_318조도등주종류_21_1">[0]!_318조도등주종류_21_1</definedName>
    <definedName name="_319______________________________________________________________________________________wrn.Ã¶°ñÁý°èÇ_._.5Ä­." hidden="1">{#N/A,#N/A,FALSE,"Sheet1"}</definedName>
    <definedName name="_319조도등주종류_22_1">[0]!_319조도등주종류_22_1</definedName>
    <definedName name="_32_____________________________________________________________________________________________________________________¤§¤_¤¡" localSheetId="2" hidden="1">{#N/A,#N/A,FALSE,"Sheet1"}</definedName>
    <definedName name="_32_____________________________________________________________________________________________________________________¤§¤_¤¡" hidden="1">{#N/A,#N/A,FALSE,"Sheet1"}</definedName>
    <definedName name="_32_____________________________________________________________________________________________________________wrn.Ã¶°ñÁý°èÇ_._.5Ä­." hidden="1">{#N/A,#N/A,FALSE,"Sheet1"}</definedName>
    <definedName name="_32_________________________________________Module6_.Macro4">[0]!_32_________________________________________Module6_.Macro4</definedName>
    <definedName name="_320_____________¤§¤_¤¡" localSheetId="2" hidden="1">{#N/A,#N/A,FALSE,"Sheet1"}</definedName>
    <definedName name="_320_____________¤§¤_¤¡" hidden="1">{#N/A,#N/A,FALSE,"Sheet1"}</definedName>
    <definedName name="_320조도등주종류_23_1">[0]!_320조도등주종류_23_1</definedName>
    <definedName name="_321_____________________________________________________________________________________¤§¤_¤¡" hidden="1">{#N/A,#N/A,FALSE,"Sheet1"}</definedName>
    <definedName name="_321조도등주종류_24_1">[0]!_321조도등주종류_24_1</definedName>
    <definedName name="_322_____________wrn.Ã¶°ñÁý°èÇ_._.5Ä­." localSheetId="2" hidden="1">{#N/A,#N/A,FALSE,"Sheet1"}</definedName>
    <definedName name="_322_____________wrn.Ã¶°ñÁý°èÇ_._.5Ä­." hidden="1">{#N/A,#N/A,FALSE,"Sheet1"}</definedName>
    <definedName name="_322조도등주종류_25_1">[0]!_322조도등주종류_25_1</definedName>
    <definedName name="_323조도등주종류_26_1">[0]!_323조도등주종류_26_1</definedName>
    <definedName name="_324____________¤§¤_¤¡" localSheetId="2" hidden="1">{#N/A,#N/A,FALSE,"Sheet1"}</definedName>
    <definedName name="_324____________¤§¤_¤¡" hidden="1">{#N/A,#N/A,FALSE,"Sheet1"}</definedName>
    <definedName name="_324조도등주종류_27_1">[0]!_324조도등주종류_27_1</definedName>
    <definedName name="_325조도등주종류_28_1">[0]!_325조도등주종류_28_1</definedName>
    <definedName name="_326____________wrn.Ã¶°ñÁý°èÇ_._.5Ä­." localSheetId="2" hidden="1">{#N/A,#N/A,FALSE,"Sheet1"}</definedName>
    <definedName name="_326____________wrn.Ã¶°ñÁý°èÇ_._.5Ä­." hidden="1">{#N/A,#N/A,FALSE,"Sheet1"}</definedName>
    <definedName name="_326조도등주종류_29_1">[0]!_326조도등주종류_29_1</definedName>
    <definedName name="_327조도등주종류_30_1">[0]!_327조도등주종류_30_1</definedName>
    <definedName name="_328_____________________________________________________________________________________wrn.Ã¶°ñÁý°èÇ_._.5Ä­." hidden="1">{#N/A,#N/A,FALSE,"Sheet1"}</definedName>
    <definedName name="_328___________¤§¤_¤¡" localSheetId="2" hidden="1">{#N/A,#N/A,FALSE,"Sheet1"}</definedName>
    <definedName name="_328___________¤§¤_¤¡" hidden="1">{#N/A,#N/A,FALSE,"Sheet1"}</definedName>
    <definedName name="_328조도등주종류_31_1">[0]!_328조도등주종류_31_1</definedName>
    <definedName name="_329조도등주종류_32_1">[0]!_329조도등주종류_32_1</definedName>
    <definedName name="_32F" localSheetId="3" hidden="1">[4]CTEMCOST!#REF!</definedName>
    <definedName name="_32F" localSheetId="2" hidden="1">[4]CTEMCOST!#REF!</definedName>
    <definedName name="_32F" hidden="1">[4]CTEMCOST!#REF!</definedName>
    <definedName name="_33____________________________________________________________________________________________________________¤§¤_¤¡" hidden="1">{#N/A,#N/A,FALSE,"Sheet1"}</definedName>
    <definedName name="_33___________________________________________Module4_.Macro3">[0]!_33___________________________________________Module4_.Macro3</definedName>
    <definedName name="_330____________________________________________________________________________________¤§¤_¤¡" hidden="1">{#N/A,#N/A,FALSE,"Sheet1"}</definedName>
    <definedName name="_330___________wrn.Ã¶°ñÁý°èÇ_._.5Ä­." localSheetId="2" hidden="1">{#N/A,#N/A,FALSE,"Sheet1"}</definedName>
    <definedName name="_330___________wrn.Ã¶°ñÁý°èÇ_._.5Ä­." hidden="1">{#N/A,#N/A,FALSE,"Sheet1"}</definedName>
    <definedName name="_330조도등주종류_33_1">[0]!_330조도등주종류_33_1</definedName>
    <definedName name="_331조도등주종류_34_1">[0]!_331조도등주종류_34_1</definedName>
    <definedName name="_332__________¤§¤_¤¡" localSheetId="2" hidden="1">{#N/A,#N/A,FALSE,"Sheet1"}</definedName>
    <definedName name="_332__________¤§¤_¤¡" hidden="1">{#N/A,#N/A,FALSE,"Sheet1"}</definedName>
    <definedName name="_332조도등주종류_35_1">[0]!_332조도등주종류_35_1</definedName>
    <definedName name="_333조도등주종류_36_1">[0]!_333조도등주종류_36_1</definedName>
    <definedName name="_334__________wrn.Ã¶°ñÁý°èÇ_._.5Ä­." localSheetId="2" hidden="1">{#N/A,#N/A,FALSE,"Sheet1"}</definedName>
    <definedName name="_334__________wrn.Ã¶°ñÁý°èÇ_._.5Ä­." hidden="1">{#N/A,#N/A,FALSE,"Sheet1"}</definedName>
    <definedName name="_334조도등주종류_38_1">[0]!_334조도등주종류_38_1</definedName>
    <definedName name="_335조도등주종류_9_1">[0]!_335조도등주종류_9_1</definedName>
    <definedName name="_336_________¤§¤_¤¡" localSheetId="2" hidden="1">{#N/A,#N/A,FALSE,"Sheet1"}</definedName>
    <definedName name="_336_________¤§¤_¤¡" hidden="1">{#N/A,#N/A,FALSE,"Sheet1"}</definedName>
    <definedName name="_336조도케이블길이_10_1">[0]!_336조도케이블길이_10_1</definedName>
    <definedName name="_337____________________________________________________________________________________wrn.Ã¶°ñÁý°èÇ_._.5Ä­." hidden="1">{#N/A,#N/A,FALSE,"Sheet1"}</definedName>
    <definedName name="_337조도케이블길이_11_1">[0]!_337조도케이블길이_11_1</definedName>
    <definedName name="_338_________wrn.Ã¶°ñÁý°èÇ_._.5Ä­." localSheetId="2" hidden="1">{#N/A,#N/A,FALSE,"Sheet1"}</definedName>
    <definedName name="_338_________wrn.Ã¶°ñÁý°èÇ_._.5Ä­." hidden="1">{#N/A,#N/A,FALSE,"Sheet1"}</definedName>
    <definedName name="_338조도케이블길이_16_1">[0]!_338조도케이블길이_16_1</definedName>
    <definedName name="_339___________________________________________________________________________________¤§¤_¤¡" hidden="1">{#N/A,#N/A,FALSE,"Sheet1"}</definedName>
    <definedName name="_339조도케이블길이_17_1">[0]!_339조도케이블길이_17_1</definedName>
    <definedName name="_34_____________________________________________________________________________________________________________________wrn.Ã¶°ñÁý°èÇ_._.5Ä­." localSheetId="2" hidden="1">{#N/A,#N/A,FALSE,"Sheet1"}</definedName>
    <definedName name="_34_____________________________________________________________________________________________________________________wrn.Ã¶°ñÁý°èÇ_._.5Ä­." hidden="1">{#N/A,#N/A,FALSE,"Sheet1"}</definedName>
    <definedName name="_34____________________________________________________________________________________________________________wrn.Ã¶°ñÁý°èÇ_._.5Ä­." hidden="1">{#N/A,#N/A,FALSE,"Sheet1"}</definedName>
    <definedName name="_34___________________________________________Module6_.Macro4">[0]!_34___________________________________________Module6_.Macro4</definedName>
    <definedName name="_340_______¤§¤_¤¡" localSheetId="2" hidden="1">{#N/A,#N/A,FALSE,"Sheet1"}</definedName>
    <definedName name="_340_______¤§¤_¤¡" hidden="1">{#N/A,#N/A,FALSE,"Sheet1"}</definedName>
    <definedName name="_340조도케이블길이_18_1">[0]!_340조도케이블길이_18_1</definedName>
    <definedName name="_341조도케이블길이_19_1">[0]!_341조도케이블길이_19_1</definedName>
    <definedName name="_342_______wrn.Ã¶°ñÁý°èÇ_._.5Ä­." localSheetId="2" hidden="1">{#N/A,#N/A,FALSE,"Sheet1"}</definedName>
    <definedName name="_342_______wrn.Ã¶°ñÁý°èÇ_._.5Ä­." hidden="1">{#N/A,#N/A,FALSE,"Sheet1"}</definedName>
    <definedName name="_342조도케이블길이_20_1">[0]!_342조도케이블길이_20_1</definedName>
    <definedName name="_343조도케이블길이_21_1">[0]!_343조도케이블길이_21_1</definedName>
    <definedName name="_344______¤§¤_¤¡" localSheetId="2" hidden="1">{#N/A,#N/A,FALSE,"Sheet1"}</definedName>
    <definedName name="_344______¤§¤_¤¡" hidden="1">{#N/A,#N/A,FALSE,"Sheet1"}</definedName>
    <definedName name="_344조도케이블길이_22_1">[0]!_344조도케이블길이_22_1</definedName>
    <definedName name="_345조도케이블길이_23_1">[0]!_345조도케이블길이_23_1</definedName>
    <definedName name="_346___________________________________________________________________________________wrn.Ã¶°ñÁý°èÇ_._.5Ä­." hidden="1">{#N/A,#N/A,FALSE,"Sheet1"}</definedName>
    <definedName name="_346______wrn.Ã¶°ñÁý°èÇ_._.5Ä­." localSheetId="2" hidden="1">{#N/A,#N/A,FALSE,"Sheet1"}</definedName>
    <definedName name="_346______wrn.Ã¶°ñÁý°èÇ_._.5Ä­." hidden="1">{#N/A,#N/A,FALSE,"Sheet1"}</definedName>
    <definedName name="_346조도케이블길이_24_1">[0]!_346조도케이블길이_24_1</definedName>
    <definedName name="_347조도케이블길이_25_1">[0]!_347조도케이블길이_25_1</definedName>
    <definedName name="_348조도케이블길이_26_1">[0]!_348조도케이블길이_26_1</definedName>
    <definedName name="_349조도케이블길이_27_1">[0]!_349조도케이블길이_27_1</definedName>
    <definedName name="_34CG_10_1">[0]!_34CG_10_1</definedName>
    <definedName name="_35___________________________________________________________________________________________________________¤§¤_¤¡" hidden="1">{#N/A,#N/A,FALSE,"Sheet1"}</definedName>
    <definedName name="_35____________________________________________Module4_.Macro3">[0]!_35____________________________________________Module4_.Macro3</definedName>
    <definedName name="_350조도케이블길이_28_1">[0]!_350조도케이블길이_28_1</definedName>
    <definedName name="_351q45_" localSheetId="2" hidden="1">{"'용역비'!$A$4:$C$8"}</definedName>
    <definedName name="_351q45_" hidden="1">{"'용역비'!$A$4:$C$8"}</definedName>
    <definedName name="_351조도케이블길이_29_1">[0]!_351조도케이블길이_29_1</definedName>
    <definedName name="_352__¤§¤_¤¡" localSheetId="2" hidden="1">{#N/A,#N/A,FALSE,"Sheet1"}</definedName>
    <definedName name="_352__¤§¤_¤¡" hidden="1">{#N/A,#N/A,FALSE,"Sheet1"}</definedName>
    <definedName name="_352조도케이블길이_30_1">[0]!_352조도케이블길이_30_1</definedName>
    <definedName name="_353조도케이블길이_31_1">[0]!_353조도케이블길이_31_1</definedName>
    <definedName name="_354__wrn.Ã¶°ñÁý°èÇ_._.5Ä­." localSheetId="2" hidden="1">{#N/A,#N/A,FALSE,"Sheet1"}</definedName>
    <definedName name="_354__wrn.Ã¶°ñÁý°èÇ_._.5Ä­." hidden="1">{#N/A,#N/A,FALSE,"Sheet1"}</definedName>
    <definedName name="_354조도케이블길이_32_1">[0]!_354조도케이블길이_32_1</definedName>
    <definedName name="_355_________________________________________________________________________________¤§¤_¤¡" hidden="1">{#N/A,#N/A,FALSE,"Sheet1"}</definedName>
    <definedName name="_355조도케이블길이_33_1">[0]!_355조도케이블길이_33_1</definedName>
    <definedName name="_356조도케이블길이_34_1">[0]!_356조도케이블길이_34_1</definedName>
    <definedName name="_357조도케이블길이_35_1">[0]!_357조도케이블길이_35_1</definedName>
    <definedName name="_358조도케이블길이_36_1">[0]!_358조도케이블길이_36_1</definedName>
    <definedName name="_359조도케이블길이_38_1">[0]!_359조도케이블길이_38_1</definedName>
    <definedName name="_35CG_11_1">[0]!_35CG_11_1</definedName>
    <definedName name="_36____________________________________________________________________________________________________________________¤§¤_¤¡" localSheetId="2" hidden="1">{#N/A,#N/A,FALSE,"Sheet1"}</definedName>
    <definedName name="_36____________________________________________________________________________________________________________________¤§¤_¤¡" hidden="1">{#N/A,#N/A,FALSE,"Sheet1"}</definedName>
    <definedName name="_36___________________________________________________________________________________________________________wrn.Ã¶°ñÁý°èÇ_._.5Ä­." hidden="1">{#N/A,#N/A,FALSE,"Sheet1"}</definedName>
    <definedName name="_36____________________________________________Module6_.Macro4">[0]!_36____________________________________________Module6_.Macro4</definedName>
    <definedName name="_360조도케이블길이_9_1">[0]!_360조도케이블길이_9_1</definedName>
    <definedName name="_361_0_0_F" localSheetId="3" hidden="1">#REF!</definedName>
    <definedName name="_361_0_0_F" localSheetId="2" hidden="1">#REF!</definedName>
    <definedName name="_361_0_0_F" hidden="1">#REF!</definedName>
    <definedName name="_361조수_10_1">[0]!_361조수_10_1</definedName>
    <definedName name="_362_________________________________________________________________________________wrn.Ã¶°ñÁý°èÇ_._.5Ä­." hidden="1">{#N/A,#N/A,FALSE,"Sheet1"}</definedName>
    <definedName name="_362조수_11_1">[0]!_362조수_11_1</definedName>
    <definedName name="_363조수_16_1">[0]!_363조수_16_1</definedName>
    <definedName name="_364________________________________________________________________________________¤§¤_¤¡" hidden="1">{#N/A,#N/A,FALSE,"Sheet1"}</definedName>
    <definedName name="_364조수_17_1">[0]!_364조수_17_1</definedName>
    <definedName name="_365조수_18_1">[0]!_365조수_18_1</definedName>
    <definedName name="_366조수_19_1">[0]!_366조수_19_1</definedName>
    <definedName name="_367조수_20_1">[0]!_367조수_20_1</definedName>
    <definedName name="_368조수_21_1">[0]!_368조수_21_1</definedName>
    <definedName name="_369조수_22_1">[0]!_369조수_22_1</definedName>
    <definedName name="_36CG_16_1">[0]!_36CG_16_1</definedName>
    <definedName name="_36F" hidden="1">#N/A</definedName>
    <definedName name="_37__________________________________________________________________________________________________________¤§¤_¤¡" hidden="1">{#N/A,#N/A,FALSE,"Sheet1"}</definedName>
    <definedName name="_37_____________________________________________Module4_.Macro3">[0]!_37_____________________________________________Module4_.Macro3</definedName>
    <definedName name="_370조수_23_1">[0]!_370조수_23_1</definedName>
    <definedName name="_371________________________________________________________________________________wrn.Ã¶°ñÁý°èÇ_._.5Ä­." hidden="1">{#N/A,#N/A,FALSE,"Sheet1"}</definedName>
    <definedName name="_371조수_24_1">[0]!_371조수_24_1</definedName>
    <definedName name="_372조수_25_1">[0]!_372조수_25_1</definedName>
    <definedName name="_373_______________________________________________________________________________¤§¤_¤¡" hidden="1">{#N/A,#N/A,FALSE,"Sheet1"}</definedName>
    <definedName name="_373조수_26_1">[0]!_373조수_26_1</definedName>
    <definedName name="_374조수_27_1">[0]!_374조수_27_1</definedName>
    <definedName name="_375조수_28_1">[0]!_375조수_28_1</definedName>
    <definedName name="_376조수_29_1">[0]!_376조수_29_1</definedName>
    <definedName name="_377조수_30_1">[0]!_377조수_30_1</definedName>
    <definedName name="_378조수_31_1">[0]!_378조수_31_1</definedName>
    <definedName name="_379조수_32_1">[0]!_379조수_32_1</definedName>
    <definedName name="_37CG_17_1">[0]!_37CG_17_1</definedName>
    <definedName name="_38____________________________________________________________________________________________________________________wrn.Ã¶°ñÁý°èÇ_._.5Ä­." localSheetId="2" hidden="1">{#N/A,#N/A,FALSE,"Sheet1"}</definedName>
    <definedName name="_38____________________________________________________________________________________________________________________wrn.Ã¶°ñÁý°èÇ_._.5Ä­." hidden="1">{#N/A,#N/A,FALSE,"Sheet1"}</definedName>
    <definedName name="_38__________________________________________________________________________________________________________wrn.Ã¶°ñÁý°èÇ_._.5Ä­." hidden="1">{#N/A,#N/A,FALSE,"Sheet1"}</definedName>
    <definedName name="_38_____________________________________________Module6_.Macro4">[0]!_38_____________________________________________Module6_.Macro4</definedName>
    <definedName name="_380_______________________________________________________________________________wrn.Ã¶°ñÁý°èÇ_._.5Ä­." hidden="1">{#N/A,#N/A,FALSE,"Sheet1"}</definedName>
    <definedName name="_380조수_33_1">[0]!_380조수_33_1</definedName>
    <definedName name="_381조수_34_1">[0]!_381조수_34_1</definedName>
    <definedName name="_382______________________________________________________________________________¤§¤_¤¡" hidden="1">{#N/A,#N/A,FALSE,"Sheet1"}</definedName>
    <definedName name="_382조수_35_1">[0]!_382조수_35_1</definedName>
    <definedName name="_383조수_36_1">[0]!_383조수_36_1</definedName>
    <definedName name="_384조수_38_1">[0]!_384조수_38_1</definedName>
    <definedName name="_385조수_9_1">[0]!_385조수_9_1</definedName>
    <definedName name="_386중기기사_10_1">[0]!_386중기기사_10_1</definedName>
    <definedName name="_387중기기사_11_1">[0]!_387중기기사_11_1</definedName>
    <definedName name="_388중기기사_16_1">[0]!_388중기기사_16_1</definedName>
    <definedName name="_389______________________________________________________________________________wrn.Ã¶°ñÁý°èÇ_._.5Ä­." hidden="1">{#N/A,#N/A,FALSE,"Sheet1"}</definedName>
    <definedName name="_389중기기사_17_1">[0]!_389중기기사_17_1</definedName>
    <definedName name="_38CG_18_1">[0]!_38CG_18_1</definedName>
    <definedName name="_39______________________________________________________________________________________________________¤§¤_¤¡" hidden="1">{#N/A,#N/A,FALSE,"Sheet1"}</definedName>
    <definedName name="_39______________________________________________Module4_.Macro3">[0]!_39______________________________________________Module4_.Macro3</definedName>
    <definedName name="_390중기기사_18_1">[0]!_390중기기사_18_1</definedName>
    <definedName name="_391중기기사_19_1">[0]!_391중기기사_19_1</definedName>
    <definedName name="_392중기기사_20_1">[0]!_392중기기사_20_1</definedName>
    <definedName name="_393중기기사_21_1">[0]!_393중기기사_21_1</definedName>
    <definedName name="_394중기기사_22_1">[0]!_394중기기사_22_1</definedName>
    <definedName name="_395중기기사_23_1">[0]!_395중기기사_23_1</definedName>
    <definedName name="_396중기기사_24_1">[0]!_396중기기사_24_1</definedName>
    <definedName name="_397중기기사_25_1">[0]!_397중기기사_25_1</definedName>
    <definedName name="_398____________________________________________________________________________¤§¤_¤¡" hidden="1">{#N/A,#N/A,FALSE,"Sheet1"}</definedName>
    <definedName name="_398중기기사_26_1">[0]!_398중기기사_26_1</definedName>
    <definedName name="_399중기기사_27_1">[0]!_399중기기사_27_1</definedName>
    <definedName name="_39CG_19_1">[0]!_39CG_19_1</definedName>
    <definedName name="_4____________________________________________________________________________________________________________________________¤§¤_¤¡" localSheetId="2" hidden="1">{#N/A,#N/A,FALSE,"Sheet1"}</definedName>
    <definedName name="_4____________________________________________________________________________________________________________________________¤§¤_¤¡" hidden="1">{#N/A,#N/A,FALSE,"Sheet1"}</definedName>
    <definedName name="_4___________________________________________________________________________________________________________________________wrn.Ã¶°ñÁý°èÇ_._.5Ä­." hidden="1">{#N/A,#N/A,FALSE,"Sheet1"}</definedName>
    <definedName name="_4__123Graph_DTOTAL_PQ" hidden="1">#REF!</definedName>
    <definedName name="_40___________________________________________________________________________________________________________________¤§¤_¤¡" localSheetId="2" hidden="1">{#N/A,#N/A,FALSE,"Sheet1"}</definedName>
    <definedName name="_40___________________________________________________________________________________________________________________¤§¤_¤¡" hidden="1">{#N/A,#N/A,FALSE,"Sheet1"}</definedName>
    <definedName name="_40______________________________________________________________________________________________________wrn.Ã¶°ñÁý°èÇ_._.5Ä­." hidden="1">{#N/A,#N/A,FALSE,"Sheet1"}</definedName>
    <definedName name="_40______________________________________________Module6_.Macro4">[0]!_40______________________________________________Module6_.Macro4</definedName>
    <definedName name="_40_0_0_F" localSheetId="3" hidden="1">#REF!</definedName>
    <definedName name="_40_0_0_F" localSheetId="2" hidden="1">#REF!</definedName>
    <definedName name="_40_0_0_F" hidden="1">#REF!</definedName>
    <definedName name="_400중기기사_28_1">[0]!_400중기기사_28_1</definedName>
    <definedName name="_401중기기사_29_1">[0]!_401중기기사_29_1</definedName>
    <definedName name="_402중기기사_30_1">[0]!_402중기기사_30_1</definedName>
    <definedName name="_403중기기사_31_1">[0]!_403중기기사_31_1</definedName>
    <definedName name="_404중기기사_32_1">[0]!_404중기기사_32_1</definedName>
    <definedName name="_405____________________________________________________________________________wrn.Ã¶°ñÁý°èÇ_._.5Ä­." hidden="1">{#N/A,#N/A,FALSE,"Sheet1"}</definedName>
    <definedName name="_405중기기사_33_1">[0]!_405중기기사_33_1</definedName>
    <definedName name="_406중기기사_34_1">[0]!_406중기기사_34_1</definedName>
    <definedName name="_407중기기사_35_1">[0]!_407중기기사_35_1</definedName>
    <definedName name="_408중기기사_36_1">[0]!_408중기기사_36_1</definedName>
    <definedName name="_409중기기사_38_1">[0]!_409중기기사_38_1</definedName>
    <definedName name="_40CG_20_1">[0]!_40CG_20_1</definedName>
    <definedName name="_41_____________________________________________________________________________________________________¤§¤_¤¡" hidden="1">{#N/A,#N/A,FALSE,"Sheet1"}</definedName>
    <definedName name="_41_______________________________________________Module4_.Macro3">[0]!_41_______________________________________________Module4_.Macro3</definedName>
    <definedName name="_410중기기사_9_1">[0]!_410중기기사_9_1</definedName>
    <definedName name="_411참조_10_1">[0]!_411참조_10_1</definedName>
    <definedName name="_412참조_11_1">[0]!_412참조_11_1</definedName>
    <definedName name="_413참조_16_1">[0]!_413참조_16_1</definedName>
    <definedName name="_414__________________________________________________________________________¤§¤_¤¡" hidden="1">{#N/A,#N/A,FALSE,"Sheet1"}</definedName>
    <definedName name="_414참조_17_1">[0]!_414참조_17_1</definedName>
    <definedName name="_415" localSheetId="4">#REF!</definedName>
    <definedName name="_415___0" localSheetId="4">#REF!</definedName>
    <definedName name="_415___10" localSheetId="4">#REF!</definedName>
    <definedName name="_415___12" localSheetId="4">#REF!</definedName>
    <definedName name="_415___2" localSheetId="4">#REF!</definedName>
    <definedName name="_415___3" localSheetId="4">#REF!</definedName>
    <definedName name="_415___4" localSheetId="4">#REF!</definedName>
    <definedName name="_415___5" localSheetId="4">#REF!</definedName>
    <definedName name="_415___7" localSheetId="4">#REF!</definedName>
    <definedName name="_415___8" localSheetId="4">#REF!</definedName>
    <definedName name="_415___9" localSheetId="4">#REF!</definedName>
    <definedName name="_415참조_18_1">[0]!_415참조_18_1</definedName>
    <definedName name="_416참조_19_1">[0]!_416참조_19_1</definedName>
    <definedName name="_417참조_20_1">[0]!_417참조_20_1</definedName>
    <definedName name="_418참조_21_1">[0]!_418참조_21_1</definedName>
    <definedName name="_419참조_22_1">[0]!_419참조_22_1</definedName>
    <definedName name="_41CG_21_1">[0]!_41CG_21_1</definedName>
    <definedName name="_42___________________________________________________________________________________________________________________wrn.Ã¶°ñÁý°èÇ_._.5Ä­." localSheetId="2" hidden="1">{#N/A,#N/A,FALSE,"Sheet1"}</definedName>
    <definedName name="_42___________________________________________________________________________________________________________________wrn.Ã¶°ñÁý°èÇ_._.5Ä­." hidden="1">{#N/A,#N/A,FALSE,"Sheet1"}</definedName>
    <definedName name="_42_____________________________________________________________________________________________________wrn.Ã¶°ñÁý°èÇ_._.5Ä­." hidden="1">{#N/A,#N/A,FALSE,"Sheet1"}</definedName>
    <definedName name="_42_______________________________________________Module6_.Macro4">[0]!_42_______________________________________________Module6_.Macro4</definedName>
    <definedName name="_420참조_23_1">[0]!_420참조_23_1</definedName>
    <definedName name="_421__________________________________________________________________________wrn.Ã¶°ñÁý°èÇ_._.5Ä­." hidden="1">{#N/A,#N/A,FALSE,"Sheet1"}</definedName>
    <definedName name="_421참조_24_1">[0]!_421참조_24_1</definedName>
    <definedName name="_422참조_25_1">[0]!_422참조_25_1</definedName>
    <definedName name="_423참조_26_1">[0]!_423참조_26_1</definedName>
    <definedName name="_424참조_27_1">[0]!_424참조_27_1</definedName>
    <definedName name="_425참조_28_1">[0]!_425참조_28_1</definedName>
    <definedName name="_426참조_29_1">[0]!_426참조_29_1</definedName>
    <definedName name="_427참조_30_1">[0]!_427참조_30_1</definedName>
    <definedName name="_428참조_31_1">[0]!_428참조_31_1</definedName>
    <definedName name="_429참조_32_1">[0]!_429참조_32_1</definedName>
    <definedName name="_42CG_22_1">[0]!_42CG_22_1</definedName>
    <definedName name="_43____________________________________________________________________________________________________¤§¤_¤¡" hidden="1">{#N/A,#N/A,FALSE,"Sheet1"}</definedName>
    <definedName name="_43________________________________________________Module4_.Macro3">[0]!_43________________________________________________Module4_.Macro3</definedName>
    <definedName name="_430________________________________________________________________________¤§¤_¤¡" hidden="1">{#N/A,#N/A,FALSE,"Sheet1"}</definedName>
    <definedName name="_430참조_33_1">[0]!_430참조_33_1</definedName>
    <definedName name="_431참조_34_1">[0]!_431참조_34_1</definedName>
    <definedName name="_432참조_35_1">[0]!_432참조_35_1</definedName>
    <definedName name="_433참조_36_1">[0]!_433참조_36_1</definedName>
    <definedName name="_434참조_38_1">[0]!_434참조_38_1</definedName>
    <definedName name="_435참조_9_1">[0]!_435참조_9_1</definedName>
    <definedName name="_436취소_10_1">[0]!_436취소_10_1</definedName>
    <definedName name="_437________________________________________________________________________wrn.Ã¶°ñÁý°èÇ_._.5Ä­." hidden="1">{#N/A,#N/A,FALSE,"Sheet1"}</definedName>
    <definedName name="_437취소_11_1">[0]!_437취소_11_1</definedName>
    <definedName name="_438취소_16_1">[0]!_438취소_16_1</definedName>
    <definedName name="_439취소_17_1">[0]!_439취소_17_1</definedName>
    <definedName name="_43CG_23_1">[0]!_43CG_23_1</definedName>
    <definedName name="_44__________________________________________________________________________________________________________________¤§¤_¤¡" localSheetId="2" hidden="1">{#N/A,#N/A,FALSE,"Sheet1"}</definedName>
    <definedName name="_44__________________________________________________________________________________________________________________¤§¤_¤¡" hidden="1">{#N/A,#N/A,FALSE,"Sheet1"}</definedName>
    <definedName name="_44____________________________________________________________________________________________________wrn.Ã¶°ñÁý°èÇ_._.5Ä­." hidden="1">{#N/A,#N/A,FALSE,"Sheet1"}</definedName>
    <definedName name="_44________________________________________________Module6_.Macro4">[0]!_44________________________________________________Module6_.Macro4</definedName>
    <definedName name="_440취소_18_1">[0]!_440취소_18_1</definedName>
    <definedName name="_441취소_19_1">[0]!_441취소_19_1</definedName>
    <definedName name="_442취소_20_1">[0]!_442취소_20_1</definedName>
    <definedName name="_443취소_21_1">[0]!_443취소_21_1</definedName>
    <definedName name="_444취소_22_1">[0]!_444취소_22_1</definedName>
    <definedName name="_445취소_23_1">[0]!_445취소_23_1</definedName>
    <definedName name="_446______________________________________________________________________¤§¤_¤¡" hidden="1">{#N/A,#N/A,FALSE,"Sheet1"}</definedName>
    <definedName name="_446취소_24_1">[0]!_446취소_24_1</definedName>
    <definedName name="_447취소_25_1">[0]!_447취소_25_1</definedName>
    <definedName name="_448취소_26_1">[0]!_448취소_26_1</definedName>
    <definedName name="_449취소_27_1">[0]!_449취소_27_1</definedName>
    <definedName name="_44CG_24_1">[0]!_44CG_24_1</definedName>
    <definedName name="_45___________________________________________________________________________________________________¤§¤_¤¡" hidden="1">{#N/A,#N/A,FALSE,"Sheet1"}</definedName>
    <definedName name="_45_________________________________________________Module4_.Macro3">[0]!_45_________________________________________________Module4_.Macro3</definedName>
    <definedName name="_45_0_0_F" hidden="1">#N/A</definedName>
    <definedName name="_450취소_28_1">[0]!_450취소_28_1</definedName>
    <definedName name="_451취소_29_1">[0]!_451취소_29_1</definedName>
    <definedName name="_452취소_30_1">[0]!_452취소_30_1</definedName>
    <definedName name="_453______________________________________________________________________wrn.Ã¶°ñÁý°èÇ_._.5Ä­." hidden="1">{#N/A,#N/A,FALSE,"Sheet1"}</definedName>
    <definedName name="_453취소_31_1">[0]!_453취소_31_1</definedName>
    <definedName name="_454취소_32_1">[0]!_454취소_32_1</definedName>
    <definedName name="_455취소_33_1">[0]!_455취소_33_1</definedName>
    <definedName name="_456취소_34_1">[0]!_456취소_34_1</definedName>
    <definedName name="_457취소_35_1">[0]!_457취소_35_1</definedName>
    <definedName name="_458취소_36_1">[0]!_458취소_36_1</definedName>
    <definedName name="_459취소_38_1">[0]!_459취소_38_1</definedName>
    <definedName name="_45CG_25_1">[0]!_45CG_25_1</definedName>
    <definedName name="_46__________________________________________________________________________________________________________________wrn.Ã¶°ñÁý°èÇ_._.5Ä­." localSheetId="2" hidden="1">{#N/A,#N/A,FALSE,"Sheet1"}</definedName>
    <definedName name="_46__________________________________________________________________________________________________________________wrn.Ã¶°ñÁý°èÇ_._.5Ä­." hidden="1">{#N/A,#N/A,FALSE,"Sheet1"}</definedName>
    <definedName name="_46___________________________________________________________________________________________________wrn.Ã¶°ñÁý°èÇ_._.5Ä­." hidden="1">{#N/A,#N/A,FALSE,"Sheet1"}</definedName>
    <definedName name="_46_________________________________________________Module6_.Macro4">[0]!_46_________________________________________________Module6_.Macro4</definedName>
    <definedName name="_460취소_9_1">[0]!_460취소_9_1</definedName>
    <definedName name="_461___0" localSheetId="4">#REF!</definedName>
    <definedName name="_461___10" localSheetId="4">#REF!</definedName>
    <definedName name="_461___12" localSheetId="4">#REF!</definedName>
    <definedName name="_461___2" localSheetId="4">#REF!</definedName>
    <definedName name="_461___3" localSheetId="4">#REF!</definedName>
    <definedName name="_461___4" localSheetId="4">#REF!</definedName>
    <definedName name="_461___5" localSheetId="4">#REF!</definedName>
    <definedName name="_461___7" localSheetId="4">#REF!</definedName>
    <definedName name="_461___8" localSheetId="4">#REF!</definedName>
    <definedName name="_461___9" localSheetId="4">#REF!</definedName>
    <definedName name="_461크레인가격_10_1">[0]!_461크레인가격_10_1</definedName>
    <definedName name="_462____________________________________________________________________¤§¤_¤¡" hidden="1">{#N/A,#N/A,FALSE,"Sheet1"}</definedName>
    <definedName name="_462크레인가격_11_1">[0]!_462크레인가격_11_1</definedName>
    <definedName name="_463크레인가격_16_1">[0]!_463크레인가격_16_1</definedName>
    <definedName name="_464크레인가격_17_1">[0]!_464크레인가격_17_1</definedName>
    <definedName name="_465크레인가격_18_1">[0]!_465크레인가격_18_1</definedName>
    <definedName name="_466크레인가격_19_1">[0]!_466크레인가격_19_1</definedName>
    <definedName name="_467크레인가격_20_1">[0]!_467크레인가격_20_1</definedName>
    <definedName name="_468크레인가격_21_1">[0]!_468크레인가격_21_1</definedName>
    <definedName name="_469____________________________________________________________________wrn.Ã¶°ñÁý°èÇ_._.5Ä­." hidden="1">{#N/A,#N/A,FALSE,"Sheet1"}</definedName>
    <definedName name="_469크레인가격_22_1">[0]!_469크레인가격_22_1</definedName>
    <definedName name="_46CG_26_1">[0]!_46CG_26_1</definedName>
    <definedName name="_47__________________________________________________________________________________________________¤§¤_¤¡" hidden="1">{#N/A,#N/A,FALSE,"Sheet1"}</definedName>
    <definedName name="_47__________________________________________________Module4_.Macro3">[0]!_47__________________________________________________Module4_.Macro3</definedName>
    <definedName name="_470크레인가격_23_1">[0]!_470크레인가격_23_1</definedName>
    <definedName name="_471크레인가격_24_1">[0]!_471크레인가격_24_1</definedName>
    <definedName name="_472크레인가격_25_1">[0]!_472크레인가격_25_1</definedName>
    <definedName name="_473크레인가격_26_1">[0]!_473크레인가격_26_1</definedName>
    <definedName name="_474크레인가격_27_1">[0]!_474크레인가격_27_1</definedName>
    <definedName name="_475크레인가격_28_1">[0]!_475크레인가격_28_1</definedName>
    <definedName name="_476크레인가격_29_1">[0]!_476크레인가격_29_1</definedName>
    <definedName name="_477크레인가격_30_1">[0]!_477크레인가격_30_1</definedName>
    <definedName name="_478__________________________________________________________________¤§¤_¤¡" hidden="1">{#N/A,#N/A,FALSE,"Sheet1"}</definedName>
    <definedName name="_478크레인가격_31_1">[0]!_478크레인가격_31_1</definedName>
    <definedName name="_479크레인가격_32_1">[0]!_479크레인가격_32_1</definedName>
    <definedName name="_47CG_27_1">[0]!_47CG_27_1</definedName>
    <definedName name="_48_________________________________________________________________________________________________________________¤§¤_¤¡" localSheetId="2" hidden="1">{#N/A,#N/A,FALSE,"Sheet1"}</definedName>
    <definedName name="_48_________________________________________________________________________________________________________________¤§¤_¤¡" hidden="1">{#N/A,#N/A,FALSE,"Sheet1"}</definedName>
    <definedName name="_48__________________________________________________________________________________________________wrn.Ã¶°ñÁý°èÇ_._.5Ä­." hidden="1">{#N/A,#N/A,FALSE,"Sheet1"}</definedName>
    <definedName name="_48__________________________________________________Module6_.Macro4">[0]!_48__________________________________________________Module6_.Macro4</definedName>
    <definedName name="_480크레인가격_33_1">[0]!_480크레인가격_33_1</definedName>
    <definedName name="_481크레인가격_34_1">[0]!_481크레인가격_34_1</definedName>
    <definedName name="_482크레인가격_35_1">[0]!_482크레인가격_35_1</definedName>
    <definedName name="_483크레인가격_36_1">[0]!_483크레인가격_36_1</definedName>
    <definedName name="_484크레인가격_38_1">[0]!_484크레인가격_38_1</definedName>
    <definedName name="_485__________________________________________________________________wrn.Ã¶°ñÁý°èÇ_._.5Ä­." hidden="1">{#N/A,#N/A,FALSE,"Sheet1"}</definedName>
    <definedName name="_485크레인가격_9_1">[0]!_485크레인가격_9_1</definedName>
    <definedName name="_48CG_28_1">[0]!_48CG_28_1</definedName>
    <definedName name="_48F" hidden="1">#N/A</definedName>
    <definedName name="_49_________________________________________________________________________________________________¤§¤_¤¡" hidden="1">{#N/A,#N/A,FALSE,"Sheet1"}</definedName>
    <definedName name="_49___________________________________________________Module4_.Macro3">[0]!_49___________________________________________________Module4_.Macro3</definedName>
    <definedName name="_494________________________________________________________________¤§¤_¤¡" hidden="1">{#N/A,#N/A,FALSE,"Sheet1"}</definedName>
    <definedName name="_49CG_29_1">[0]!_49CG_29_1</definedName>
    <definedName name="_5__________________________________________________________________________________________________________________________¤§¤_¤¡" hidden="1">{#N/A,#N/A,FALSE,"Sheet1"}</definedName>
    <definedName name="_5__123Graph_XTOTAL_PQ" hidden="1">#REF!</definedName>
    <definedName name="_50_________________________________________________________________________________________________________________wrn.Ã¶°ñÁý°èÇ_._.5Ä­." localSheetId="2" hidden="1">{#N/A,#N/A,FALSE,"Sheet1"}</definedName>
    <definedName name="_50_________________________________________________________________________________________________________________wrn.Ã¶°ñÁý°èÇ_._.5Ä­." hidden="1">{#N/A,#N/A,FALSE,"Sheet1"}</definedName>
    <definedName name="_50_________________________________________________________________________________________________wrn.Ã¶°ñÁý°èÇ_._.5Ä­." hidden="1">{#N/A,#N/A,FALSE,"Sheet1"}</definedName>
    <definedName name="_50___________________________________________________Module6_.Macro4">[0]!_50___________________________________________________Module6_.Macro4</definedName>
    <definedName name="_501________________________________________________________________wrn.Ã¶°ñÁý°èÇ_._.5Ä­." hidden="1">{#N/A,#N/A,FALSE,"Sheet1"}</definedName>
    <definedName name="_503_______________________________________________________________¤§¤_¤¡" hidden="1">{#N/A,#N/A,FALSE,"Sheet1"}</definedName>
    <definedName name="_50CG_30_1">[0]!_50CG_30_1</definedName>
    <definedName name="_51________________________________________________________________________________________________¤§¤_¤¡" hidden="1">{#N/A,#N/A,FALSE,"Sheet1"}</definedName>
    <definedName name="_51____________________________________________________Module4_.Macro3">[0]!_51____________________________________________________Module4_.Macro3</definedName>
    <definedName name="_510_______________________________________________________________wrn.Ã¶°ñÁý°èÇ_._.5Ä­." hidden="1">{#N/A,#N/A,FALSE,"Sheet1"}</definedName>
    <definedName name="_512______________________________________________________________¤§¤_¤¡" hidden="1">{#N/A,#N/A,FALSE,"Sheet1"}</definedName>
    <definedName name="_519______________________________________________________________wrn.Ã¶°ñÁý°èÇ_._.5Ä­." hidden="1">{#N/A,#N/A,FALSE,"Sheet1"}</definedName>
    <definedName name="_51CG_31_1">[0]!_51CG_31_1</definedName>
    <definedName name="_52________________________________________________________________________________________________________________¤§¤_¤¡" localSheetId="2" hidden="1">{#N/A,#N/A,FALSE,"Sheet1"}</definedName>
    <definedName name="_52________________________________________________________________________________________________________________¤§¤_¤¡" hidden="1">{#N/A,#N/A,FALSE,"Sheet1"}</definedName>
    <definedName name="_52________________________________________________________________________________________________wrn.Ã¶°ñÁý°èÇ_._.5Ä­." hidden="1">{#N/A,#N/A,FALSE,"Sheet1"}</definedName>
    <definedName name="_52____________________________________________________Module6_.Macro4">[0]!_52____________________________________________________Module6_.Macro4</definedName>
    <definedName name="_521_____________________________________________________________¤§¤_¤¡" hidden="1">{#N/A,#N/A,FALSE,"Sheet1"}</definedName>
    <definedName name="_528_____________________________________________________________wrn.Ã¶°ñÁý°èÇ_._.5Ä­." hidden="1">{#N/A,#N/A,FALSE,"Sheet1"}</definedName>
    <definedName name="_52CG_32_1">[0]!_52CG_32_1</definedName>
    <definedName name="_53_______________________________________________________________________________________________¤§¤_¤¡" hidden="1">{#N/A,#N/A,FALSE,"Sheet1"}</definedName>
    <definedName name="_53_____________________________________________________Module4_.Macro3">[0]!_53_____________________________________________________Module4_.Macro3</definedName>
    <definedName name="_530____________________________________________________________¤§¤_¤¡" hidden="1">{#N/A,#N/A,FALSE,"Sheet1"}</definedName>
    <definedName name="_537____________________________________________________________wrn.Ã¶°ñÁý°èÇ_._.5Ä­." hidden="1">{#N/A,#N/A,FALSE,"Sheet1"}</definedName>
    <definedName name="_539___________________________________________________________¤§¤_¤¡" hidden="1">{#N/A,#N/A,FALSE,"Sheet1"}</definedName>
    <definedName name="_53CG_33_1">[0]!_53CG_33_1</definedName>
    <definedName name="_54________________________________________________________________________________________________________________wrn.Ã¶°ñÁý°èÇ_._.5Ä­." localSheetId="2" hidden="1">{#N/A,#N/A,FALSE,"Sheet1"}</definedName>
    <definedName name="_54________________________________________________________________________________________________________________wrn.Ã¶°ñÁý°èÇ_._.5Ä­." hidden="1">{#N/A,#N/A,FALSE,"Sheet1"}</definedName>
    <definedName name="_54_______________________________________________________________________________________________wrn.Ã¶°ñÁý°èÇ_._.5Ä­." hidden="1">{#N/A,#N/A,FALSE,"Sheet1"}</definedName>
    <definedName name="_54_____________________________________________________Module6_.Macro4">[0]!_54_____________________________________________________Module6_.Macro4</definedName>
    <definedName name="_546___________________________________________________________wrn.Ã¶°ñÁý°èÇ_._.5Ä­." hidden="1">{#N/A,#N/A,FALSE,"Sheet1"}</definedName>
    <definedName name="_548__________________________________________________________¤§¤_¤¡" hidden="1">{#N/A,#N/A,FALSE,"Sheet1"}</definedName>
    <definedName name="_54CG_34_1">[0]!_54CG_34_1</definedName>
    <definedName name="_55______________________________________________________________________________________________¤§¤_¤¡" hidden="1">{#N/A,#N/A,FALSE,"Sheet1"}</definedName>
    <definedName name="_55______________________________________________________Module4_.Macro3">[0]!_55______________________________________________________Module4_.Macro3</definedName>
    <definedName name="_555__________________________________________________________wrn.Ã¶°ñÁý°èÇ_._.5Ä­." hidden="1">{#N/A,#N/A,FALSE,"Sheet1"}</definedName>
    <definedName name="_557_________________________________________________________¤§¤_¤¡" hidden="1">{#N/A,#N/A,FALSE,"Sheet1"}</definedName>
    <definedName name="_55CG_35_1">[0]!_55CG_35_1</definedName>
    <definedName name="_56_______________________________________________________________________________________________________________¤§¤_¤¡" localSheetId="2" hidden="1">{#N/A,#N/A,FALSE,"Sheet1"}</definedName>
    <definedName name="_56_______________________________________________________________________________________________________________¤§¤_¤¡" hidden="1">{#N/A,#N/A,FALSE,"Sheet1"}</definedName>
    <definedName name="_56______________________________________________________________________________________________wrn.Ã¶°ñÁý°èÇ_._.5Ä­." hidden="1">{#N/A,#N/A,FALSE,"Sheet1"}</definedName>
    <definedName name="_56______________________________________________________Module6_.Macro4">[0]!_56______________________________________________________Module6_.Macro4</definedName>
    <definedName name="_564_________________________________________________________wrn.Ã¶°ñÁý°èÇ_._.5Ä­." hidden="1">{#N/A,#N/A,FALSE,"Sheet1"}</definedName>
    <definedName name="_566________________________________________________________¤§¤_¤¡" hidden="1">{#N/A,#N/A,FALSE,"Sheet1"}</definedName>
    <definedName name="_56CG_36_1">[0]!_56CG_36_1</definedName>
    <definedName name="_57_____________________________________________________________________________________________¤§¤_¤¡" hidden="1">{#N/A,#N/A,FALSE,"Sheet1"}</definedName>
    <definedName name="_57_______________________________________________________Module4_.Macro3">[0]!_57_______________________________________________________Module4_.Macro3</definedName>
    <definedName name="_573________________________________________________________wrn.Ã¶°ñÁý°èÇ_._.5Ä­." hidden="1">{#N/A,#N/A,FALSE,"Sheet1"}</definedName>
    <definedName name="_575_______________________________________________________¤§¤_¤¡" hidden="1">{#N/A,#N/A,FALSE,"Sheet1"}</definedName>
    <definedName name="_57CG_38_1">[0]!_57CG_38_1</definedName>
    <definedName name="_58_______________________________________________________________________________________________________________wrn.Ã¶°ñÁý°èÇ_._.5Ä­." localSheetId="2" hidden="1">{#N/A,#N/A,FALSE,"Sheet1"}</definedName>
    <definedName name="_58_______________________________________________________________________________________________________________wrn.Ã¶°ñÁý°èÇ_._.5Ä­." hidden="1">{#N/A,#N/A,FALSE,"Sheet1"}</definedName>
    <definedName name="_58_____________________________________________________________________________________________wrn.Ã¶°ñÁý°èÇ_._.5Ä­." hidden="1">{#N/A,#N/A,FALSE,"Sheet1"}</definedName>
    <definedName name="_58_______________________________________________________Module6_.Macro4">[0]!_58_______________________________________________________Module6_.Macro4</definedName>
    <definedName name="_582_______________________________________________________wrn.Ã¶°ñÁý°èÇ_._.5Ä­." hidden="1">{#N/A,#N/A,FALSE,"Sheet1"}</definedName>
    <definedName name="_584______________________________________________________¤§¤_¤¡" hidden="1">{#N/A,#N/A,FALSE,"Sheet1"}</definedName>
    <definedName name="_58CG_9_1">[0]!_58CG_9_1</definedName>
    <definedName name="_59____________________________________________________________________________________________¤§¤_¤¡" hidden="1">{#N/A,#N/A,FALSE,"Sheet1"}</definedName>
    <definedName name="_59________________________________________________________Module4_.Macro3">[0]!_59________________________________________________________Module4_.Macro3</definedName>
    <definedName name="_59_0_0_F" hidden="1">#N/A</definedName>
    <definedName name="_591______________________________________________________wrn.Ã¶°ñÁý°èÇ_._.5Ä­." hidden="1">{#N/A,#N/A,FALSE,"Sheet1"}</definedName>
    <definedName name="_593_____________________________________________________¤§¤_¤¡" hidden="1">{#N/A,#N/A,FALSE,"Sheet1"}</definedName>
    <definedName name="_6____________________________________________________________________________________________________________________________wrn.Ã¶°ñÁý°èÇ_._.5Ä­." localSheetId="2" hidden="1">{#N/A,#N/A,FALSE,"Sheet1"}</definedName>
    <definedName name="_6____________________________________________________________________________________________________________________________wrn.Ã¶°ñÁý°èÇ_._.5Ä­." hidden="1">{#N/A,#N/A,FALSE,"Sheet1"}</definedName>
    <definedName name="_6__________________________________________________________________________________________________________________________wrn.Ã¶°ñÁý°èÇ_._.5Ä­." hidden="1">{#N/A,#N/A,FALSE,"Sheet1"}</definedName>
    <definedName name="_60______________________________________________________________________________________________________________¤§¤_¤¡" localSheetId="2" hidden="1">{#N/A,#N/A,FALSE,"Sheet1"}</definedName>
    <definedName name="_60______________________________________________________________________________________________________________¤§¤_¤¡" hidden="1">{#N/A,#N/A,FALSE,"Sheet1"}</definedName>
    <definedName name="_60____________________________________________________________________________________________wrn.Ã¶°ñÁý°èÇ_._.5Ä­." hidden="1">{#N/A,#N/A,FALSE,"Sheet1"}</definedName>
    <definedName name="_60________________________________________________________Module6_.Macro4">[0]!_60________________________________________________________Module6_.Macro4</definedName>
    <definedName name="_600_____________________________________________________wrn.Ã¶°ñÁý°èÇ_._.5Ä­." hidden="1">{#N/A,#N/A,FALSE,"Sheet1"}</definedName>
    <definedName name="_602____________________________________________________¤§¤_¤¡" hidden="1">{#N/A,#N/A,FALSE,"Sheet1"}</definedName>
    <definedName name="_609____________________________________________________wrn.Ã¶°ñÁý°èÇ_._.5Ä­." hidden="1">{#N/A,#N/A,FALSE,"Sheet1"}</definedName>
    <definedName name="_61___________________________________________________________________________________________¤§¤_¤¡" hidden="1">{#N/A,#N/A,FALSE,"Sheet1"}</definedName>
    <definedName name="_61_________________________________________________________Module4_.Macro3">[0]!_61_________________________________________________________Module4_.Macro3</definedName>
    <definedName name="_611___________________________________________________¤§¤_¤¡" hidden="1">{#N/A,#N/A,FALSE,"Sheet1"}</definedName>
    <definedName name="_618___________________________________________________wrn.Ã¶°ñÁý°èÇ_._.5Ä­." hidden="1">{#N/A,#N/A,FALSE,"Sheet1"}</definedName>
    <definedName name="_62______________________________________________________________________________________________________________wrn.Ã¶°ñÁý°èÇ_._.5Ä­." localSheetId="2" hidden="1">{#N/A,#N/A,FALSE,"Sheet1"}</definedName>
    <definedName name="_62______________________________________________________________________________________________________________wrn.Ã¶°ñÁý°èÇ_._.5Ä­." hidden="1">{#N/A,#N/A,FALSE,"Sheet1"}</definedName>
    <definedName name="_62___________________________________________________________________________________________wrn.Ã¶°ñÁý°èÇ_._.5Ä­." hidden="1">{#N/A,#N/A,FALSE,"Sheet1"}</definedName>
    <definedName name="_62_________________________________________________________Module6_.Macro4">[0]!_62_________________________________________________________Module6_.Macro4</definedName>
    <definedName name="_620__________________________________________________¤§¤_¤¡" hidden="1">{#N/A,#N/A,FALSE,"Sheet1"}</definedName>
    <definedName name="_627__________________________________________________wrn.Ã¶°ñÁý°èÇ_._.5Ä­." hidden="1">{#N/A,#N/A,FALSE,"Sheet1"}</definedName>
    <definedName name="_629_________________________________________________¤§¤_¤¡" hidden="1">{#N/A,#N/A,FALSE,"Sheet1"}</definedName>
    <definedName name="_63__________________________________________________________________________________________¤§¤_¤¡" hidden="1">{#N/A,#N/A,FALSE,"Sheet1"}</definedName>
    <definedName name="_63__________________________________________________________Module4_.Macro3">[0]!_63__________________________________________________________Module4_.Macro3</definedName>
    <definedName name="_636_________________________________________________wrn.Ã¶°ñÁý°èÇ_._.5Ä­." hidden="1">{#N/A,#N/A,FALSE,"Sheet1"}</definedName>
    <definedName name="_638________________________________________________¤§¤_¤¡" hidden="1">{#N/A,#N/A,FALSE,"Sheet1"}</definedName>
    <definedName name="_64_____________________________________________________________________________________________________________¤§¤_¤¡" localSheetId="2" hidden="1">{#N/A,#N/A,FALSE,"Sheet1"}</definedName>
    <definedName name="_64_____________________________________________________________________________________________________________¤§¤_¤¡" hidden="1">{#N/A,#N/A,FALSE,"Sheet1"}</definedName>
    <definedName name="_64__________________________________________________________________________________________wrn.Ã¶°ñÁý°èÇ_._.5Ä­." hidden="1">{#N/A,#N/A,FALSE,"Sheet1"}</definedName>
    <definedName name="_64__________________________________________________________Module6_.Macro4">[0]!_64__________________________________________________________Module6_.Macro4</definedName>
    <definedName name="_645________________________________________________wrn.Ã¶°ñÁý°èÇ_._.5Ä­." hidden="1">{#N/A,#N/A,FALSE,"Sheet1"}</definedName>
    <definedName name="_647_______________________________________________¤§¤_¤¡" hidden="1">{#N/A,#N/A,FALSE,"Sheet1"}</definedName>
    <definedName name="_65_________________________________________________________________________________________¤§¤_¤¡" hidden="1">{#N/A,#N/A,FALSE,"Sheet1"}</definedName>
    <definedName name="_65___________________________________________________________Module4_.Macro3">[0]!_65___________________________________________________________Module4_.Macro3</definedName>
    <definedName name="_65_0_0_F" localSheetId="3" hidden="1">#REF!</definedName>
    <definedName name="_65_0_0_F" localSheetId="11" hidden="1">#REF!</definedName>
    <definedName name="_658_______________________________________________wrn.Ã¶°ñÁý°èÇ_._.5Ä­." hidden="1">{#N/A,#N/A,FALSE,"Sheet1"}</definedName>
    <definedName name="_66_____________________________________________________________________________________________________________wrn.Ã¶°ñÁý°èÇ_._.5Ä­." localSheetId="2" hidden="1">{#N/A,#N/A,FALSE,"Sheet1"}</definedName>
    <definedName name="_66_____________________________________________________________________________________________________________wrn.Ã¶°ñÁý°èÇ_._.5Ä­." hidden="1">{#N/A,#N/A,FALSE,"Sheet1"}</definedName>
    <definedName name="_66_________________________________________________________________________________________wrn.Ã¶°ñÁý°èÇ_._.5Ä­." hidden="1">{#N/A,#N/A,FALSE,"Sheet1"}</definedName>
    <definedName name="_66___________________________________________________________Module6_.Macro4">[0]!_66___________________________________________________________Module6_.Macro4</definedName>
    <definedName name="_660______________________________________________¤§¤_¤¡" hidden="1">{#N/A,#N/A,FALSE,"Sheet1"}</definedName>
    <definedName name="_67________________________________________________________________________________________¤§¤_¤¡" hidden="1">{#N/A,#N/A,FALSE,"Sheet1"}</definedName>
    <definedName name="_67____________________________________________________________Module4_.Macro3">[0]!_67____________________________________________________________Module4_.Macro3</definedName>
    <definedName name="_67_0_0_F" localSheetId="3" hidden="1">#REF!</definedName>
    <definedName name="_67_0_0_F" localSheetId="2" hidden="1">#REF!</definedName>
    <definedName name="_67_0_0_F" hidden="1">#REF!</definedName>
    <definedName name="_671______________________________________________wrn.Ã¶°ñÁý°èÇ_._.5Ä­." hidden="1">{#N/A,#N/A,FALSE,"Sheet1"}</definedName>
    <definedName name="_673_____________________________________________¤§¤_¤¡" hidden="1">{#N/A,#N/A,FALSE,"Sheet1"}</definedName>
    <definedName name="_68____________________________________________________________________________________________________________¤§¤_¤¡" localSheetId="2" hidden="1">{#N/A,#N/A,FALSE,"Sheet1"}</definedName>
    <definedName name="_68____________________________________________________________________________________________________________¤§¤_¤¡" hidden="1">{#N/A,#N/A,FALSE,"Sheet1"}</definedName>
    <definedName name="_68________________________________________________________________________________________wrn.Ã¶°ñÁý°èÇ_._.5Ä­." hidden="1">{#N/A,#N/A,FALSE,"Sheet1"}</definedName>
    <definedName name="_68____________________________________________________________Module6_.Macro4">[0]!_68____________________________________________________________Module6_.Macro4</definedName>
    <definedName name="_684_____________________________________________wrn.Ã¶°ñÁý°èÇ_._.5Ä­." hidden="1">{#N/A,#N/A,FALSE,"Sheet1"}</definedName>
    <definedName name="_686____________________________________________¤§¤_¤¡" hidden="1">{#N/A,#N/A,FALSE,"Sheet1"}</definedName>
    <definedName name="_69_______________________________________________________________________________________¤§¤_¤¡" hidden="1">{#N/A,#N/A,FALSE,"Sheet1"}</definedName>
    <definedName name="_69_____________________________________________________________Module4_.Macro3">[0]!_69_____________________________________________________________Module4_.Macro3</definedName>
    <definedName name="_697____________________________________________wrn.Ã¶°ñÁý°èÇ_._.5Ä­." hidden="1">{#N/A,#N/A,FALSE,"Sheet1"}</definedName>
    <definedName name="_7_________________________________________________________________________________________________________________________¤§¤_¤¡" hidden="1">{#N/A,#N/A,FALSE,"Sheet1"}</definedName>
    <definedName name="_7____Module4_.Macro3">[0]!_7____Module4_.Macro3</definedName>
    <definedName name="_70____________________________________________________________________________________________________________wrn.Ã¶°ñÁý°èÇ_._.5Ä­." localSheetId="2" hidden="1">{#N/A,#N/A,FALSE,"Sheet1"}</definedName>
    <definedName name="_70____________________________________________________________________________________________________________wrn.Ã¶°ñÁý°èÇ_._.5Ä­." hidden="1">{#N/A,#N/A,FALSE,"Sheet1"}</definedName>
    <definedName name="_70_______________________________________________________________________________________wrn.Ã¶°ñÁý°èÇ_._.5Ä­." hidden="1">{#N/A,#N/A,FALSE,"Sheet1"}</definedName>
    <definedName name="_70_____________________________________________________________Module6_.Macro4">[0]!_70_____________________________________________________________Module6_.Macro4</definedName>
    <definedName name="_71______________________________________________________________________________________¤§¤_¤¡" hidden="1">{#N/A,#N/A,FALSE,"Sheet1"}</definedName>
    <definedName name="_710__________________________________________¤§¤_¤¡" hidden="1">{#N/A,#N/A,FALSE,"Sheet1"}</definedName>
    <definedName name="_72___________________________________________________________________________________________________________¤§¤_¤¡" localSheetId="2" hidden="1">{#N/A,#N/A,FALSE,"Sheet1"}</definedName>
    <definedName name="_72___________________________________________________________________________________________________________¤§¤_¤¡" hidden="1">{#N/A,#N/A,FALSE,"Sheet1"}</definedName>
    <definedName name="_72______________________________________________________________________________________wrn.Ã¶°ñÁý°èÇ_._.5Ä­." hidden="1">{#N/A,#N/A,FALSE,"Sheet1"}</definedName>
    <definedName name="_721__________________________________________wrn.Ã¶°ñÁý°èÇ_._.5Ä­." hidden="1">{#N/A,#N/A,FALSE,"Sheet1"}</definedName>
    <definedName name="_723_________________________________________¤§¤_¤¡" hidden="1">{#N/A,#N/A,FALSE,"Sheet1"}</definedName>
    <definedName name="_73_____________________________________________________________________________________¤§¤_¤¡" hidden="1">{#N/A,#N/A,FALSE,"Sheet1"}</definedName>
    <definedName name="_73_______________________________________________________________Module4_.Macro3">[0]!_73_______________________________________________________________Module4_.Macro3</definedName>
    <definedName name="_734_________________________________________wrn.Ã¶°ñÁý°èÇ_._.5Ä­." hidden="1">{#N/A,#N/A,FALSE,"Sheet1"}</definedName>
    <definedName name="_736________________________________________¤§¤_¤¡" hidden="1">{#N/A,#N/A,FALSE,"Sheet1"}</definedName>
    <definedName name="_74___________________________________________________________________________________________________________wrn.Ã¶°ñÁý°èÇ_._.5Ä­." localSheetId="2" hidden="1">{#N/A,#N/A,FALSE,"Sheet1"}</definedName>
    <definedName name="_74___________________________________________________________________________________________________________wrn.Ã¶°ñÁý°èÇ_._.5Ä­." hidden="1">{#N/A,#N/A,FALSE,"Sheet1"}</definedName>
    <definedName name="_74_____________________________________________________________________________________wrn.Ã¶°ñÁý°èÇ_._.5Ä­." hidden="1">{#N/A,#N/A,FALSE,"Sheet1"}</definedName>
    <definedName name="_74_______________________________________________________________Module6_.Macro4">[0]!_74_______________________________________________________________Module6_.Macro4</definedName>
    <definedName name="_747________________________________________wrn.Ã¶°ñÁý°èÇ_._.5Ä­." hidden="1">{#N/A,#N/A,FALSE,"Sheet1"}</definedName>
    <definedName name="_749_______________________________________¤§¤_¤¡" hidden="1">{#N/A,#N/A,FALSE,"Sheet1"}</definedName>
    <definedName name="_75____________________________________________________________________________________¤§¤_¤¡" hidden="1">{#N/A,#N/A,FALSE,"Sheet1"}</definedName>
    <definedName name="_75________________________________________________________________Module4_.Macro3">[0]!_75________________________________________________________________Module4_.Macro3</definedName>
    <definedName name="_76__________________________________________________________________________________________________________¤§¤_¤¡" localSheetId="2" hidden="1">{#N/A,#N/A,FALSE,"Sheet1"}</definedName>
    <definedName name="_76__________________________________________________________________________________________________________¤§¤_¤¡" hidden="1">{#N/A,#N/A,FALSE,"Sheet1"}</definedName>
    <definedName name="_76____________________________________________________________________________________wrn.Ã¶°ñÁý°èÇ_._.5Ä­." hidden="1">{#N/A,#N/A,FALSE,"Sheet1"}</definedName>
    <definedName name="_76________________________________________________________________Module6_.Macro4">[0]!_76________________________________________________________________Module6_.Macro4</definedName>
    <definedName name="_760_______________________________________wrn.Ã¶°ñÁý°èÇ_._.5Ä­." hidden="1">{#N/A,#N/A,FALSE,"Sheet1"}</definedName>
    <definedName name="_762______________________________________¤§¤_¤¡" hidden="1">{#N/A,#N/A,FALSE,"Sheet1"}</definedName>
    <definedName name="_76F" hidden="1">#N/A</definedName>
    <definedName name="_77___________________________________________________________________________________¤§¤_¤¡" hidden="1">{#N/A,#N/A,FALSE,"Sheet1"}</definedName>
    <definedName name="_77_________________________________________________________________Module4_.Macro3">[0]!_77_________________________________________________________________Module4_.Macro3</definedName>
    <definedName name="_773______________________________________wrn.Ã¶°ñÁý°èÇ_._.5Ä­." hidden="1">{#N/A,#N/A,FALSE,"Sheet1"}</definedName>
    <definedName name="_775_____________________________________¤§¤_¤¡" hidden="1">{#N/A,#N/A,FALSE,"Sheet1"}</definedName>
    <definedName name="_78__________________________________________________________________________________________________________wrn.Ã¶°ñÁý°èÇ_._.5Ä­." localSheetId="2" hidden="1">{#N/A,#N/A,FALSE,"Sheet1"}</definedName>
    <definedName name="_78__________________________________________________________________________________________________________wrn.Ã¶°ñÁý°èÇ_._.5Ä­." hidden="1">{#N/A,#N/A,FALSE,"Sheet1"}</definedName>
    <definedName name="_78___________________________________________________________________________________wrn.Ã¶°ñÁý°èÇ_._.5Ä­." hidden="1">{#N/A,#N/A,FALSE,"Sheet1"}</definedName>
    <definedName name="_78_________________________________________________________________Module6_.Macro4">[0]!_78_________________________________________________________________Module6_.Macro4</definedName>
    <definedName name="_786_____________________________________wrn.Ã¶°ñÁý°èÇ_._.5Ä­." hidden="1">{#N/A,#N/A,FALSE,"Sheet1"}</definedName>
    <definedName name="_79_________________________________________________________________________________¤§¤_¤¡" hidden="1">{#N/A,#N/A,FALSE,"Sheet1"}</definedName>
    <definedName name="_79__________________________________________________________________Module4_.Macro3">[0]!_79__________________________________________________________________Module4_.Macro3</definedName>
    <definedName name="_7F" hidden="1">[5]CTEMCOST!#REF!</definedName>
    <definedName name="_8___________________________________________________________________________________________________________________________¤§¤_¤¡" localSheetId="2" hidden="1">{#N/A,#N/A,FALSE,"Sheet1"}</definedName>
    <definedName name="_8___________________________________________________________________________________________________________________________¤§¤_¤¡" hidden="1">{#N/A,#N/A,FALSE,"Sheet1"}</definedName>
    <definedName name="_8_________________________________________________________________________________________________________________________wrn.Ã¶°ñÁý°èÇ_._.5Ä­." hidden="1">{#N/A,#N/A,FALSE,"Sheet1"}</definedName>
    <definedName name="_8____Module6_.Macro4">[0]!_8____Module6_.Macro4</definedName>
    <definedName name="_80______________________________________________________________________________________________________¤§¤_¤¡" localSheetId="2" hidden="1">{#N/A,#N/A,FALSE,"Sheet1"}</definedName>
    <definedName name="_80______________________________________________________________________________________________________¤§¤_¤¡" hidden="1">{#N/A,#N/A,FALSE,"Sheet1"}</definedName>
    <definedName name="_80_________________________________________________________________________________wrn.Ã¶°ñÁý°èÇ_._.5Ä­." hidden="1">{#N/A,#N/A,FALSE,"Sheet1"}</definedName>
    <definedName name="_80__________________________________________________________________Module6_.Macro4">[0]!_80__________________________________________________________________Module6_.Macro4</definedName>
    <definedName name="_80F" hidden="1">#N/A</definedName>
    <definedName name="_81________________________________________________________________________________¤§¤_¤¡" hidden="1">{#N/A,#N/A,FALSE,"Sheet1"}</definedName>
    <definedName name="_81___________________________________________________________________Module4_.Macro3">[0]!_81___________________________________________________________________Module4_.Macro3</definedName>
    <definedName name="_82______________________________________________________________________________________________________wrn.Ã¶°ñÁý°èÇ_._.5Ä­." localSheetId="2" hidden="1">{#N/A,#N/A,FALSE,"Sheet1"}</definedName>
    <definedName name="_82______________________________________________________________________________________________________wrn.Ã¶°ñÁý°èÇ_._.5Ä­." hidden="1">{#N/A,#N/A,FALSE,"Sheet1"}</definedName>
    <definedName name="_82________________________________________________________________________________wrn.Ã¶°ñÁý°èÇ_._.5Ä­." hidden="1">{#N/A,#N/A,FALSE,"Sheet1"}</definedName>
    <definedName name="_82___________________________________________________________________Module6_.Macro4">[0]!_82___________________________________________________________________Module6_.Macro4</definedName>
    <definedName name="_83_______________________________________________________________________________¤§¤_¤¡" hidden="1">{#N/A,#N/A,FALSE,"Sheet1"}</definedName>
    <definedName name="_83____________________________________________________________________Module4_.Macro3">[0]!_83____________________________________________________________________Module4_.Macro3</definedName>
    <definedName name="_84_____________________________________________________________________________________________________¤§¤_¤¡" localSheetId="2" hidden="1">{#N/A,#N/A,FALSE,"Sheet1"}</definedName>
    <definedName name="_84_____________________________________________________________________________________________________¤§¤_¤¡" hidden="1">{#N/A,#N/A,FALSE,"Sheet1"}</definedName>
    <definedName name="_84_______________________________________________________________________________wrn.Ã¶°ñÁý°èÇ_._.5Ä­." hidden="1">{#N/A,#N/A,FALSE,"Sheet1"}</definedName>
    <definedName name="_84____________________________________________________________________Module6_.Macro4">[0]!_84____________________________________________________________________Module6_.Macro4</definedName>
    <definedName name="_84rkstjs_10_1">[0]!_84rkstjs_10_1</definedName>
    <definedName name="_85______________________________________________________________________________¤§¤_¤¡" hidden="1">{#N/A,#N/A,FALSE,"Sheet1"}</definedName>
    <definedName name="_85_____________________________________________________________________Module4_.Macro3">[0]!_85_____________________________________________________________________Module4_.Macro3</definedName>
    <definedName name="_85rkstjs_11_1">[0]!_85rkstjs_11_1</definedName>
    <definedName name="_86_____________________________________________________________________________________________________wrn.Ã¶°ñÁý°èÇ_._.5Ä­." localSheetId="2" hidden="1">{#N/A,#N/A,FALSE,"Sheet1"}</definedName>
    <definedName name="_86_____________________________________________________________________________________________________wrn.Ã¶°ñÁý°èÇ_._.5Ä­." hidden="1">{#N/A,#N/A,FALSE,"Sheet1"}</definedName>
    <definedName name="_86______________________________________________________________________________wrn.Ã¶°ñÁý°èÇ_._.5Ä­." hidden="1">{#N/A,#N/A,FALSE,"Sheet1"}</definedName>
    <definedName name="_86_____________________________________________________________________Module6_.Macro4">[0]!_86_____________________________________________________________________Module6_.Macro4</definedName>
    <definedName name="_869__________________________¤§¤_¤¡" hidden="1">{#N/A,#N/A,FALSE,"Sheet1"}</definedName>
    <definedName name="_86rkstjs_16_1">[0]!_86rkstjs_16_1</definedName>
    <definedName name="_87____________________________________________________________________________¤§¤_¤¡" hidden="1">{#N/A,#N/A,FALSE,"Sheet1"}</definedName>
    <definedName name="_87______________________________________________________________________Module4_.Macro3">[0]!_87______________________________________________________________________Module4_.Macro3</definedName>
    <definedName name="_870__________________________wrn.Ã¶°ñÁý°èÇ_._.5Ä­." hidden="1">{#N/A,#N/A,FALSE,"Sheet1"}</definedName>
    <definedName name="_871_______________¤§¤_¤¡" hidden="1">{#N/A,#N/A,FALSE,"Sheet1"}</definedName>
    <definedName name="_872_______________wrn.Ã¶°ñÁý°èÇ_._.5Ä­." hidden="1">{#N/A,#N/A,FALSE,"Sheet1"}</definedName>
    <definedName name="_873______________¤§¤_¤¡" hidden="1">{#N/A,#N/A,FALSE,"Sheet1"}</definedName>
    <definedName name="_874______________wrn.Ã¶°ñÁý°èÇ_._.5Ä­." hidden="1">{#N/A,#N/A,FALSE,"Sheet1"}</definedName>
    <definedName name="_875_____________¤§¤_¤¡" hidden="1">{#N/A,#N/A,FALSE,"Sheet1"}</definedName>
    <definedName name="_876_____________wrn.Ã¶°ñÁý°èÇ_._.5Ä­." hidden="1">{#N/A,#N/A,FALSE,"Sheet1"}</definedName>
    <definedName name="_878____________¤§¤_¤¡" hidden="1">{#N/A,#N/A,FALSE,"Sheet1"}</definedName>
    <definedName name="_87rkstjs_17_1">[0]!_87rkstjs_17_1</definedName>
    <definedName name="_88____________________________________________________________________________________________________¤§¤_¤¡" localSheetId="2" hidden="1">{#N/A,#N/A,FALSE,"Sheet1"}</definedName>
    <definedName name="_88____________________________________________________________________________________________________¤§¤_¤¡" hidden="1">{#N/A,#N/A,FALSE,"Sheet1"}</definedName>
    <definedName name="_88____________________________________________________________________________wrn.Ã¶°ñÁý°èÇ_._.5Ä­." hidden="1">{#N/A,#N/A,FALSE,"Sheet1"}</definedName>
    <definedName name="_88______________________________________________________________________Module6_.Macro4">[0]!_88______________________________________________________________________Module6_.Macro4</definedName>
    <definedName name="_88_0_F" hidden="1">#N/A</definedName>
    <definedName name="_885____________wrn.Ã¶°ñÁý°èÇ_._.5Ä­." hidden="1">{#N/A,#N/A,FALSE,"Sheet1"}</definedName>
    <definedName name="_887___________¤§¤_¤¡" hidden="1">{#N/A,#N/A,FALSE,"Sheet1"}</definedName>
    <definedName name="_88rkstjs_18_1">[0]!_88rkstjs_18_1</definedName>
    <definedName name="_89__________________________________________________________________________¤§¤_¤¡" hidden="1">{#N/A,#N/A,FALSE,"Sheet1"}</definedName>
    <definedName name="_89_______________________________________________________________________Module4_.Macro3">[0]!_89_______________________________________________________________________Module4_.Macro3</definedName>
    <definedName name="_894___________wrn.Ã¶°ñÁý°èÇ_._.5Ä­." hidden="1">{#N/A,#N/A,FALSE,"Sheet1"}</definedName>
    <definedName name="_896__________¤§¤_¤¡" hidden="1">{#N/A,#N/A,FALSE,"Sheet1"}</definedName>
    <definedName name="_89rkstjs_19_1">[0]!_89rkstjs_19_1</definedName>
    <definedName name="_9________________________________________________________________________________________________________________________¤§¤_¤¡" hidden="1">{#N/A,#N/A,FALSE,"Sheet1"}</definedName>
    <definedName name="_9______Module4_.Macro3">[0]!_9______Module4_.Macro3</definedName>
    <definedName name="_90____________________________________________________________________________________________________wrn.Ã¶°ñÁý°èÇ_._.5Ä­." localSheetId="2" hidden="1">{#N/A,#N/A,FALSE,"Sheet1"}</definedName>
    <definedName name="_90____________________________________________________________________________________________________wrn.Ã¶°ñÁý°èÇ_._.5Ä­." hidden="1">{#N/A,#N/A,FALSE,"Sheet1"}</definedName>
    <definedName name="_90__________________________________________________________________________wrn.Ã¶°ñÁý°èÇ_._.5Ä­." hidden="1">{#N/A,#N/A,FALSE,"Sheet1"}</definedName>
    <definedName name="_90_______________________________________________________________________Module6_.Macro4">[0]!_90_______________________________________________________________________Module6_.Macro4</definedName>
    <definedName name="_903__________wrn.Ã¶°ñÁý°èÇ_._.5Ä­." hidden="1">{#N/A,#N/A,FALSE,"Sheet1"}</definedName>
    <definedName name="_905_________¤§¤_¤¡" hidden="1">{#N/A,#N/A,FALSE,"Sheet1"}</definedName>
    <definedName name="_90rkstjs_20_1">[0]!_90rkstjs_20_1</definedName>
    <definedName name="_91________________________________________________________________________¤§¤_¤¡" hidden="1">{#N/A,#N/A,FALSE,"Sheet1"}</definedName>
    <definedName name="_91________________________________________________________________________Module4_.Macro3">[0]!_91________________________________________________________________________Module4_.Macro3</definedName>
    <definedName name="_91_0_F" hidden="1">#N/A</definedName>
    <definedName name="_912_________wrn.Ã¶°ñÁý°èÇ_._.5Ä­." hidden="1">{#N/A,#N/A,FALSE,"Sheet1"}</definedName>
    <definedName name="_91rkstjs_21_1">[0]!_91rkstjs_21_1</definedName>
    <definedName name="_92___________________________________________________________________________________________________¤§¤_¤¡" localSheetId="2" hidden="1">{#N/A,#N/A,FALSE,"Sheet1"}</definedName>
    <definedName name="_92___________________________________________________________________________________________________¤§¤_¤¡" hidden="1">{#N/A,#N/A,FALSE,"Sheet1"}</definedName>
    <definedName name="_92________________________________________________________________________Module6_.Macro4">[0]!_92________________________________________________________________________Module6_.Macro4</definedName>
    <definedName name="_92________________________________________________________________________wrn.Ã¶°ñÁý°èÇ_._.5Ä­." hidden="1">{#N/A,#N/A,FALSE,"Sheet1"}</definedName>
    <definedName name="_921_______¤§¤_¤¡" hidden="1">{#N/A,#N/A,FALSE,"Sheet1"}</definedName>
    <definedName name="_92F" hidden="1">#N/A</definedName>
    <definedName name="_92rkstjs_22_1">[0]!_92rkstjs_22_1</definedName>
    <definedName name="_93_________________________________________________________________________Module4_.Macro3">[0]!_93_________________________________________________________________________Module4_.Macro3</definedName>
    <definedName name="_93______________________________________________________________________¤§¤_¤¡" hidden="1">{#N/A,#N/A,FALSE,"Sheet1"}</definedName>
    <definedName name="_932_______wrn.Ã¶°ñÁý°èÇ_._.5Ä­." hidden="1">{#N/A,#N/A,FALSE,"Sheet1"}</definedName>
    <definedName name="_934______¤§¤_¤¡" hidden="1">{#N/A,#N/A,FALSE,"Sheet1"}</definedName>
    <definedName name="_93rkstjs_23_1">[0]!_93rkstjs_23_1</definedName>
    <definedName name="_94___________________________________________________________________________________________________wrn.Ã¶°ñÁý°èÇ_._.5Ä­." localSheetId="2" hidden="1">{#N/A,#N/A,FALSE,"Sheet1"}</definedName>
    <definedName name="_94___________________________________________________________________________________________________wrn.Ã¶°ñÁý°èÇ_._.5Ä­." hidden="1">{#N/A,#N/A,FALSE,"Sheet1"}</definedName>
    <definedName name="_94_________________________________________________________________________Module6_.Macro4">[0]!_94_________________________________________________________________________Module6_.Macro4</definedName>
    <definedName name="_94______________________________________________________________________wrn.Ã¶°ñÁý°èÇ_._.5Ä­." hidden="1">{#N/A,#N/A,FALSE,"Sheet1"}</definedName>
    <definedName name="_945______wrn.Ã¶°ñÁý°èÇ_._.5Ä­." hidden="1">{#N/A,#N/A,FALSE,"Sheet1"}</definedName>
    <definedName name="_94rkstjs_24_1">[0]!_94rkstjs_24_1</definedName>
    <definedName name="_95__________________________________________________________________________Module4_.Macro3">[0]!_95__________________________________________________________________________Module4_.Macro3</definedName>
    <definedName name="_95____________________________________________________________________¤§¤_¤¡" hidden="1">{#N/A,#N/A,FALSE,"Sheet1"}</definedName>
    <definedName name="_95rkstjs_25_1">[0]!_95rkstjs_25_1</definedName>
    <definedName name="_96__________________________________________________________________________________________________¤§¤_¤¡" localSheetId="2" hidden="1">{#N/A,#N/A,FALSE,"Sheet1"}</definedName>
    <definedName name="_96__________________________________________________________________________________________________¤§¤_¤¡" hidden="1">{#N/A,#N/A,FALSE,"Sheet1"}</definedName>
    <definedName name="_96__________________________________________________________________________Module6_.Macro4">[0]!_96__________________________________________________________________________Module6_.Macro4</definedName>
    <definedName name="_96____________________________________________________________________wrn.Ã¶°ñÁý°èÇ_._.5Ä­." hidden="1">{#N/A,#N/A,FALSE,"Sheet1"}</definedName>
    <definedName name="_96_0_0_F" hidden="1">#N/A</definedName>
    <definedName name="_963__¤§¤_¤¡" hidden="1">{#N/A,#N/A,FALSE,"Sheet1"}</definedName>
    <definedName name="_96F" hidden="1">#N/A</definedName>
    <definedName name="_96rkstjs_26_1">[0]!_96rkstjs_26_1</definedName>
    <definedName name="_97___________________________________________________________________________Module4_.Macro3">[0]!_97___________________________________________________________________________Module4_.Macro3</definedName>
    <definedName name="_97__________________________________________________________________¤§¤_¤¡" hidden="1">{#N/A,#N/A,FALSE,"Sheet1"}</definedName>
    <definedName name="_970__wrn.Ã¶°ñÁý°èÇ_._.5Ä­." hidden="1">{#N/A,#N/A,FALSE,"Sheet1"}</definedName>
    <definedName name="_97rkstjs_27_1">[0]!_97rkstjs_27_1</definedName>
    <definedName name="_98__________________________________________________________________________________________________wrn.Ã¶°ñÁý°èÇ_._.5Ä­." localSheetId="2" hidden="1">{#N/A,#N/A,FALSE,"Sheet1"}</definedName>
    <definedName name="_98__________________________________________________________________________________________________wrn.Ã¶°ñÁý°èÇ_._.5Ä­." hidden="1">{#N/A,#N/A,FALSE,"Sheet1"}</definedName>
    <definedName name="_98___________________________________________________________________________Module6_.Macro4">[0]!_98___________________________________________________________________________Module6_.Macro4</definedName>
    <definedName name="_98__________________________________________________________________wrn.Ã¶°ñÁý°èÇ_._.5Ä­." hidden="1">{#N/A,#N/A,FALSE,"Sheet1"}</definedName>
    <definedName name="_986_0_0_F" hidden="1">#REF!</definedName>
    <definedName name="_98rkstjs_28_1">[0]!_98rkstjs_28_1</definedName>
    <definedName name="_99____________________________________________________________________________Module4_.Macro3">[0]!_99____________________________________________________________________________Module4_.Macro3</definedName>
    <definedName name="_99________________________________________________________________¤§¤_¤¡" hidden="1">{#N/A,#N/A,FALSE,"Sheet1"}</definedName>
    <definedName name="_99rkstjs_29_1">[0]!_99rkstjs_29_1</definedName>
    <definedName name="_A" localSheetId="4">#REF!</definedName>
    <definedName name="_C315" localSheetId="4">#REF!</definedName>
    <definedName name="_Ç315" localSheetId="4">#REF!</definedName>
    <definedName name="_C315___0" localSheetId="4">#REF!</definedName>
    <definedName name="_Ç315___0" localSheetId="4">#REF!</definedName>
    <definedName name="_Ç315___10" localSheetId="4">#REF!</definedName>
    <definedName name="_C315___11" localSheetId="4">#REF!</definedName>
    <definedName name="_C315___12" localSheetId="4">#REF!</definedName>
    <definedName name="_Ç315___12" localSheetId="4">#REF!</definedName>
    <definedName name="_Ç315___2" localSheetId="4">#REF!</definedName>
    <definedName name="_Ç315___3" localSheetId="4">#REF!</definedName>
    <definedName name="_Ç315___4" localSheetId="4">#REF!</definedName>
    <definedName name="_Ç315___5" localSheetId="4">#REF!</definedName>
    <definedName name="_Ç315___7" localSheetId="4">#REF!</definedName>
    <definedName name="_Ç315___8" localSheetId="4">#REF!</definedName>
    <definedName name="_Ç315___9" localSheetId="4">#REF!</definedName>
    <definedName name="_Dist_Bin" hidden="1">#N/A</definedName>
    <definedName name="_Dist_Values" localSheetId="3" hidden="1">#REF!</definedName>
    <definedName name="_Dist_Values" localSheetId="2" hidden="1">#REF!</definedName>
    <definedName name="_Dist_Values" hidden="1">#REF!</definedName>
    <definedName name="_E7_E9_E11_E13_" localSheetId="4">#N/A</definedName>
    <definedName name="_Fill" localSheetId="3" hidden="1">#REF!</definedName>
    <definedName name="_Fill" localSheetId="11" hidden="1">#REF!</definedName>
    <definedName name="_Fill" localSheetId="4" hidden="1">#REF!</definedName>
    <definedName name="_Fill" hidden="1">#REF!</definedName>
    <definedName name="_xlnm._FilterDatabase" localSheetId="10" hidden="1">'경관조명설비 수량)'!$K$1:$K$149</definedName>
    <definedName name="_xlnm._FilterDatabase" localSheetId="3" hidden="1">#REF!</definedName>
    <definedName name="_xlnm._FilterDatabase" localSheetId="18" hidden="1">부대공사수량!$K$1:$K$340</definedName>
    <definedName name="_xlnm._FilterDatabase" localSheetId="16" hidden="1">일위대가!$B$1:$Q$226</definedName>
    <definedName name="_xlnm._FilterDatabase" localSheetId="2" hidden="1">#REF!</definedName>
    <definedName name="_xlnm._FilterDatabase" hidden="1">#REF!</definedName>
    <definedName name="_Key1" localSheetId="3" hidden="1">#REF!</definedName>
    <definedName name="_Key1" localSheetId="11" hidden="1">#REF!</definedName>
    <definedName name="_Key1" localSheetId="4" hidden="1">#REF!</definedName>
    <definedName name="_Key1" hidden="1">#REF!</definedName>
    <definedName name="_key10" hidden="1">[6]주식!#REF!</definedName>
    <definedName name="_Key2" localSheetId="3" hidden="1">#REF!</definedName>
    <definedName name="_Key2" localSheetId="11" hidden="1">#REF!</definedName>
    <definedName name="_Key2" localSheetId="4" hidden="1">#REF!</definedName>
    <definedName name="_Key2" localSheetId="2" hidden="1">#REF!</definedName>
    <definedName name="_Key2" hidden="1">#REF!</definedName>
    <definedName name="_Key3" localSheetId="3" hidden="1">#REF!</definedName>
    <definedName name="_Key3" hidden="1">#REF!</definedName>
    <definedName name="_MatInverse_In" localSheetId="3" hidden="1">#REF!</definedName>
    <definedName name="_MatInverse_In" localSheetId="2" hidden="1">#REF!</definedName>
    <definedName name="_MatInverse_In" hidden="1">#REF!</definedName>
    <definedName name="_MatMult_A" localSheetId="3" hidden="1">#REF!</definedName>
    <definedName name="_MatMult_A" hidden="1">#REF!</definedName>
    <definedName name="_MatMult_AxB" localSheetId="3" hidden="1">#REF!</definedName>
    <definedName name="_MatMult_AxB" hidden="1">#REF!</definedName>
    <definedName name="_MatMult_B" localSheetId="3" hidden="1">#REF!</definedName>
    <definedName name="_MatMult_B" hidden="1">#REF!</definedName>
    <definedName name="_Order1" hidden="1">255</definedName>
    <definedName name="_Order2" hidden="1">255</definedName>
    <definedName name="_Parse_In" localSheetId="3" hidden="1">#REF!</definedName>
    <definedName name="_Parse_In" localSheetId="2" hidden="1">#REF!</definedName>
    <definedName name="_Parse_In" hidden="1">#REF!</definedName>
    <definedName name="_Parse_Out" hidden="1">#N/A</definedName>
    <definedName name="_PDA2" localSheetId="2" hidden="1">{#N/A,#N/A,FALSE,"9612"}</definedName>
    <definedName name="_PDA2" hidden="1">{#N/A,#N/A,FALSE,"9612"}</definedName>
    <definedName name="_q45" localSheetId="2" hidden="1">{"'용역비'!$A$4:$C$8"}</definedName>
    <definedName name="_q45" hidden="1">{"'용역비'!$A$4:$C$8"}</definedName>
    <definedName name="_Regression_Int" hidden="1">1</definedName>
    <definedName name="_Regression_Out" hidden="1">#N/A</definedName>
    <definedName name="_Regression_X" hidden="1">#N/A</definedName>
    <definedName name="_Regression_Y" hidden="1">#N/A</definedName>
    <definedName name="_Sort" localSheetId="3" hidden="1">#REF!</definedName>
    <definedName name="_Sort" localSheetId="11" hidden="1">#REF!</definedName>
    <definedName name="_Sort" localSheetId="4" hidden="1">#REF!</definedName>
    <definedName name="_Sort" localSheetId="2" hidden="1">#REF!</definedName>
    <definedName name="_Sort" hidden="1">#REF!</definedName>
    <definedName name="_sub4" localSheetId="4">#REF!</definedName>
    <definedName name="_sub5" localSheetId="4">#REF!</definedName>
    <definedName name="_Table1_In1" hidden="1">#N/A</definedName>
    <definedName name="_Table1_Out" hidden="1">#N/A</definedName>
    <definedName name="_WJ9911" localSheetId="2" hidden="1">{#N/A,#N/A,FALSE,"9612"}</definedName>
    <definedName name="_WJ9911" hidden="1">{#N/A,#N/A,FALSE,"9612"}</definedName>
    <definedName name="¤C315" localSheetId="4">#REF!</definedName>
    <definedName name="¤Ç315" localSheetId="4">#REF!</definedName>
    <definedName name="\d" localSheetId="4">#REF!</definedName>
    <definedName name="\i" localSheetId="4">#REF!</definedName>
    <definedName name="\j" localSheetId="4">#N/A</definedName>
    <definedName name="\m" localSheetId="4">#REF!</definedName>
    <definedName name="\p" localSheetId="4">#N/A</definedName>
    <definedName name="\s" localSheetId="4">#N/A</definedName>
    <definedName name="\z" localSheetId="4">#N/A</definedName>
    <definedName name="a" localSheetId="4">#REF!</definedName>
    <definedName name="A1C1" localSheetId="3" hidden="1">#REF!</definedName>
    <definedName name="A1C1" localSheetId="11" hidden="1">#REF!</definedName>
    <definedName name="A1C1" hidden="1">#REF!</definedName>
    <definedName name="AA___0" localSheetId="4">#REF!</definedName>
    <definedName name="AA___11" localSheetId="4">#REF!</definedName>
    <definedName name="AA___12" localSheetId="4">#REF!</definedName>
    <definedName name="AA___8" localSheetId="4">#REF!</definedName>
    <definedName name="AAA" localSheetId="3" hidden="1">#REF!</definedName>
    <definedName name="aaa" localSheetId="13">내역서..!aaa</definedName>
    <definedName name="aaa" localSheetId="16">일위대가!aaa</definedName>
    <definedName name="aaa" localSheetId="7">'제작내역서 (1)'!aaa</definedName>
    <definedName name="AAA" localSheetId="2" hidden="1">#REF!</definedName>
    <definedName name="AAA" hidden="1">#REF!</definedName>
    <definedName name="AAAA___0" localSheetId="4">#REF!</definedName>
    <definedName name="AAAA___11" localSheetId="4">#REF!</definedName>
    <definedName name="AAAA___12" localSheetId="4">#REF!</definedName>
    <definedName name="AAAA___8" localSheetId="4">#REF!</definedName>
    <definedName name="aaaaa" localSheetId="2" hidden="1">{#N/A,#N/A,FALSE,"명세표"}</definedName>
    <definedName name="aaaaa" hidden="1">{#N/A,#N/A,FALSE,"명세표"}</definedName>
    <definedName name="AAW">[0]!SAF</definedName>
    <definedName name="ABS" localSheetId="2" hidden="1">{#N/A,#N/A,FALSE,"전력간선"}</definedName>
    <definedName name="ABS" hidden="1">{#N/A,#N/A,FALSE,"전력간선"}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X" localSheetId="3" hidden="1">#REF!</definedName>
    <definedName name="ACX" localSheetId="2" hidden="1">#REF!</definedName>
    <definedName name="ACX" hidden="1">#REF!</definedName>
    <definedName name="a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rvbgr">[0]!EGERG</definedName>
    <definedName name="a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2">[0]!BlankMacro1</definedName>
    <definedName name="ah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fjoweidmcx" localSheetId="4">#REF!</definedName>
    <definedName name="AJHD" localSheetId="4">#REF!</definedName>
    <definedName name="AJSL">[0]!ㅗㅠㅎㄹ</definedName>
    <definedName name="akfj" localSheetId="4">#REF!</definedName>
    <definedName name="AKJFD" localSheetId="4">#REF!</definedName>
    <definedName name="AKJFL" localSheetId="4">#REF!</definedName>
    <definedName name="aldfkuxp" localSheetId="4">#REF!</definedName>
    <definedName name="alslsdkjfjs" localSheetId="3" hidden="1">#REF!</definedName>
    <definedName name="alslsdkjfjs" localSheetId="2" hidden="1">#REF!</definedName>
    <definedName name="alslsdkjfjs" hidden="1">#REF!</definedName>
    <definedName name="a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S" localSheetId="2" hidden="1">{#N/A,#N/A,FALSE,"DAOCM 2차 검토"}</definedName>
    <definedName name="ASAS" hidden="1">{#N/A,#N/A,FALSE,"DAOCM 2차 검토"}</definedName>
    <definedName name="ASC" hidden="1">#N/A</definedName>
    <definedName name="asdfasdf" localSheetId="2" hidden="1">{#N/A,#N/A,FALSE,"CCTV"}</definedName>
    <definedName name="asdfasdf" hidden="1">{#N/A,#N/A,FALSE,"CCTV"}</definedName>
    <definedName name="asdfasdfasdfasfcasx" hidden="1">#N/A</definedName>
    <definedName name="ASDFASDKLFJ" localSheetId="2" hidden="1">{#N/A,#N/A,TRUE,"토적및재료집계";#N/A,#N/A,TRUE,"토적및재료집계";#N/A,#N/A,TRUE,"단위량"}</definedName>
    <definedName name="ASDFASDKLFJ" hidden="1">{#N/A,#N/A,TRUE,"토적및재료집계";#N/A,#N/A,TRUE,"토적및재료집계";#N/A,#N/A,TRUE,"단위량"}</definedName>
    <definedName name="asdhf" localSheetId="4">#REF!</definedName>
    <definedName name="as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FSDF" localSheetId="2" hidden="1">{#N/A,#N/A,FALSE,"2~8번"}</definedName>
    <definedName name="ASSFSDF" hidden="1">{#N/A,#N/A,FALSE,"2~8번"}</definedName>
    <definedName name="asss">[0]!jhg</definedName>
    <definedName name="asw">[0]!juyjuy</definedName>
    <definedName name="asx">[0]!ㄹ퓰</definedName>
    <definedName name="a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값" localSheetId="3">EVALUATE(#REF!)</definedName>
    <definedName name="A값" localSheetId="2">EVALUATE(#REF!)</definedName>
    <definedName name="A값">EVALUATE(#REF!)</definedName>
    <definedName name="bb" localSheetId="4">#REF!</definedName>
    <definedName name="bb" hidden="1">#N/A</definedName>
    <definedName name="BBBBB" localSheetId="2" hidden="1">{#N/A,#N/A,FALSE,"9612"}</definedName>
    <definedName name="BBBBB" hidden="1">{#N/A,#N/A,FALSE,"9612"}</definedName>
    <definedName name="BBC">[0]!ssr</definedName>
    <definedName name="bhg">[0]!ytjuy</definedName>
    <definedName name="BHJ">[0]!SAF</definedName>
    <definedName name="BKI">[0]!홁ㅎ</definedName>
    <definedName name="BNM">[0]!ㅈㅂㄷㄹ</definedName>
    <definedName name="bnv">[0]!ghgfh</definedName>
    <definedName name="BOB">[0]!WWF</definedName>
    <definedName name="BSB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uiltIn_AutoFilter___10" localSheetId="4">#REF!</definedName>
    <definedName name="BuiltIn_Print_Area___0" localSheetId="4">#N/A</definedName>
    <definedName name="BVF">[0]!ㅇㄴㄿ</definedName>
    <definedName name="C_" localSheetId="4">#N/A</definedName>
    <definedName name="CC" localSheetId="4">#REF!</definedName>
    <definedName name="CC" localSheetId="2" hidden="1">#N/A</definedName>
    <definedName name="CCCC" localSheetId="2" hidden="1">'[7]#REF'!$O$131:$O$201</definedName>
    <definedName name="cfg">[0]!bvvc</definedName>
    <definedName name="CG" localSheetId="8">'경관조명설비 내역'!CG</definedName>
    <definedName name="CG" localSheetId="10">'경관조명설비 수량)'!CG</definedName>
    <definedName name="CG" localSheetId="13">내역서..!CG</definedName>
    <definedName name="CG" localSheetId="6">'내역서.. (1)'!CG</definedName>
    <definedName name="CG" localSheetId="18">부대공사수량!CG</definedName>
    <definedName name="CG" localSheetId="0">설계서표지!CG</definedName>
    <definedName name="CG" localSheetId="12">'원가계산(2)'!CG</definedName>
    <definedName name="CG" localSheetId="16">일위대가!CG</definedName>
    <definedName name="CG" localSheetId="7">'제작내역서 (1)'!CG</definedName>
    <definedName name="CG" localSheetId="14">철거설치내역!CG</definedName>
    <definedName name="CG">내역서..!CG</definedName>
    <definedName name="CG_10">[0]!CG_10</definedName>
    <definedName name="CG_10_2">[0]!CG_10_2</definedName>
    <definedName name="CG_10_73">[0]!CG_10_73</definedName>
    <definedName name="CG_10_74">[0]!CG_10_74</definedName>
    <definedName name="CG_11">[0]!CG_11</definedName>
    <definedName name="CG_11_2">[0]!CG_11_2</definedName>
    <definedName name="CG_11_73">[0]!CG_11_73</definedName>
    <definedName name="CG_11_74">[0]!CG_11_74</definedName>
    <definedName name="CG_12">[0]!CG_12</definedName>
    <definedName name="CG_13">[0]!CG_13</definedName>
    <definedName name="CG_14">[0]!CG_14</definedName>
    <definedName name="CG_15">[0]!CG_15</definedName>
    <definedName name="CG_16">[0]!CG_16</definedName>
    <definedName name="CG_16_2">[0]!CG_16_2</definedName>
    <definedName name="CG_16_73">[0]!CG_16_73</definedName>
    <definedName name="CG_16_74">[0]!CG_16_74</definedName>
    <definedName name="CG_17">[0]!CG_17</definedName>
    <definedName name="CG_17_2">[0]!CG_17_2</definedName>
    <definedName name="CG_17_73">[0]!CG_17_73</definedName>
    <definedName name="CG_17_74">[0]!CG_17_74</definedName>
    <definedName name="CG_18">[0]!CG_18</definedName>
    <definedName name="CG_18_2">[0]!CG_18_2</definedName>
    <definedName name="CG_18_73">[0]!CG_18_73</definedName>
    <definedName name="CG_18_74">[0]!CG_18_74</definedName>
    <definedName name="CG_19">[0]!CG_19</definedName>
    <definedName name="CG_19_2">[0]!CG_19_2</definedName>
    <definedName name="CG_19_73">[0]!CG_19_73</definedName>
    <definedName name="CG_19_74">[0]!CG_19_74</definedName>
    <definedName name="CG_2">[0]!CG_2</definedName>
    <definedName name="CG_20">[0]!CG_20</definedName>
    <definedName name="CG_20_2">[0]!CG_20_2</definedName>
    <definedName name="CG_20_73">[0]!CG_20_73</definedName>
    <definedName name="CG_20_74">[0]!CG_20_74</definedName>
    <definedName name="CG_21">[0]!CG_21</definedName>
    <definedName name="CG_21_2">[0]!CG_21_2</definedName>
    <definedName name="CG_21_73">[0]!CG_21_73</definedName>
    <definedName name="CG_21_74">[0]!CG_21_74</definedName>
    <definedName name="CG_22">[0]!CG_22</definedName>
    <definedName name="CG_22_2">[0]!CG_22_2</definedName>
    <definedName name="CG_22_73">[0]!CG_22_73</definedName>
    <definedName name="CG_22_74">[0]!CG_22_74</definedName>
    <definedName name="CG_23">[0]!CG_23</definedName>
    <definedName name="CG_23_2">[0]!CG_23_2</definedName>
    <definedName name="CG_23_73">[0]!CG_23_73</definedName>
    <definedName name="CG_23_74">[0]!CG_23_74</definedName>
    <definedName name="CG_24">[0]!CG_24</definedName>
    <definedName name="CG_24_2">[0]!CG_24_2</definedName>
    <definedName name="CG_24_73">[0]!CG_24_73</definedName>
    <definedName name="CG_24_74">[0]!CG_24_74</definedName>
    <definedName name="CG_25">[0]!CG_25</definedName>
    <definedName name="CG_25_2">[0]!CG_25_2</definedName>
    <definedName name="CG_25_73">[0]!CG_25_73</definedName>
    <definedName name="CG_25_74">[0]!CG_25_74</definedName>
    <definedName name="CG_26">[0]!CG_26</definedName>
    <definedName name="CG_26_2">[0]!CG_26_2</definedName>
    <definedName name="CG_26_73">[0]!CG_26_73</definedName>
    <definedName name="CG_26_74">[0]!CG_26_74</definedName>
    <definedName name="CG_27">[0]!CG_27</definedName>
    <definedName name="CG_27_2">[0]!CG_27_2</definedName>
    <definedName name="CG_27_73">[0]!CG_27_73</definedName>
    <definedName name="CG_27_74">[0]!CG_27_74</definedName>
    <definedName name="CG_28">[0]!CG_28</definedName>
    <definedName name="CG_28_2">[0]!CG_28_2</definedName>
    <definedName name="CG_28_73">[0]!CG_28_73</definedName>
    <definedName name="CG_28_74">[0]!CG_28_74</definedName>
    <definedName name="CG_29">[0]!CG_29</definedName>
    <definedName name="CG_29_2">[0]!CG_29_2</definedName>
    <definedName name="CG_29_73">[0]!CG_29_73</definedName>
    <definedName name="CG_29_74">[0]!CG_29_74</definedName>
    <definedName name="CG_3">[0]!CG_3</definedName>
    <definedName name="CG_30">[0]!CG_30</definedName>
    <definedName name="CG_30_2">[0]!CG_30_2</definedName>
    <definedName name="CG_30_73">[0]!CG_30_73</definedName>
    <definedName name="CG_30_74">[0]!CG_30_74</definedName>
    <definedName name="CG_31">[0]!CG_31</definedName>
    <definedName name="CG_31_2">[0]!CG_31_2</definedName>
    <definedName name="CG_31_73">[0]!CG_31_73</definedName>
    <definedName name="CG_31_74">[0]!CG_31_74</definedName>
    <definedName name="CG_32">[0]!CG_32</definedName>
    <definedName name="CG_32_2">[0]!CG_32_2</definedName>
    <definedName name="CG_32_73">[0]!CG_32_73</definedName>
    <definedName name="CG_32_74">[0]!CG_32_74</definedName>
    <definedName name="CG_33">[0]!CG_33</definedName>
    <definedName name="CG_33_2">[0]!CG_33_2</definedName>
    <definedName name="CG_33_73">[0]!CG_33_73</definedName>
    <definedName name="CG_33_74">[0]!CG_33_74</definedName>
    <definedName name="CG_34">[0]!CG_34</definedName>
    <definedName name="CG_34_2">[0]!CG_34_2</definedName>
    <definedName name="CG_34_73">[0]!CG_34_73</definedName>
    <definedName name="CG_34_74">[0]!CG_34_74</definedName>
    <definedName name="CG_35">[0]!CG_35</definedName>
    <definedName name="CG_35_2">[0]!CG_35_2</definedName>
    <definedName name="CG_35_73">[0]!CG_35_73</definedName>
    <definedName name="CG_35_74">[0]!CG_35_74</definedName>
    <definedName name="CG_36">[0]!CG_36</definedName>
    <definedName name="CG_36_2">[0]!CG_36_2</definedName>
    <definedName name="CG_36_73">[0]!CG_36_73</definedName>
    <definedName name="CG_36_74">[0]!CG_36_74</definedName>
    <definedName name="CG_37">[0]!CG_37</definedName>
    <definedName name="CG_38">[0]!CG_38</definedName>
    <definedName name="CG_38_2">[0]!CG_38_2</definedName>
    <definedName name="CG_38_73">[0]!CG_38_73</definedName>
    <definedName name="CG_38_74">[0]!CG_38_74</definedName>
    <definedName name="CG_39">[0]!CG_39</definedName>
    <definedName name="CG_40">[0]!CG_40</definedName>
    <definedName name="CG_41">[0]!CG_41</definedName>
    <definedName name="CG_42">[0]!CG_42</definedName>
    <definedName name="CG_43">[0]!CG_43</definedName>
    <definedName name="CG_44">[0]!CG_44</definedName>
    <definedName name="CG_45">[0]!CG_45</definedName>
    <definedName name="CG_46">[0]!CG_46</definedName>
    <definedName name="CG_47">[0]!CG_47</definedName>
    <definedName name="CG_48">[0]!CG_48</definedName>
    <definedName name="CG_49">[0]!CG_49</definedName>
    <definedName name="CG_50">[0]!CG_50</definedName>
    <definedName name="CG_51">[0]!CG_51</definedName>
    <definedName name="CG_52">[0]!CG_52</definedName>
    <definedName name="CG_53">[0]!CG_53</definedName>
    <definedName name="CG_54">[0]!CG_54</definedName>
    <definedName name="CG_55">[0]!CG_55</definedName>
    <definedName name="CG_56">[0]!CG_56</definedName>
    <definedName name="CG_57">[0]!CG_57</definedName>
    <definedName name="CG_58">[0]!CG_58</definedName>
    <definedName name="CG_59">[0]!CG_59</definedName>
    <definedName name="CG_6">[0]!CG_6</definedName>
    <definedName name="CG_60">[0]!CG_60</definedName>
    <definedName name="CG_61">[0]!CG_61</definedName>
    <definedName name="CG_63">[0]!CG_63</definedName>
    <definedName name="CG_66">[0]!CG_66</definedName>
    <definedName name="CG_68">[0]!CG_68</definedName>
    <definedName name="CG_69">[0]!CG_69</definedName>
    <definedName name="CG_7">[0]!CG_7</definedName>
    <definedName name="CG_70">[0]!CG_70</definedName>
    <definedName name="CG_71">[0]!CG_71</definedName>
    <definedName name="CG_72">[0]!CG_72</definedName>
    <definedName name="CG_73">[0]!CG_73</definedName>
    <definedName name="CG_74">[0]!CG_74</definedName>
    <definedName name="CG_75">[0]!CG_75</definedName>
    <definedName name="CG_76">[0]!CG_76</definedName>
    <definedName name="CG_77">[0]!CG_77</definedName>
    <definedName name="CG_78">[0]!CG_78</definedName>
    <definedName name="CG_79">[0]!CG_79</definedName>
    <definedName name="CG_8">[0]!CG_8</definedName>
    <definedName name="CG_9">[0]!CG_9</definedName>
    <definedName name="CG_9_2">[0]!CG_9_2</definedName>
    <definedName name="CG_9_73">[0]!CG_9_73</definedName>
    <definedName name="CG_9_74">[0]!CG_9_74</definedName>
    <definedName name="cgmh" localSheetId="2" hidden="1">{"'용역비'!$A$4:$C$8"}</definedName>
    <definedName name="cgmh" hidden="1">{"'용역비'!$A$4:$C$8"}</definedName>
    <definedName name="cnltn" hidden="1">{"'신흥취수펌프 검토'!$M$2","'신흥취수펌프 검토'!$A$1:$AE$87"}</definedName>
    <definedName name="COC">[0]!ㅠㅜㅎ</definedName>
    <definedName name="CODE" localSheetId="4">#REF!</definedName>
    <definedName name="CONDUIT" localSheetId="4">#REF!</definedName>
    <definedName name="cvd">[0]!홁ㅎ</definedName>
    <definedName name="cvx">[0]!ㅗㅠㅎㄹ</definedName>
    <definedName name="CZSVX">[0]!REEG</definedName>
    <definedName name="C값" localSheetId="3">EVALUATE(#REF!)</definedName>
    <definedName name="C값" localSheetId="2">EVALUATE(#REF!)</definedName>
    <definedName name="C값">EVALUATE(#REF!)</definedName>
    <definedName name="d___0" localSheetId="4">#REF!</definedName>
    <definedName name="d___12" localSheetId="4">#REF!</definedName>
    <definedName name="DANGA" localSheetId="4">#REF!,#REF!</definedName>
    <definedName name="_xlnm.Database" localSheetId="4">#REF!</definedName>
    <definedName name="DC.PIPE" localSheetId="4">#REF!</definedName>
    <definedName name="DD" localSheetId="4">#REF!</definedName>
    <definedName name="DD___0" localSheetId="4">#REF!</definedName>
    <definedName name="DD___12" localSheetId="4">#REF!</definedName>
    <definedName name="DDAASDD" localSheetId="2" hidden="1">{#N/A,#N/A,FALSE,"부대2"}</definedName>
    <definedName name="DDAASDD" hidden="1">{#N/A,#N/A,FALSE,"부대2"}</definedName>
    <definedName name="DDD" localSheetId="3" hidden="1">#REF!</definedName>
    <definedName name="DDD" localSheetId="4" hidden="1">#REF!</definedName>
    <definedName name="DDD" localSheetId="2" hidden="1">#REF!</definedName>
    <definedName name="DDD" hidden="1">#REF!</definedName>
    <definedName name="DDDD___0" localSheetId="4">#REF!</definedName>
    <definedName name="DDDD___11" localSheetId="4">#REF!</definedName>
    <definedName name="DDDD___12" localSheetId="4">#REF!</definedName>
    <definedName name="DDDD___8" localSheetId="4">#REF!</definedName>
    <definedName name="ddddd" localSheetId="3" hidden="1">#REF!</definedName>
    <definedName name="ddddd" hidden="1">#REF!</definedName>
    <definedName name="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D" localSheetId="4">#REF!</definedName>
    <definedName name="D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R">[0]!ㅗㅠㅎㄹ</definedName>
    <definedName name="DDS" localSheetId="5">BlankMacro1</definedName>
    <definedName name="DDS" localSheetId="4">BlankMacro1</definedName>
    <definedName name="DDW" localSheetId="5">BlankMacro1</definedName>
    <definedName name="DDW" localSheetId="4">BlankMacro1</definedName>
    <definedName name="DEMO" localSheetId="4">#REF!</definedName>
    <definedName name="DFASDF" localSheetId="3" hidden="1">#REF!</definedName>
    <definedName name="DFASDF" localSheetId="2" hidden="1">#REF!</definedName>
    <definedName name="DFASDF" hidden="1">#REF!</definedName>
    <definedName name="df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ao" localSheetId="4">#REF!</definedName>
    <definedName name="dfjalk" localSheetId="4">#REF!</definedName>
    <definedName name="DFJKSLAEO" localSheetId="4">#REF!</definedName>
    <definedName name="DFRGS">[0]!asx</definedName>
    <definedName name="DFVGD">[0]!mmm</definedName>
    <definedName name="D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F" localSheetId="4">#REF!</definedName>
    <definedName name="DGV">[0]!vnb</definedName>
    <definedName name="DGVAFD">[0]!REGSVTEB</definedName>
    <definedName name="d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localSheetId="2" hidden="1">{"'용역비'!$A$4:$C$8"}</definedName>
    <definedName name="dhj" hidden="1">{"'용역비'!$A$4:$C$8"}</definedName>
    <definedName name="d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fhka" localSheetId="4">#REF!</definedName>
    <definedName name="DJHFJ" localSheetId="4">#REF!</definedName>
    <definedName name="djhfs" localSheetId="4">#REF!</definedName>
    <definedName name="DJKFJ" localSheetId="4">#REF!</definedName>
    <definedName name="djkfslkjapoapei93" localSheetId="4">#REF!</definedName>
    <definedName name="DJKNHVF">[0]!MATRO</definedName>
    <definedName name="d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5">BlankMacro1</definedName>
    <definedName name="DKD" localSheetId="4">BlankMacro1</definedName>
    <definedName name="DKE" localSheetId="5">BlankMacro1</definedName>
    <definedName name="DKE" localSheetId="4">BlankMacro1</definedName>
    <definedName name="DKFAJKL" localSheetId="4">#REF!</definedName>
    <definedName name="dkfja" localSheetId="4">#REF!</definedName>
    <definedName name="dkfjl" localSheetId="4">#REF!</definedName>
    <definedName name="DKFJLE" localSheetId="4">#REF!</definedName>
    <definedName name="dkfjsl" localSheetId="4">#REF!</definedName>
    <definedName name="DKFSLK" localSheetId="4">#REF!</definedName>
    <definedName name="dklsfj" localSheetId="4">#REF!</definedName>
    <definedName name="dldldldll" hidden="1">#N/A</definedName>
    <definedName name="dlkfjls" localSheetId="4">#REF!</definedName>
    <definedName name="DNH">[0]!EGERG</definedName>
    <definedName name="DOG1___0" localSheetId="4">#REF!</definedName>
    <definedName name="DOG1___10" localSheetId="4">#REF!</definedName>
    <definedName name="DOG1___12" localSheetId="4">#REF!</definedName>
    <definedName name="DOG1___2" localSheetId="4">#REF!</definedName>
    <definedName name="DOG1___3" localSheetId="4">#REF!</definedName>
    <definedName name="DOG1___4" localSheetId="4">#REF!</definedName>
    <definedName name="DOG1___5" localSheetId="4">#REF!</definedName>
    <definedName name="DOG1___7" localSheetId="4">#REF!</definedName>
    <definedName name="DOG1___8" localSheetId="4">#REF!</definedName>
    <definedName name="DOG1___9" localSheetId="4">#REF!</definedName>
    <definedName name="DOG2___0" localSheetId="4">#REF!</definedName>
    <definedName name="DOG2___10" localSheetId="4">#REF!</definedName>
    <definedName name="DOG2___12" localSheetId="4">#REF!</definedName>
    <definedName name="DOG2___2" localSheetId="4">#REF!</definedName>
    <definedName name="DOG2___3" localSheetId="4">#REF!</definedName>
    <definedName name="DOG2___4" localSheetId="4">#REF!</definedName>
    <definedName name="DOG2___5" localSheetId="4">#REF!</definedName>
    <definedName name="DOG2___7" localSheetId="4">#REF!</definedName>
    <definedName name="DOG2___8" localSheetId="4">#REF!</definedName>
    <definedName name="DOG2___9" localSheetId="4">#REF!</definedName>
    <definedName name="DOG3___0" localSheetId="4">#REF!</definedName>
    <definedName name="DOG3___10" localSheetId="4">#REF!</definedName>
    <definedName name="DOG3___12" localSheetId="4">#REF!</definedName>
    <definedName name="DOG3___2" localSheetId="4">#REF!</definedName>
    <definedName name="DOG3___3" localSheetId="4">#REF!</definedName>
    <definedName name="DOG3___4" localSheetId="4">#REF!</definedName>
    <definedName name="DOG3___5" localSheetId="4">#REF!</definedName>
    <definedName name="DOG3___7" localSheetId="4">#REF!</definedName>
    <definedName name="DOG3___8" localSheetId="4">#REF!</definedName>
    <definedName name="DOG3___9" localSheetId="4">#REF!</definedName>
    <definedName name="DOG4___0" localSheetId="4">#REF!</definedName>
    <definedName name="DOG4___10" localSheetId="4">#REF!</definedName>
    <definedName name="DOG4___12" localSheetId="4">#REF!</definedName>
    <definedName name="DOG4___2" localSheetId="4">#REF!</definedName>
    <definedName name="DOG4___3" localSheetId="4">#REF!</definedName>
    <definedName name="DOG4___4" localSheetId="4">#REF!</definedName>
    <definedName name="DOG4___5" localSheetId="4">#REF!</definedName>
    <definedName name="DOG4___7" localSheetId="4">#REF!</definedName>
    <definedName name="DOG4___8" localSheetId="4">#REF!</definedName>
    <definedName name="DOG4___9" localSheetId="4">#REF!</definedName>
    <definedName name="DRDRSSF">[0]!NBBV</definedName>
    <definedName name="DRIVE" localSheetId="4">#REF!</definedName>
    <definedName name="DRIVE___0" localSheetId="4">#REF!</definedName>
    <definedName name="DRIVE___10" localSheetId="4">#REF!</definedName>
    <definedName name="DRIVE___12" localSheetId="4">#REF!</definedName>
    <definedName name="DRIVE___2" localSheetId="4">#REF!</definedName>
    <definedName name="DRIVE___3" localSheetId="4">#REF!</definedName>
    <definedName name="DRIVE___4" localSheetId="4">#REF!</definedName>
    <definedName name="DRIVE___5" localSheetId="4">#REF!</definedName>
    <definedName name="DRIVE___7" localSheetId="4">#REF!</definedName>
    <definedName name="DRIVE___8" localSheetId="4">#REF!</definedName>
    <definedName name="DRIVE___9" localSheetId="4">#REF!</definedName>
    <definedName name="DS" localSheetId="5">BlankMacro1</definedName>
    <definedName name="DS" localSheetId="4">BlankMacro1</definedName>
    <definedName name="DSAF">[0]!asx</definedName>
    <definedName name="dsaghh" localSheetId="4">#REF!</definedName>
    <definedName name="DSC">[0]!NND</definedName>
    <definedName name="DSD">[0]!asx</definedName>
    <definedName name="DSF" hidden="1">[1]GEN!$S$48:$AV$48</definedName>
    <definedName name="DSFC">[0]!NNF</definedName>
    <definedName name="DSFD">[0]!SSX</definedName>
    <definedName name="DSKFJL" localSheetId="4">#REF!</definedName>
    <definedName name="dsv">[0]!jyt</definedName>
    <definedName name="DVGDFS">[0]!FFC</definedName>
    <definedName name="DVZZ">[0]!DFSAFG</definedName>
    <definedName name="DW" localSheetId="2" hidden="1">{"'용역비'!$A$4:$C$8"}</definedName>
    <definedName name="DW" hidden="1">{"'용역비'!$A$4:$C$8"}</definedName>
    <definedName name="DWD" localSheetId="2" hidden="1">{#N/A,#N/A,FALSE,"전력간선"}</definedName>
    <definedName name="DWD" hidden="1">{#N/A,#N/A,FALSE,"전력간선"}</definedName>
    <definedName name="DWS" localSheetId="5">BlankMacro1</definedName>
    <definedName name="DWS" localSheetId="4">BlankMacro1</definedName>
    <definedName name="DZGD">[0]!NHGF</definedName>
    <definedName name="E" localSheetId="4">#REF!</definedName>
    <definedName name="E" localSheetId="2" hidden="1">#N/A</definedName>
    <definedName name="EDD">[0]!asx</definedName>
    <definedName name="EDE">[0]!SAF</definedName>
    <definedName name="edgh" localSheetId="4">#REF!</definedName>
    <definedName name="edtgh" localSheetId="4">#REF!</definedName>
    <definedName name="EE" localSheetId="4">#REF!</definedName>
    <definedName name="ee" localSheetId="2" hidden="1">{#N/A,#N/A,FALSE,"단가표지"}</definedName>
    <definedName name="ef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localSheetId="4">#REF!</definedName>
    <definedName name="EGE" localSheetId="2" hidden="1">{"'용역비'!$A$4:$C$8"}</definedName>
    <definedName name="EGE" hidden="1">{"'용역비'!$A$4:$C$8"}</definedName>
    <definedName name="EGG">[0]!vnb</definedName>
    <definedName name="egt">[0]!reyt</definedName>
    <definedName name="ehyt">[0]!jhg</definedName>
    <definedName name="EIRP" localSheetId="4">#REF!</definedName>
    <definedName name="ERGFD">[0]!uiy</definedName>
    <definedName name="ERR">[0]!ㅈㅂㄷㄹ</definedName>
    <definedName name="ertyertye" localSheetId="2" hidden="1">{"'용역비'!$A$4:$C$8"}</definedName>
    <definedName name="ertyertye" hidden="1">{"'용역비'!$A$4:$C$8"}</definedName>
    <definedName name="ERYETY" hidden="1">#N/A</definedName>
    <definedName name="etr">[0]!reyt</definedName>
    <definedName name="ETYETY" localSheetId="2" hidden="1">{"'용역비'!$A$4:$C$8"}</definedName>
    <definedName name="ETYETY" hidden="1">{"'용역비'!$A$4:$C$8"}</definedName>
    <definedName name="etyj" localSheetId="2" hidden="1">{"'용역비'!$A$4:$C$8"}</definedName>
    <definedName name="etyj" hidden="1">{"'용역비'!$A$4:$C$8"}</definedName>
    <definedName name="etyjj" localSheetId="2" hidden="1">{"'용역비'!$A$4:$C$8"}</definedName>
    <definedName name="etyjj" hidden="1">{"'용역비'!$A$4:$C$8"}</definedName>
    <definedName name="ETYJTYJ" localSheetId="2" hidden="1">{"'용역비'!$A$4:$C$8"}</definedName>
    <definedName name="ETYJTYJ" hidden="1">{"'용역비'!$A$4:$C$8"}</definedName>
    <definedName name="EWAFADS" hidden="1">[8]Sheet14!$M$61:$M$130</definedName>
    <definedName name="EWDWQD">[0]!NNG</definedName>
    <definedName name="EWEF">[0]!EWEF</definedName>
    <definedName name="EWFDA" hidden="1">[8]Sheet14!$Q$45:$AT$45</definedName>
    <definedName name="EWQ">[0]!EWQ</definedName>
    <definedName name="EWR">[0]!GDF</definedName>
    <definedName name="f" localSheetId="4">#REF!</definedName>
    <definedName name="F___0" localSheetId="4">#REF!</definedName>
    <definedName name="F___11" localSheetId="4">#REF!</definedName>
    <definedName name="F___12" localSheetId="4">#REF!</definedName>
    <definedName name="F___8" localSheetId="4">#REF!</definedName>
    <definedName name="FDBGDF">[0]!GVHBG</definedName>
    <definedName name="FDDSF" localSheetId="4">#REF!</definedName>
    <definedName name="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s">[0]!ㅗㅠㅎㄹ</definedName>
    <definedName name="FD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V">[0]!FFC</definedName>
    <definedName name="FDV">[0]!NBBV</definedName>
    <definedName name="FDVG">[0]!ㄹ퓰</definedName>
    <definedName name="FE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se">[0]!jytr</definedName>
    <definedName name="fewsfssf" hidden="1">#N/A</definedName>
    <definedName name="FF" localSheetId="4">#REF!</definedName>
    <definedName name="ff" localSheetId="2" hidden="1">{#N/A,#N/A,FALSE,"운반시간"}</definedName>
    <definedName name="FFDGGFD___0" localSheetId="4">#REF!</definedName>
    <definedName name="FFDGGFD___11" localSheetId="4">#REF!</definedName>
    <definedName name="FFDGGFD___12" localSheetId="4">#REF!</definedName>
    <definedName name="FFDGGFD___8" localSheetId="4">#REF!</definedName>
    <definedName name="FFF" localSheetId="4">#REF!</definedName>
    <definedName name="FFFF___0" localSheetId="4">#REF!</definedName>
    <definedName name="FFFF___11" localSheetId="4">#REF!</definedName>
    <definedName name="FFFF___12" localSheetId="4">#REF!</definedName>
    <definedName name="FFFF___8" localSheetId="4">#REF!</definedName>
    <definedName name="FFFFF___0" localSheetId="4">#REF!</definedName>
    <definedName name="FFFFF___11" localSheetId="4">#REF!</definedName>
    <definedName name="FFFFF___12" localSheetId="4">#REF!</definedName>
    <definedName name="FFFFF___8" localSheetId="4">#REF!</definedName>
    <definedName name="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g">[0]!dgh</definedName>
    <definedName name="ffh">[0]!uiy</definedName>
    <definedName name="ffk" localSheetId="3" hidden="1">#REF!</definedName>
    <definedName name="ffk" localSheetId="2" hidden="1">#REF!</definedName>
    <definedName name="ffk" hidden="1">#REF!</definedName>
    <definedName name="FG" localSheetId="2" hidden="1">#N/A</definedName>
    <definedName name="fgcfgg">[0]!ghgfh</definedName>
    <definedName name="FGD" localSheetId="4">#REF!</definedName>
    <definedName name="F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R">[0]!ㅠㅜㅎ</definedName>
    <definedName name="FGV">[0]!NNF</definedName>
    <definedName name="FHFH" hidden="1">#N/A</definedName>
    <definedName name="FHFK" hidden="1">#N/A</definedName>
    <definedName name="fhigr" localSheetId="8">[0]!BlankMacro1</definedName>
    <definedName name="fhigr" localSheetId="10">[0]!BlankMacro1</definedName>
    <definedName name="fhigr" localSheetId="3">[0]!BlankMacro1</definedName>
    <definedName name="fhigr" localSheetId="6">[0]!BlankMacro1</definedName>
    <definedName name="fhigr" localSheetId="9">[0]!BlankMacro1</definedName>
    <definedName name="fhigr" localSheetId="7">[0]!BlankMacro1</definedName>
    <definedName name="fhigr" localSheetId="2">[0]!BlankMacro1</definedName>
    <definedName name="fhigr">[0]!BlankMacro1</definedName>
    <definedName name="FHIGR1" localSheetId="8">[0]!BlankMacro1</definedName>
    <definedName name="FHIGR1" localSheetId="10">[0]!BlankMacro1</definedName>
    <definedName name="FHIGR1" localSheetId="3">[0]!BlankMacro1</definedName>
    <definedName name="FHIGR1" localSheetId="6">[0]!BlankMacro1</definedName>
    <definedName name="FHIGR1" localSheetId="9">[0]!BlankMacro1</definedName>
    <definedName name="FHIGR1" localSheetId="7">[0]!BlankMacro1</definedName>
    <definedName name="FHIGR1" localSheetId="2">[0]!BlankMacro1</definedName>
    <definedName name="FHIGR1">[0]!BlankMacro1</definedName>
    <definedName name="FIXT" localSheetId="4">#REF!</definedName>
    <definedName name="FK" localSheetId="2" hidden="1">{"'용역비'!$A$4:$C$8"}</definedName>
    <definedName name="FK" hidden="1">{"'용역비'!$A$4:$C$8"}</definedName>
    <definedName name="fkalsjdioa" localSheetId="4">#REF!</definedName>
    <definedName name="FREE">[0]!NNC</definedName>
    <definedName name="FSVGF">[0]!MATRO</definedName>
    <definedName name="FSWADJK" localSheetId="4">#REF!</definedName>
    <definedName name="fv" localSheetId="2" hidden="1">{#N/A,#N/A,FALSE,"전력간선"}</definedName>
    <definedName name="fv" hidden="1">{#N/A,#N/A,FALSE,"전력간선"}</definedName>
    <definedName name="FVD">[0]!SDVF</definedName>
    <definedName name="fvn">[0]!xcf</definedName>
    <definedName name="FYT">[0]!ㄹ퓰</definedName>
    <definedName name="g" localSheetId="2" hidden="1">#REF!</definedName>
    <definedName name="GAB" localSheetId="4">#REF!</definedName>
    <definedName name="gbc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FHG">[0]!GVHBG</definedName>
    <definedName name="GER">[0]!TGGG</definedName>
    <definedName name="GE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___0" localSheetId="4">#REF!</definedName>
    <definedName name="GFD___11" localSheetId="4">#REF!</definedName>
    <definedName name="GFD___12" localSheetId="4">#REF!</definedName>
    <definedName name="GFD___8" localSheetId="4">#REF!</definedName>
    <definedName name="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H">총괄내역서집계!FFF</definedName>
    <definedName name="gfjdjkyt" hidden="1">#N/A</definedName>
    <definedName name="GFSD" hidden="1">[1]GEN!$Q$48:$AT$48</definedName>
    <definedName name="gg" localSheetId="2" hidden="1">{#N/A,#N/A,FALSE,"운반시간"}</definedName>
    <definedName name="G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___0" localSheetId="4">#REF!</definedName>
    <definedName name="GGGG___11" localSheetId="4">#REF!</definedName>
    <definedName name="GGGG___12" localSheetId="4">#REF!</definedName>
    <definedName name="GGGG___8" localSheetId="4">#REF!</definedName>
    <definedName name="GH" localSheetId="2">[0]!BlankMacro1</definedName>
    <definedName name="ghdsg" hidden="1">#N/A</definedName>
    <definedName name="GHH">[0]!asx</definedName>
    <definedName name="gl" localSheetId="4">#REF!</definedName>
    <definedName name="GREE">[0]!vnb</definedName>
    <definedName name="gvv">[0]!ㅁㄴㄹㅇㄹ</definedName>
    <definedName name="h" localSheetId="4">#REF!</definedName>
    <definedName name="h___0" localSheetId="4">#REF!</definedName>
    <definedName name="h___11" localSheetId="4">#REF!</definedName>
    <definedName name="h___12" localSheetId="4">#REF!</definedName>
    <definedName name="HAFJDHO" localSheetId="4">#REF!</definedName>
    <definedName name="HCY">[0]!cdd</definedName>
    <definedName name="HDGBG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H" localSheetId="4">#REF!</definedName>
    <definedName name="hgkjgfd" hidden="1">#N/A</definedName>
    <definedName name="HHG">[0]!NNC</definedName>
    <definedName name="HHH___0" localSheetId="4">#REF!</definedName>
    <definedName name="HHH___11" localSheetId="4">#REF!</definedName>
    <definedName name="HHH___12" localSheetId="4">#REF!</definedName>
    <definedName name="HHH___8" localSheetId="4">#REF!</definedName>
    <definedName name="HHHH" localSheetId="3" hidden="1">#REF!</definedName>
    <definedName name="HHHH" localSheetId="11" hidden="1">#REF!</definedName>
    <definedName name="HHHH" hidden="1">#REF!</definedName>
    <definedName name="hj" localSheetId="4">#REF!</definedName>
    <definedName name="hj___0" localSheetId="4">#REF!</definedName>
    <definedName name="hj___11" localSheetId="4">#REF!</definedName>
    <definedName name="hj___12" localSheetId="4">#REF!</definedName>
    <definedName name="HMHM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SR" localSheetId="2" hidden="1">{"'용역비'!$A$4:$C$8"}</definedName>
    <definedName name="HSR" hidden="1">{"'용역비'!$A$4:$C$8"}</definedName>
    <definedName name="HTH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4" hidden="1">{"'제조(순번)'!$A$386:$A$387","'제조(순번)'!$A$1:$H$399"}</definedName>
    <definedName name="HTML_Control" localSheetId="2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yh">[0]!ytjuy</definedName>
    <definedName name="ID" localSheetId="4">#REF!,#REF!</definedName>
    <definedName name="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k">[0]!ghgfh</definedName>
    <definedName name="i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___0" localSheetId="4">#REF!</definedName>
    <definedName name="IL___10" localSheetId="4">#REF!</definedName>
    <definedName name="IL___12" localSheetId="4">#REF!</definedName>
    <definedName name="IL___2" localSheetId="4">#REF!</definedName>
    <definedName name="IL___3" localSheetId="4">#REF!</definedName>
    <definedName name="IL___4" localSheetId="4">#REF!</definedName>
    <definedName name="IL___5" localSheetId="4">#REF!</definedName>
    <definedName name="IL___7" localSheetId="4">#REF!</definedName>
    <definedName name="IL___8" localSheetId="4">#REF!</definedName>
    <definedName name="IL___9" localSheetId="4">#REF!</definedName>
    <definedName name="IOI" localSheetId="2" hidden="1">{"'용역비'!$A$4:$C$8"}</definedName>
    <definedName name="IOI" hidden="1">{"'용역비'!$A$4:$C$8"}</definedName>
    <definedName name="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M">총괄내역서집계!호서</definedName>
    <definedName name="jkghjgk" localSheetId="3" hidden="1">#REF!</definedName>
    <definedName name="jkghjgk" localSheetId="2" hidden="1">#REF!</definedName>
    <definedName name="jkghjgk" hidden="1">#REF!</definedName>
    <definedName name="JUU">총괄내역서집계!FGF</definedName>
    <definedName name="JUYGDF">[0]!SSX</definedName>
    <definedName name="JYJ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uj">[0]!yth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fjaiow" localSheetId="4">#REF!</definedName>
    <definedName name="KDJ" localSheetId="4">#REF!</definedName>
    <definedName name="k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aje" localSheetId="4">#REF!</definedName>
    <definedName name="KGB">[0]!uiy</definedName>
    <definedName name="kh533424019" localSheetId="3" hidden="1">#REF!</definedName>
    <definedName name="kh533424019" localSheetId="2" hidden="1">#REF!</definedName>
    <definedName name="kh533424019" hidden="1">#REF!</definedName>
    <definedName name="kh579518615" localSheetId="3" hidden="1">#REF!</definedName>
    <definedName name="kh579518615" hidden="1">#REF!</definedName>
    <definedName name="kiuk">[0]!jhg</definedName>
    <definedName name="KJ" localSheetId="2" hidden="1">{#N/A,#N/A,FALSE,"9612"}</definedName>
    <definedName name="KJ" hidden="1">{#N/A,#N/A,FALSE,"9612"}</definedName>
    <definedName name="kjkcm" localSheetId="4">#REF!</definedName>
    <definedName name="kjuj">[0]!tyj</definedName>
    <definedName name="KKB">[0]!ssr</definedName>
    <definedName name="KKK" localSheetId="3" hidden="1">#REF!</definedName>
    <definedName name="KKK" localSheetId="11" hidden="1">#REF!</definedName>
    <definedName name="KKK" hidden="1">#REF!</definedName>
    <definedName name="kkl">[0]!tyj</definedName>
    <definedName name="ksjafie" localSheetId="4">#REF!</definedName>
    <definedName name="KU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abor" localSheetId="4">#REF!</definedName>
    <definedName name="LAN">[0]!LAN</definedName>
    <definedName name="LAN설비">[0]!LAN설비</definedName>
    <definedName name="lasdkj" localSheetId="4">#REF!</definedName>
    <definedName name="ldskjf" localSheetId="4">#REF!</definedName>
    <definedName name="LFKF">[0]!LFKF</definedName>
    <definedName name="lflflflfl">[0]!lflflflfl</definedName>
    <definedName name="li" localSheetId="2" hidden="1">{"'용역비'!$A$4:$C$8"}</definedName>
    <definedName name="li" hidden="1">{"'용역비'!$A$4:$C$8"}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localSheetId="4">#REF!</definedName>
    <definedName name="lll" localSheetId="3" hidden="1">#REF!</definedName>
    <definedName name="lll" localSheetId="2" hidden="1">#REF!</definedName>
    <definedName name="lll" hidden="1">#REF!</definedName>
    <definedName name="LLLL" localSheetId="5">BlankMacro1</definedName>
    <definedName name="LLLL" localSheetId="4">BlankMacro1</definedName>
    <definedName name="LLLLL" hidden="1">'[7]#REF'!$L$61:$L$130</definedName>
    <definedName name="LLM">[0]!CCF</definedName>
    <definedName name="LOADT" localSheetId="4">#REF!</definedName>
    <definedName name="L형옹벽" localSheetId="4">#REF!</definedName>
    <definedName name="M" localSheetId="2" hidden="1">#N/A</definedName>
    <definedName name="m" hidden="1">#REF!</definedName>
    <definedName name="MMH">[0]!DDC</definedName>
    <definedName name="MMJN">[0]!ㅗㅠㅎㄹ</definedName>
    <definedName name="mml">[0]!jhg</definedName>
    <definedName name="MMN">[0]!ㅈㅂㄷㄹ</definedName>
    <definedName name="MMX">[0]!MMK</definedName>
    <definedName name="MNH">[0]!hgg</definedName>
    <definedName name="Module4.Macro3">[0]!Module4.Macro3</definedName>
    <definedName name="Module6.Macro4">[0]!Module6.Macro4</definedName>
    <definedName name="MOM">[0]!ㅈㅂㄷ</definedName>
    <definedName name="MONEY" localSheetId="4">#REF!,#REF!</definedName>
    <definedName name="MOTOR_______" localSheetId="4">#REF!</definedName>
    <definedName name="MOTOR__________0" localSheetId="4">#REF!</definedName>
    <definedName name="MOTOR__________10" localSheetId="4">#REF!</definedName>
    <definedName name="MOTOR__________12" localSheetId="4">#REF!</definedName>
    <definedName name="MOTOR__________2" localSheetId="4">#REF!</definedName>
    <definedName name="MOTOR__________3" localSheetId="4">#REF!</definedName>
    <definedName name="MOTOR__________4" localSheetId="4">#REF!</definedName>
    <definedName name="MOTOR__________5" localSheetId="4">#REF!</definedName>
    <definedName name="MOTOR__________6" localSheetId="4">#REF!</definedName>
    <definedName name="MOTOR__________7" localSheetId="4">#REF!</definedName>
    <definedName name="MOTOR__________8" localSheetId="4">#REF!</definedName>
    <definedName name="MOTOR__________9" localSheetId="4">#REF!</definedName>
    <definedName name="n" localSheetId="4">#N/A</definedName>
    <definedName name="NAM" localSheetId="4">#REF!</definedName>
    <definedName name="nbv">[0]!ㄷㄹㅈ</definedName>
    <definedName name="nego검토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NAME" localSheetId="2" hidden="1">{#N/A,#N/A,FALSE,"CCTV"}</definedName>
    <definedName name="NEWNAME" hidden="1">{#N/A,#N/A,FALSE,"CCTV"}</definedName>
    <definedName name="n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MJ">[0]!ㅇㄴㄿ</definedName>
    <definedName name="NNA">[0]!NNF</definedName>
    <definedName name="nnj">[0]!uiy</definedName>
    <definedName name="nnm">[0]!xcf</definedName>
    <definedName name="NNNNN">[0]!NNNNN</definedName>
    <definedName name="NON">[0]!xcf</definedName>
    <definedName name="OI" hidden="1">[1]GEN!$O$202:$O$271</definedName>
    <definedName name="OIL" localSheetId="2" hidden="1">{"'용역비'!$A$4:$C$8"}</definedName>
    <definedName name="OIL" hidden="1">{"'용역비'!$A$4:$C$8"}</definedName>
    <definedName name="OIOK">[0]!EED</definedName>
    <definedName name="OOO" localSheetId="3" hidden="1">#REF!</definedName>
    <definedName name="OOO" localSheetId="2" hidden="1">#REF!</definedName>
    <definedName name="OOO" hidden="1">#REF!</definedName>
    <definedName name="OPL">[0]!ㅈㅂㄷ</definedName>
    <definedName name="OPOP" hidden="1">#N/A</definedName>
    <definedName name="OPP" localSheetId="3" hidden="1">#REF!</definedName>
    <definedName name="OPP" localSheetId="2" hidden="1">#REF!</definedName>
    <definedName name="OPP" hidden="1">#REF!</definedName>
    <definedName name="OPPP" hidden="1">#N/A</definedName>
    <definedName name="OVERLAY" localSheetId="2" hidden="1">{#N/A,#N/A,FALSE,"2~8번"}</definedName>
    <definedName name="OVERLAY" hidden="1">{#N/A,#N/A,FALSE,"2~8번"}</definedName>
    <definedName name="PI48___0" localSheetId="4">#REF!</definedName>
    <definedName name="PI48___10" localSheetId="4">#REF!</definedName>
    <definedName name="PI48___12" localSheetId="4">#REF!</definedName>
    <definedName name="PI48___2" localSheetId="4">#REF!</definedName>
    <definedName name="PI48___3" localSheetId="4">#REF!</definedName>
    <definedName name="PI48___4" localSheetId="4">#REF!</definedName>
    <definedName name="PI48___5" localSheetId="4">#REF!</definedName>
    <definedName name="PI48___7" localSheetId="4">#REF!</definedName>
    <definedName name="PI48___8" localSheetId="4">#REF!</definedName>
    <definedName name="PI48___9" localSheetId="4">#REF!</definedName>
    <definedName name="PI60___0" localSheetId="4">#REF!</definedName>
    <definedName name="PI60___10" localSheetId="4">#REF!</definedName>
    <definedName name="PI60___12" localSheetId="4">#REF!</definedName>
    <definedName name="PI60___2" localSheetId="4">#REF!</definedName>
    <definedName name="PI60___3" localSheetId="4">#REF!</definedName>
    <definedName name="PI60___4" localSheetId="4">#REF!</definedName>
    <definedName name="PI60___5" localSheetId="4">#REF!</definedName>
    <definedName name="PI60___7" localSheetId="4">#REF!</definedName>
    <definedName name="PI60___8" localSheetId="4">#REF!</definedName>
    <definedName name="PI60___9" localSheetId="4">#REF!</definedName>
    <definedName name="PJG">[0]!NNF</definedName>
    <definedName name="plk">[0]!EGERG</definedName>
    <definedName name="plo">[0]!ㅠㅜㅎ</definedName>
    <definedName name="PLT">[0]!ㅗㅠㅎㄹ</definedName>
    <definedName name="POI" localSheetId="3" hidden="1">#REF!</definedName>
    <definedName name="POI" localSheetId="2" hidden="1">#REF!</definedName>
    <definedName name="POI" hidden="1">#REF!</definedName>
    <definedName name="POL">[0]!hgg</definedName>
    <definedName name="ppl">[0]!jhg</definedName>
    <definedName name="PPP" localSheetId="3" hidden="1">#REF!</definedName>
    <definedName name="PPP" localSheetId="2" hidden="1">#REF!</definedName>
    <definedName name="PPP" hidden="1">#REF!</definedName>
    <definedName name="_xlnm.Print_Area" localSheetId="8">'경관조명설비 내역'!$A$1:$M$122</definedName>
    <definedName name="_xlnm.Print_Area" localSheetId="10">'경관조명설비 수량)'!$A$1:$N$149</definedName>
    <definedName name="_xlnm.Print_Area" localSheetId="13">내역서..!$A$1:$M$19</definedName>
    <definedName name="_xlnm.Print_Area" localSheetId="6">'내역서.. (1)'!$A$1:$G$16</definedName>
    <definedName name="_xlnm.Print_Area" localSheetId="9">'단가대비표 (1)'!$A$1:$N$24</definedName>
    <definedName name="_xlnm.Print_Area" localSheetId="17">'단가대비표 (2)'!$A$1:$N$48</definedName>
    <definedName name="_xlnm.Print_Area" localSheetId="5">'배전반 설치비 '!$A$1:$H$39</definedName>
    <definedName name="_xlnm.Print_Area" localSheetId="18">부대공사수량!$A$1:$N$336</definedName>
    <definedName name="_xlnm.Print_Area" localSheetId="0">설계서표지!$A$1:$T$24</definedName>
    <definedName name="_xlnm.Print_Area" localSheetId="12">'원가계산(2)'!$A$1:$G$26</definedName>
    <definedName name="_xlnm.Print_Area" localSheetId="16">일위대가!$B$1:$N$265</definedName>
    <definedName name="_xlnm.Print_Area" localSheetId="15">일위대가집계!$A$1:$M$42</definedName>
    <definedName name="_xlnm.Print_Area" localSheetId="7">'제작내역서 (1)'!$A$1:$M$21</definedName>
    <definedName name="_xlnm.Print_Area" localSheetId="14">철거설치내역!$A$1:$M$200</definedName>
    <definedName name="_xlnm.Print_Area" localSheetId="1">총괄내역서!$A$1:$I$18</definedName>
    <definedName name="_xlnm.Print_Area" localSheetId="2">총괄내역서집계!$B$1:$M$19</definedName>
    <definedName name="PRINT_AREA_MI" localSheetId="4">#REF!</definedName>
    <definedName name="_xlnm.Print_Titles" localSheetId="8">'경관조명설비 내역'!$1:$2</definedName>
    <definedName name="_xlnm.Print_Titles" localSheetId="10">'경관조명설비 수량)'!$1:$2</definedName>
    <definedName name="_xlnm.Print_Titles" localSheetId="13">내역서..!$1:$2</definedName>
    <definedName name="_xlnm.Print_Titles" localSheetId="9">'단가대비표 (1)'!$1:$2</definedName>
    <definedName name="_xlnm.Print_Titles" localSheetId="17">'단가대비표 (2)'!$1:$2</definedName>
    <definedName name="_xlnm.Print_Titles" localSheetId="5">'배전반 설치비 '!$1:$3</definedName>
    <definedName name="_xlnm.Print_Titles" localSheetId="18">부대공사수량!$1:$2</definedName>
    <definedName name="_xlnm.Print_Titles" localSheetId="16">일위대가!$1:$2</definedName>
    <definedName name="_xlnm.Print_Titles" localSheetId="15">일위대가집계!$1:$2</definedName>
    <definedName name="_xlnm.Print_Titles" localSheetId="7">'제작내역서 (1)'!$1:$2</definedName>
    <definedName name="_xlnm.Print_Titles" localSheetId="14">철거설치내역!$1:$2</definedName>
    <definedName name="PRINT_TITLES_MI" localSheetId="4">#REF!</definedName>
    <definedName name="PU_BOX_화인" localSheetId="4">#REF!</definedName>
    <definedName name="PULL_BOX" localSheetId="4">#REF!</definedName>
    <definedName name="q" localSheetId="2">[0]!BlankMacro1</definedName>
    <definedName name="q234562456" localSheetId="2" hidden="1">{"'용역비'!$A$4:$C$8"}</definedName>
    <definedName name="q234562456" hidden="1">{"'용역비'!$A$4:$C$8"}</definedName>
    <definedName name="qas">[0]!ㅁㄴㄹㅇㄹ</definedName>
    <definedName name="qdr">[0]!REEG</definedName>
    <definedName name="qq" localSheetId="2" hidden="1">{#N/A,#N/A,FALSE,"단가표지"}</definedName>
    <definedName name="QREWQ">총괄내역서집계!FFF</definedName>
    <definedName name="QSR">[0]!cdd</definedName>
    <definedName name="QSS">[0]!MATRO</definedName>
    <definedName name="QUIT">[0]!ㅗㅠㅎㄹ</definedName>
    <definedName name="QW" localSheetId="2" hidden="1">#N/A</definedName>
    <definedName name="QWEQ">[0]!QWEQ</definedName>
    <definedName name="qwreq" localSheetId="3" hidden="1">#REF!</definedName>
    <definedName name="qwreq" localSheetId="2" hidden="1">#REF!</definedName>
    <definedName name="qwreq" hidden="1">#REF!</definedName>
    <definedName name="QWS" localSheetId="3" hidden="1">#REF!</definedName>
    <definedName name="QWS" localSheetId="2" hidden="1">#REF!</definedName>
    <definedName name="QWS" hidden="1">#REF!</definedName>
    <definedName name="qyk" localSheetId="2" hidden="1">{"'용역비'!$A$4:$C$8"}</definedName>
    <definedName name="qyk" hidden="1">{"'용역비'!$A$4:$C$8"}</definedName>
    <definedName name="RACK" localSheetId="4">#REF!</definedName>
    <definedName name="_xlnm.Recorder" localSheetId="4">#REF!</definedName>
    <definedName name="REG" hidden="1">[1]GEN!$S$51:$AV$51</definedName>
    <definedName name="RFWE">[0]!GDF</definedName>
    <definedName name="RFYIFIOYGOPIO" localSheetId="3" hidden="1">#REF!</definedName>
    <definedName name="RFYIFIOYGOPIO" localSheetId="2" hidden="1">#REF!</definedName>
    <definedName name="RFYIFIOYGOPIO" hidden="1">#REF!</definedName>
    <definedName name="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fg">[0]!jhg</definedName>
    <definedName name="RGR">[0]!GDF</definedName>
    <definedName name="RG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localSheetId="2" hidden="1">{"'용역비'!$A$4:$C$8"}</definedName>
    <definedName name="RH" hidden="1">{"'용역비'!$A$4:$C$8"}</definedName>
    <definedName name="rhkstp" localSheetId="2" hidden="1">{#N/A,#N/A,FALSE,"DAOCM 2차 검토"}</definedName>
    <definedName name="rhkstp" hidden="1">{#N/A,#N/A,FALSE,"DAOCM 2차 검토"}</definedName>
    <definedName name="riipd" localSheetId="4">#REF!</definedName>
    <definedName name="RK" hidden="1">#N/A</definedName>
    <definedName name="RKFL" localSheetId="4">#REF!</definedName>
    <definedName name="RKS" localSheetId="2" hidden="1">{#N/A,#N/A,FALSE,"이정표"}</definedName>
    <definedName name="RKS" hidden="1">{#N/A,#N/A,FALSE,"이정표"}</definedName>
    <definedName name="rkstjs" localSheetId="8">'경관조명설비 내역'!rkstjs</definedName>
    <definedName name="rkstjs" localSheetId="10">'경관조명설비 수량)'!rkstjs</definedName>
    <definedName name="rkstjs" localSheetId="13">내역서..!rkstjs</definedName>
    <definedName name="rkstjs" localSheetId="6">'내역서.. (1)'!rkstjs</definedName>
    <definedName name="rkstjs" localSheetId="18">부대공사수량!rkstjs</definedName>
    <definedName name="rkstjs" localSheetId="0">설계서표지!rkstjs</definedName>
    <definedName name="rkstjs" localSheetId="12">'원가계산(2)'!rkstjs</definedName>
    <definedName name="rkstjs" localSheetId="16">일위대가!rkstjs</definedName>
    <definedName name="rkstjs" localSheetId="7">'제작내역서 (1)'!rkstjs</definedName>
    <definedName name="rkstjs" localSheetId="14">철거설치내역!rkstjs</definedName>
    <definedName name="rkstjs">내역서..!rkstjs</definedName>
    <definedName name="rkstjs_10">[0]!rkstjs_10</definedName>
    <definedName name="rkstjs_10_2">[0]!rkstjs_10_2</definedName>
    <definedName name="rkstjs_10_73">[0]!rkstjs_10_73</definedName>
    <definedName name="rkstjs_10_74">[0]!rkstjs_10_74</definedName>
    <definedName name="rkstjs_11">[0]!rkstjs_11</definedName>
    <definedName name="rkstjs_11_2">[0]!rkstjs_11_2</definedName>
    <definedName name="rkstjs_11_73">[0]!rkstjs_11_73</definedName>
    <definedName name="rkstjs_11_74">[0]!rkstjs_11_74</definedName>
    <definedName name="rkstjs_12">[0]!rkstjs_12</definedName>
    <definedName name="rkstjs_13">[0]!rkstjs_13</definedName>
    <definedName name="rkstjs_14">[0]!rkstjs_14</definedName>
    <definedName name="rkstjs_15">[0]!rkstjs_15</definedName>
    <definedName name="rkstjs_16">[0]!rkstjs_16</definedName>
    <definedName name="rkstjs_16_2">[0]!rkstjs_16_2</definedName>
    <definedName name="rkstjs_16_73">[0]!rkstjs_16_73</definedName>
    <definedName name="rkstjs_16_74">[0]!rkstjs_16_74</definedName>
    <definedName name="rkstjs_17">[0]!rkstjs_17</definedName>
    <definedName name="rkstjs_17_2">[0]!rkstjs_17_2</definedName>
    <definedName name="rkstjs_17_73">[0]!rkstjs_17_73</definedName>
    <definedName name="rkstjs_17_74">[0]!rkstjs_17_74</definedName>
    <definedName name="rkstjs_18">[0]!rkstjs_18</definedName>
    <definedName name="rkstjs_18_2">[0]!rkstjs_18_2</definedName>
    <definedName name="rkstjs_18_73">[0]!rkstjs_18_73</definedName>
    <definedName name="rkstjs_18_74">[0]!rkstjs_18_74</definedName>
    <definedName name="rkstjs_19">[0]!rkstjs_19</definedName>
    <definedName name="rkstjs_19_2">[0]!rkstjs_19_2</definedName>
    <definedName name="rkstjs_19_73">[0]!rkstjs_19_73</definedName>
    <definedName name="rkstjs_19_74">[0]!rkstjs_19_74</definedName>
    <definedName name="rkstjs_2">[0]!rkstjs_2</definedName>
    <definedName name="rkstjs_20">[0]!rkstjs_20</definedName>
    <definedName name="rkstjs_20_2">[0]!rkstjs_20_2</definedName>
    <definedName name="rkstjs_20_73">[0]!rkstjs_20_73</definedName>
    <definedName name="rkstjs_20_74">[0]!rkstjs_20_74</definedName>
    <definedName name="rkstjs_21">[0]!rkstjs_21</definedName>
    <definedName name="rkstjs_21_2">[0]!rkstjs_21_2</definedName>
    <definedName name="rkstjs_21_73">[0]!rkstjs_21_73</definedName>
    <definedName name="rkstjs_21_74">[0]!rkstjs_21_74</definedName>
    <definedName name="rkstjs_22">[0]!rkstjs_22</definedName>
    <definedName name="rkstjs_22_2">[0]!rkstjs_22_2</definedName>
    <definedName name="rkstjs_22_73">[0]!rkstjs_22_73</definedName>
    <definedName name="rkstjs_22_74">[0]!rkstjs_22_74</definedName>
    <definedName name="rkstjs_23">[0]!rkstjs_23</definedName>
    <definedName name="rkstjs_23_2">[0]!rkstjs_23_2</definedName>
    <definedName name="rkstjs_23_73">[0]!rkstjs_23_73</definedName>
    <definedName name="rkstjs_23_74">[0]!rkstjs_23_74</definedName>
    <definedName name="rkstjs_24">[0]!rkstjs_24</definedName>
    <definedName name="rkstjs_24_2">[0]!rkstjs_24_2</definedName>
    <definedName name="rkstjs_24_73">[0]!rkstjs_24_73</definedName>
    <definedName name="rkstjs_24_74">[0]!rkstjs_24_74</definedName>
    <definedName name="rkstjs_25">[0]!rkstjs_25</definedName>
    <definedName name="rkstjs_25_2">[0]!rkstjs_25_2</definedName>
    <definedName name="rkstjs_25_73">[0]!rkstjs_25_73</definedName>
    <definedName name="rkstjs_25_74">[0]!rkstjs_25_74</definedName>
    <definedName name="rkstjs_26">[0]!rkstjs_26</definedName>
    <definedName name="rkstjs_26_2">[0]!rkstjs_26_2</definedName>
    <definedName name="rkstjs_26_73">[0]!rkstjs_26_73</definedName>
    <definedName name="rkstjs_26_74">[0]!rkstjs_26_74</definedName>
    <definedName name="rkstjs_27">[0]!rkstjs_27</definedName>
    <definedName name="rkstjs_27_2">[0]!rkstjs_27_2</definedName>
    <definedName name="rkstjs_27_73">[0]!rkstjs_27_73</definedName>
    <definedName name="rkstjs_27_74">[0]!rkstjs_27_74</definedName>
    <definedName name="rkstjs_28">[0]!rkstjs_28</definedName>
    <definedName name="rkstjs_28_2">[0]!rkstjs_28_2</definedName>
    <definedName name="rkstjs_28_73">[0]!rkstjs_28_73</definedName>
    <definedName name="rkstjs_28_74">[0]!rkstjs_28_74</definedName>
    <definedName name="rkstjs_29">[0]!rkstjs_29</definedName>
    <definedName name="rkstjs_29_2">[0]!rkstjs_29_2</definedName>
    <definedName name="rkstjs_29_73">[0]!rkstjs_29_73</definedName>
    <definedName name="rkstjs_29_74">[0]!rkstjs_29_74</definedName>
    <definedName name="rkstjs_3">[0]!rkstjs_3</definedName>
    <definedName name="rkstjs_30">[0]!rkstjs_30</definedName>
    <definedName name="rkstjs_30_2">[0]!rkstjs_30_2</definedName>
    <definedName name="rkstjs_30_73">[0]!rkstjs_30_73</definedName>
    <definedName name="rkstjs_30_74">[0]!rkstjs_30_74</definedName>
    <definedName name="rkstjs_31">[0]!rkstjs_31</definedName>
    <definedName name="rkstjs_31_2">[0]!rkstjs_31_2</definedName>
    <definedName name="rkstjs_31_73">[0]!rkstjs_31_73</definedName>
    <definedName name="rkstjs_31_74">[0]!rkstjs_31_74</definedName>
    <definedName name="rkstjs_32">[0]!rkstjs_32</definedName>
    <definedName name="rkstjs_32_2">[0]!rkstjs_32_2</definedName>
    <definedName name="rkstjs_32_73">[0]!rkstjs_32_73</definedName>
    <definedName name="rkstjs_32_74">[0]!rkstjs_32_74</definedName>
    <definedName name="rkstjs_33">[0]!rkstjs_33</definedName>
    <definedName name="rkstjs_33_2">[0]!rkstjs_33_2</definedName>
    <definedName name="rkstjs_33_73">[0]!rkstjs_33_73</definedName>
    <definedName name="rkstjs_33_74">[0]!rkstjs_33_74</definedName>
    <definedName name="rkstjs_34">[0]!rkstjs_34</definedName>
    <definedName name="rkstjs_34_2">[0]!rkstjs_34_2</definedName>
    <definedName name="rkstjs_34_73">[0]!rkstjs_34_73</definedName>
    <definedName name="rkstjs_34_74">[0]!rkstjs_34_74</definedName>
    <definedName name="rkstjs_35">[0]!rkstjs_35</definedName>
    <definedName name="rkstjs_35_2">[0]!rkstjs_35_2</definedName>
    <definedName name="rkstjs_35_73">[0]!rkstjs_35_73</definedName>
    <definedName name="rkstjs_35_74">[0]!rkstjs_35_74</definedName>
    <definedName name="rkstjs_36">[0]!rkstjs_36</definedName>
    <definedName name="rkstjs_36_2">[0]!rkstjs_36_2</definedName>
    <definedName name="rkstjs_36_73">[0]!rkstjs_36_73</definedName>
    <definedName name="rkstjs_36_74">[0]!rkstjs_36_74</definedName>
    <definedName name="rkstjs_37">[0]!rkstjs_37</definedName>
    <definedName name="rkstjs_38">[0]!rkstjs_38</definedName>
    <definedName name="rkstjs_38_2">[0]!rkstjs_38_2</definedName>
    <definedName name="rkstjs_38_73">[0]!rkstjs_38_73</definedName>
    <definedName name="rkstjs_38_74">[0]!rkstjs_38_74</definedName>
    <definedName name="rkstjs_39">[0]!rkstjs_39</definedName>
    <definedName name="rkstjs_40">[0]!rkstjs_40</definedName>
    <definedName name="rkstjs_41">[0]!rkstjs_41</definedName>
    <definedName name="rkstjs_42">[0]!rkstjs_42</definedName>
    <definedName name="rkstjs_43">[0]!rkstjs_43</definedName>
    <definedName name="rkstjs_44">[0]!rkstjs_44</definedName>
    <definedName name="rkstjs_45">[0]!rkstjs_45</definedName>
    <definedName name="rkstjs_46">[0]!rkstjs_46</definedName>
    <definedName name="rkstjs_47">[0]!rkstjs_47</definedName>
    <definedName name="rkstjs_48">[0]!rkstjs_48</definedName>
    <definedName name="rkstjs_49">[0]!rkstjs_49</definedName>
    <definedName name="rkstjs_50">[0]!rkstjs_50</definedName>
    <definedName name="rkstjs_51">[0]!rkstjs_51</definedName>
    <definedName name="rkstjs_52">[0]!rkstjs_52</definedName>
    <definedName name="rkstjs_53">[0]!rkstjs_53</definedName>
    <definedName name="rkstjs_54">[0]!rkstjs_54</definedName>
    <definedName name="rkstjs_55">[0]!rkstjs_55</definedName>
    <definedName name="rkstjs_56">[0]!rkstjs_56</definedName>
    <definedName name="rkstjs_57">[0]!rkstjs_57</definedName>
    <definedName name="rkstjs_58">[0]!rkstjs_58</definedName>
    <definedName name="rkstjs_59">[0]!rkstjs_59</definedName>
    <definedName name="rkstjs_6">[0]!rkstjs_6</definedName>
    <definedName name="rkstjs_60">[0]!rkstjs_60</definedName>
    <definedName name="rkstjs_61">[0]!rkstjs_61</definedName>
    <definedName name="rkstjs_63">[0]!rkstjs_63</definedName>
    <definedName name="rkstjs_66">[0]!rkstjs_66</definedName>
    <definedName name="rkstjs_68">[0]!rkstjs_68</definedName>
    <definedName name="rkstjs_69">[0]!rkstjs_69</definedName>
    <definedName name="rkstjs_7">[0]!rkstjs_7</definedName>
    <definedName name="rkstjs_70">[0]!rkstjs_70</definedName>
    <definedName name="rkstjs_71">[0]!rkstjs_71</definedName>
    <definedName name="rkstjs_72">[0]!rkstjs_72</definedName>
    <definedName name="rkstjs_73">[0]!rkstjs_73</definedName>
    <definedName name="rkstjs_74">[0]!rkstjs_74</definedName>
    <definedName name="rkstjs_75">[0]!rkstjs_75</definedName>
    <definedName name="rkstjs_76">[0]!rkstjs_76</definedName>
    <definedName name="rkstjs_77">[0]!rkstjs_77</definedName>
    <definedName name="rkstjs_78">[0]!rkstjs_78</definedName>
    <definedName name="rkstjs_79">[0]!rkstjs_79</definedName>
    <definedName name="rkstjs_8">[0]!rkstjs_8</definedName>
    <definedName name="rkstjs_9">[0]!rkstjs_9</definedName>
    <definedName name="rkstjs_9_2">[0]!rkstjs_9_2</definedName>
    <definedName name="rkstjs_9_73">[0]!rkstjs_9_73</definedName>
    <definedName name="rkstjs_9_74">[0]!rkstjs_9_74</definedName>
    <definedName name="RL" localSheetId="4">#REF!</definedName>
    <definedName name="rlr" localSheetId="4">#REF!</definedName>
    <definedName name="RO110___0" localSheetId="4">#REF!</definedName>
    <definedName name="RO110___10" localSheetId="4">#REF!</definedName>
    <definedName name="RO110___12" localSheetId="4">#REF!</definedName>
    <definedName name="RO110___2" localSheetId="4">#REF!</definedName>
    <definedName name="RO110___3" localSheetId="4">#REF!</definedName>
    <definedName name="RO110___4" localSheetId="4">#REF!</definedName>
    <definedName name="RO110___5" localSheetId="4">#REF!</definedName>
    <definedName name="RO110___7" localSheetId="4">#REF!</definedName>
    <definedName name="RO110___8" localSheetId="4">#REF!</definedName>
    <definedName name="RO110___9" localSheetId="4">#REF!</definedName>
    <definedName name="RO22___0" localSheetId="4">#REF!</definedName>
    <definedName name="RO22___10" localSheetId="4">#REF!</definedName>
    <definedName name="RO22___12" localSheetId="4">#REF!</definedName>
    <definedName name="RO22___2" localSheetId="4">#REF!</definedName>
    <definedName name="RO22___3" localSheetId="4">#REF!</definedName>
    <definedName name="RO22___4" localSheetId="4">#REF!</definedName>
    <definedName name="RO22___5" localSheetId="4">#REF!</definedName>
    <definedName name="RO22___7" localSheetId="4">#REF!</definedName>
    <definedName name="RO22___8" localSheetId="4">#REF!</definedName>
    <definedName name="RO22___9" localSheetId="4">#REF!</definedName>
    <definedName name="RO35___0" localSheetId="4">#REF!</definedName>
    <definedName name="RO35___10" localSheetId="4">#REF!</definedName>
    <definedName name="RO35___12" localSheetId="4">#REF!</definedName>
    <definedName name="RO35___2" localSheetId="4">#REF!</definedName>
    <definedName name="RO35___3" localSheetId="4">#REF!</definedName>
    <definedName name="RO35___4" localSheetId="4">#REF!</definedName>
    <definedName name="RO35___5" localSheetId="4">#REF!</definedName>
    <definedName name="RO35___7" localSheetId="4">#REF!</definedName>
    <definedName name="RO35___8" localSheetId="4">#REF!</definedName>
    <definedName name="RO35___9" localSheetId="4">#REF!</definedName>
    <definedName name="RO60___0" localSheetId="4">#REF!</definedName>
    <definedName name="RO60___10" localSheetId="4">#REF!</definedName>
    <definedName name="RO60___12" localSheetId="4">#REF!</definedName>
    <definedName name="RO60___2" localSheetId="4">#REF!</definedName>
    <definedName name="RO60___3" localSheetId="4">#REF!</definedName>
    <definedName name="RO60___4" localSheetId="4">#REF!</definedName>
    <definedName name="RO60___5" localSheetId="4">#REF!</definedName>
    <definedName name="RO60___7" localSheetId="4">#REF!</definedName>
    <definedName name="RO60___8" localSheetId="4">#REF!</definedName>
    <definedName name="RO60___9" localSheetId="4">#REF!</definedName>
    <definedName name="RO80___0" localSheetId="4">#REF!</definedName>
    <definedName name="RO80___10" localSheetId="4">#REF!</definedName>
    <definedName name="RO80___12" localSheetId="4">#REF!</definedName>
    <definedName name="RO80___2" localSheetId="4">#REF!</definedName>
    <definedName name="RO80___3" localSheetId="4">#REF!</definedName>
    <definedName name="RO80___4" localSheetId="4">#REF!</definedName>
    <definedName name="RO80___5" localSheetId="4">#REF!</definedName>
    <definedName name="RO80___7" localSheetId="4">#REF!</definedName>
    <definedName name="RO80___8" localSheetId="4">#REF!</definedName>
    <definedName name="RO80___9" localSheetId="4">#REF!</definedName>
    <definedName name="rowclm">MOD(ROW(),2)</definedName>
    <definedName name="Royalty" localSheetId="2" hidden="1">{#N/A,#N/A,FALSE,"Sheet1"}</definedName>
    <definedName name="Royalty" hidden="1">{#N/A,#N/A,FALSE,"Sheet1"}</definedName>
    <definedName name="RR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{#N/A,#N/A,FALSE,"포장2"}</definedName>
    <definedName name="RTG">[0]!EEDD</definedName>
    <definedName name="RTGH" localSheetId="2" hidden="1">{"'용역비'!$A$4:$C$8"}</definedName>
    <definedName name="RTGH" hidden="1">{"'용역비'!$A$4:$C$8"}</definedName>
    <definedName name="rth" localSheetId="3" hidden="1">#REF!</definedName>
    <definedName name="rth" hidden="1">#REF!</definedName>
    <definedName name="rthrtu">[0]!juyjuy</definedName>
    <definedName name="RTHT">[0]!TTHG</definedName>
    <definedName name="rud" localSheetId="4">#REF!</definedName>
    <definedName name="RYUIRYU" localSheetId="2" hidden="1">{"'용역비'!$A$4:$C$8"}</definedName>
    <definedName name="RYUIRYU" hidden="1">{"'용역비'!$A$4:$C$8"}</definedName>
    <definedName name="ryuk" localSheetId="2" hidden="1">{"'용역비'!$A$4:$C$8"}</definedName>
    <definedName name="ryuk" hidden="1">{"'용역비'!$A$4:$C$8"}</definedName>
    <definedName name="S" localSheetId="4">#REF!</definedName>
    <definedName name="SD" hidden="1">{"'용역비'!$A$4:$C$8"}</definedName>
    <definedName name="sdakfj" localSheetId="4">#REF!</definedName>
    <definedName name="SdAS" hidden="1">#N/A</definedName>
    <definedName name="SDAVF">[0]!GVHBG</definedName>
    <definedName name="SdcdF">[0]!NBBV</definedName>
    <definedName name="SDCFG\" localSheetId="2" hidden="1">{#N/A,#N/A,FALSE,"운반시간"}</definedName>
    <definedName name="SDCFG\" hidden="1">{#N/A,#N/A,FALSE,"운반시간"}</definedName>
    <definedName name="SDD">[0]!TRR</definedName>
    <definedName name="SDF___0" localSheetId="4">#REF!</definedName>
    <definedName name="SDF___11" localSheetId="4">#REF!</definedName>
    <definedName name="SDF___12" localSheetId="4">#REF!</definedName>
    <definedName name="SDF___8" localSheetId="4">#REF!</definedName>
    <definedName name="SDFHK" localSheetId="4">#REF!</definedName>
    <definedName name="sdfjk" localSheetId="4">#REF!</definedName>
    <definedName name="SDG">[0]!ㄷㄹㅈ</definedName>
    <definedName name="sdjfkl" localSheetId="4">#REF!</definedName>
    <definedName name="SDJI" localSheetId="4">#REF!</definedName>
    <definedName name="sdryhj" localSheetId="2" hidden="1">{"'용역비'!$A$4:$C$8"}</definedName>
    <definedName name="sdryhj" hidden="1">{"'용역비'!$A$4:$C$8"}</definedName>
    <definedName name="sdsd">[0]!jhg</definedName>
    <definedName name="sdv">[0]!uiy</definedName>
    <definedName name="SE" localSheetId="2" hidden="1">{"'용역비'!$A$4:$C$8"}</definedName>
    <definedName name="SE" hidden="1">{"'용역비'!$A$4:$C$8"}</definedName>
    <definedName name="sf" hidden="1">#N/A</definedName>
    <definedName name="sfdgsd" localSheetId="3" hidden="1">#REF!</definedName>
    <definedName name="sfdgsd" localSheetId="2" hidden="1">#REF!</definedName>
    <definedName name="sfdgsd" hidden="1">#REF!</definedName>
    <definedName name="sfgsdfd" localSheetId="3" hidden="1">#REF!</definedName>
    <definedName name="sfgsdfd" hidden="1">#REF!</definedName>
    <definedName name="SFH">[0]!ㅗㅠㅎㄹ</definedName>
    <definedName name="S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localSheetId="3" hidden="1">#REF!</definedName>
    <definedName name="SGARETER" localSheetId="2" hidden="1">#REF!</definedName>
    <definedName name="SGARETER" hidden="1">#REF!</definedName>
    <definedName name="SIS">[0]!NNF</definedName>
    <definedName name="sjrhei" localSheetId="4">#REF!</definedName>
    <definedName name="skadjf" localSheetId="4">#REF!</definedName>
    <definedName name="SNWJD" localSheetId="2" hidden="1">{#N/A,#N/A,FALSE,"9612"}</definedName>
    <definedName name="SNWJD" hidden="1">{#N/A,#N/A,FALSE,"9612"}</definedName>
    <definedName name="SOC">[0]!OIU</definedName>
    <definedName name="SORT" localSheetId="3" hidden="1">#REF!</definedName>
    <definedName name="SORT" localSheetId="11" hidden="1">#REF!</definedName>
    <definedName name="SORT" hidden="1">#REF!</definedName>
    <definedName name="SOS">[0]!MATRO</definedName>
    <definedName name="srth" localSheetId="2" hidden="1">{"'용역비'!$A$4:$C$8"}</definedName>
    <definedName name="srth" hidden="1">{"'용역비'!$A$4:$C$8"}</definedName>
    <definedName name="SS" localSheetId="4">#REF!</definedName>
    <definedName name="SS" localSheetId="2" hidden="1">{"'단계별시설공사비'!$A$3:$K$51"}</definedName>
    <definedName name="SS___0" localSheetId="4">#REF!</definedName>
    <definedName name="SS___11" localSheetId="4">#REF!</definedName>
    <definedName name="SS___12" localSheetId="4">#REF!</definedName>
    <definedName name="SS___8" localSheetId="4">#REF!</definedName>
    <definedName name="SSD">[0]!asx</definedName>
    <definedName name="SSS___0" localSheetId="4">#REF!</definedName>
    <definedName name="SSS___11" localSheetId="4">#REF!</definedName>
    <definedName name="SSS___12" localSheetId="4">#REF!</definedName>
    <definedName name="SSS___8" localSheetId="4">#REF!</definedName>
    <definedName name="SSSC">[0]!CCF</definedName>
    <definedName name="SSSS___0" localSheetId="4">#REF!</definedName>
    <definedName name="SSSS___11" localSheetId="4">#REF!</definedName>
    <definedName name="SSSS___12" localSheetId="4">#REF!</definedName>
    <definedName name="SSSS___8" localSheetId="4">#REF!</definedName>
    <definedName name="SSSSS___0" localSheetId="4">#REF!</definedName>
    <definedName name="SSSSS___11" localSheetId="4">#REF!</definedName>
    <definedName name="SSSSS___12" localSheetId="4">#REF!</definedName>
    <definedName name="SSSSS___8" localSheetId="4">#REF!</definedName>
    <definedName name="SSSSSS" localSheetId="4">#REF!</definedName>
    <definedName name="SSSSSS___0" localSheetId="4">#REF!</definedName>
    <definedName name="SSSSSS___11" localSheetId="4">#REF!</definedName>
    <definedName name="SSSSSS___12" localSheetId="4">#REF!</definedName>
    <definedName name="SSSSSS___8" localSheetId="4">#REF!</definedName>
    <definedName name="SSVSS" hidden="1">[8]Sheet14!$M$201:$M$270</definedName>
    <definedName name="STS" localSheetId="2" hidden="1">{"'용역비'!$A$4:$C$8"}</definedName>
    <definedName name="STS" hidden="1">{"'용역비'!$A$4:$C$8"}</definedName>
    <definedName name="SUBT2" localSheetId="4">#REF!</definedName>
    <definedName name="SUBT3" localSheetId="4">#REF!</definedName>
    <definedName name="SVFGSF">[0]!KJH</definedName>
    <definedName name="SVS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XXS">[0]!EGERG</definedName>
    <definedName name="SZVFGG">[0]!REEG</definedName>
    <definedName name="TEYJ" localSheetId="2" hidden="1">{"'용역비'!$A$4:$C$8"}</definedName>
    <definedName name="TEYJ" hidden="1">{"'용역비'!$A$4:$C$8"}</definedName>
    <definedName name="TFUI" localSheetId="2" hidden="1">{"'용역비'!$A$4:$C$8"}</definedName>
    <definedName name="TFUI" hidden="1">{"'용역비'!$A$4:$C$8"}</definedName>
    <definedName name="TLFTN" localSheetId="8">'경관조명설비 내역'!TLFTN</definedName>
    <definedName name="TLFTN" localSheetId="10">'경관조명설비 수량)'!TLFTN</definedName>
    <definedName name="TLFTN" localSheetId="13">내역서..!TLFTN</definedName>
    <definedName name="TLFTN" localSheetId="6">'내역서.. (1)'!TLFTN</definedName>
    <definedName name="TLFTN" localSheetId="18">부대공사수량!TLFTN</definedName>
    <definedName name="TLFTN" localSheetId="0">설계서표지!TLFTN</definedName>
    <definedName name="TLFTN" localSheetId="12">'원가계산(2)'!TLFTN</definedName>
    <definedName name="TLFTN" localSheetId="16">일위대가!TLFTN</definedName>
    <definedName name="TLFTN" localSheetId="7">'제작내역서 (1)'!TLFTN</definedName>
    <definedName name="TLFTN" localSheetId="14">철거설치내역!TLFTN</definedName>
    <definedName name="TLFTN">내역서..!TLFTN</definedName>
    <definedName name="TLFTN_10">[0]!TLFTN_10</definedName>
    <definedName name="TLFTN_10_2">[0]!TLFTN_10_2</definedName>
    <definedName name="TLFTN_10_73">[0]!TLFTN_10_73</definedName>
    <definedName name="TLFTN_10_74">[0]!TLFTN_10_74</definedName>
    <definedName name="TLFTN_11">[0]!TLFTN_11</definedName>
    <definedName name="TLFTN_11_2">[0]!TLFTN_11_2</definedName>
    <definedName name="TLFTN_11_73">[0]!TLFTN_11_73</definedName>
    <definedName name="TLFTN_11_74">[0]!TLFTN_11_74</definedName>
    <definedName name="TLFTN_12">[0]!TLFTN_12</definedName>
    <definedName name="TLFTN_13">[0]!TLFTN_13</definedName>
    <definedName name="TLFTN_14">[0]!TLFTN_14</definedName>
    <definedName name="TLFTN_15">[0]!TLFTN_15</definedName>
    <definedName name="TLFTN_16">[0]!TLFTN_16</definedName>
    <definedName name="TLFTN_16_2">[0]!TLFTN_16_2</definedName>
    <definedName name="TLFTN_16_73">[0]!TLFTN_16_73</definedName>
    <definedName name="TLFTN_16_74">[0]!TLFTN_16_74</definedName>
    <definedName name="TLFTN_17">[0]!TLFTN_17</definedName>
    <definedName name="TLFTN_17_2">[0]!TLFTN_17_2</definedName>
    <definedName name="TLFTN_17_73">[0]!TLFTN_17_73</definedName>
    <definedName name="TLFTN_17_74">[0]!TLFTN_17_74</definedName>
    <definedName name="TLFTN_18">[0]!TLFTN_18</definedName>
    <definedName name="TLFTN_18_2">[0]!TLFTN_18_2</definedName>
    <definedName name="TLFTN_18_73">[0]!TLFTN_18_73</definedName>
    <definedName name="TLFTN_18_74">[0]!TLFTN_18_74</definedName>
    <definedName name="TLFTN_19">[0]!TLFTN_19</definedName>
    <definedName name="TLFTN_19_2">[0]!TLFTN_19_2</definedName>
    <definedName name="TLFTN_19_73">[0]!TLFTN_19_73</definedName>
    <definedName name="TLFTN_19_74">[0]!TLFTN_19_74</definedName>
    <definedName name="TLFTN_2">[0]!TLFTN_2</definedName>
    <definedName name="TLFTN_20">[0]!TLFTN_20</definedName>
    <definedName name="TLFTN_20_2">[0]!TLFTN_20_2</definedName>
    <definedName name="TLFTN_20_73">[0]!TLFTN_20_73</definedName>
    <definedName name="TLFTN_20_74">[0]!TLFTN_20_74</definedName>
    <definedName name="TLFTN_21">[0]!TLFTN_21</definedName>
    <definedName name="TLFTN_21_2">[0]!TLFTN_21_2</definedName>
    <definedName name="TLFTN_21_73">[0]!TLFTN_21_73</definedName>
    <definedName name="TLFTN_21_74">[0]!TLFTN_21_74</definedName>
    <definedName name="TLFTN_22">[0]!TLFTN_22</definedName>
    <definedName name="TLFTN_22_2">[0]!TLFTN_22_2</definedName>
    <definedName name="TLFTN_22_73">[0]!TLFTN_22_73</definedName>
    <definedName name="TLFTN_22_74">[0]!TLFTN_22_74</definedName>
    <definedName name="TLFTN_23">[0]!TLFTN_23</definedName>
    <definedName name="TLFTN_23_2">[0]!TLFTN_23_2</definedName>
    <definedName name="TLFTN_23_73">[0]!TLFTN_23_73</definedName>
    <definedName name="TLFTN_23_74">[0]!TLFTN_23_74</definedName>
    <definedName name="TLFTN_24">[0]!TLFTN_24</definedName>
    <definedName name="TLFTN_24_2">[0]!TLFTN_24_2</definedName>
    <definedName name="TLFTN_24_73">[0]!TLFTN_24_73</definedName>
    <definedName name="TLFTN_24_74">[0]!TLFTN_24_74</definedName>
    <definedName name="TLFTN_25">[0]!TLFTN_25</definedName>
    <definedName name="TLFTN_25_2">[0]!TLFTN_25_2</definedName>
    <definedName name="TLFTN_25_73">[0]!TLFTN_25_73</definedName>
    <definedName name="TLFTN_25_74">[0]!TLFTN_25_74</definedName>
    <definedName name="TLFTN_26">[0]!TLFTN_26</definedName>
    <definedName name="TLFTN_26_2">[0]!TLFTN_26_2</definedName>
    <definedName name="TLFTN_26_73">[0]!TLFTN_26_73</definedName>
    <definedName name="TLFTN_26_74">[0]!TLFTN_26_74</definedName>
    <definedName name="TLFTN_27">[0]!TLFTN_27</definedName>
    <definedName name="TLFTN_27_2">[0]!TLFTN_27_2</definedName>
    <definedName name="TLFTN_27_73">[0]!TLFTN_27_73</definedName>
    <definedName name="TLFTN_27_74">[0]!TLFTN_27_74</definedName>
    <definedName name="TLFTN_28">[0]!TLFTN_28</definedName>
    <definedName name="TLFTN_28_2">[0]!TLFTN_28_2</definedName>
    <definedName name="TLFTN_28_73">[0]!TLFTN_28_73</definedName>
    <definedName name="TLFTN_28_74">[0]!TLFTN_28_74</definedName>
    <definedName name="TLFTN_29">[0]!TLFTN_29</definedName>
    <definedName name="TLFTN_29_2">[0]!TLFTN_29_2</definedName>
    <definedName name="TLFTN_29_73">[0]!TLFTN_29_73</definedName>
    <definedName name="TLFTN_29_74">[0]!TLFTN_29_74</definedName>
    <definedName name="TLFTN_3">[0]!TLFTN_3</definedName>
    <definedName name="TLFTN_30">[0]!TLFTN_30</definedName>
    <definedName name="TLFTN_30_2">[0]!TLFTN_30_2</definedName>
    <definedName name="TLFTN_30_73">[0]!TLFTN_30_73</definedName>
    <definedName name="TLFTN_30_74">[0]!TLFTN_30_74</definedName>
    <definedName name="TLFTN_31">[0]!TLFTN_31</definedName>
    <definedName name="TLFTN_31_2">[0]!TLFTN_31_2</definedName>
    <definedName name="TLFTN_31_73">[0]!TLFTN_31_73</definedName>
    <definedName name="TLFTN_31_74">[0]!TLFTN_31_74</definedName>
    <definedName name="TLFTN_32">[0]!TLFTN_32</definedName>
    <definedName name="TLFTN_32_2">[0]!TLFTN_32_2</definedName>
    <definedName name="TLFTN_32_73">[0]!TLFTN_32_73</definedName>
    <definedName name="TLFTN_32_74">[0]!TLFTN_32_74</definedName>
    <definedName name="TLFTN_33">[0]!TLFTN_33</definedName>
    <definedName name="TLFTN_33_2">[0]!TLFTN_33_2</definedName>
    <definedName name="TLFTN_33_73">[0]!TLFTN_33_73</definedName>
    <definedName name="TLFTN_33_74">[0]!TLFTN_33_74</definedName>
    <definedName name="TLFTN_34">[0]!TLFTN_34</definedName>
    <definedName name="TLFTN_34_2">[0]!TLFTN_34_2</definedName>
    <definedName name="TLFTN_34_73">[0]!TLFTN_34_73</definedName>
    <definedName name="TLFTN_34_74">[0]!TLFTN_34_74</definedName>
    <definedName name="TLFTN_35">[0]!TLFTN_35</definedName>
    <definedName name="TLFTN_35_2">[0]!TLFTN_35_2</definedName>
    <definedName name="TLFTN_35_73">[0]!TLFTN_35_73</definedName>
    <definedName name="TLFTN_35_74">[0]!TLFTN_35_74</definedName>
    <definedName name="TLFTN_36">[0]!TLFTN_36</definedName>
    <definedName name="TLFTN_36_2">[0]!TLFTN_36_2</definedName>
    <definedName name="TLFTN_36_73">[0]!TLFTN_36_73</definedName>
    <definedName name="TLFTN_36_74">[0]!TLFTN_36_74</definedName>
    <definedName name="TLFTN_37">[0]!TLFTN_37</definedName>
    <definedName name="TLFTN_38">[0]!TLFTN_38</definedName>
    <definedName name="TLFTN_38_2">[0]!TLFTN_38_2</definedName>
    <definedName name="TLFTN_38_73">[0]!TLFTN_38_73</definedName>
    <definedName name="TLFTN_38_74">[0]!TLFTN_38_74</definedName>
    <definedName name="TLFTN_39">[0]!TLFTN_39</definedName>
    <definedName name="TLFTN_40">[0]!TLFTN_40</definedName>
    <definedName name="TLFTN_41">[0]!TLFTN_41</definedName>
    <definedName name="TLFTN_42">[0]!TLFTN_42</definedName>
    <definedName name="TLFTN_43">[0]!TLFTN_43</definedName>
    <definedName name="TLFTN_44">[0]!TLFTN_44</definedName>
    <definedName name="TLFTN_45">[0]!TLFTN_45</definedName>
    <definedName name="TLFTN_46">[0]!TLFTN_46</definedName>
    <definedName name="TLFTN_47">[0]!TLFTN_47</definedName>
    <definedName name="TLFTN_48">[0]!TLFTN_48</definedName>
    <definedName name="TLFTN_49">[0]!TLFTN_49</definedName>
    <definedName name="TLFTN_50">[0]!TLFTN_50</definedName>
    <definedName name="TLFTN_51">[0]!TLFTN_51</definedName>
    <definedName name="TLFTN_52">[0]!TLFTN_52</definedName>
    <definedName name="TLFTN_53">[0]!TLFTN_53</definedName>
    <definedName name="TLFTN_54">[0]!TLFTN_54</definedName>
    <definedName name="TLFTN_55">[0]!TLFTN_55</definedName>
    <definedName name="TLFTN_56">[0]!TLFTN_56</definedName>
    <definedName name="TLFTN_57">[0]!TLFTN_57</definedName>
    <definedName name="TLFTN_58">[0]!TLFTN_58</definedName>
    <definedName name="TLFTN_59">[0]!TLFTN_59</definedName>
    <definedName name="TLFTN_6">[0]!TLFTN_6</definedName>
    <definedName name="TLFTN_60">[0]!TLFTN_60</definedName>
    <definedName name="TLFTN_61">[0]!TLFTN_61</definedName>
    <definedName name="TLFTN_63">[0]!TLFTN_63</definedName>
    <definedName name="TLFTN_66">[0]!TLFTN_66</definedName>
    <definedName name="TLFTN_68">[0]!TLFTN_68</definedName>
    <definedName name="TLFTN_69">[0]!TLFTN_69</definedName>
    <definedName name="TLFTN_7">[0]!TLFTN_7</definedName>
    <definedName name="TLFTN_70">[0]!TLFTN_70</definedName>
    <definedName name="TLFTN_71">[0]!TLFTN_71</definedName>
    <definedName name="TLFTN_72">[0]!TLFTN_72</definedName>
    <definedName name="TLFTN_73">[0]!TLFTN_73</definedName>
    <definedName name="TLFTN_74">[0]!TLFTN_74</definedName>
    <definedName name="TLFTN_75">[0]!TLFTN_75</definedName>
    <definedName name="TLFTN_76">[0]!TLFTN_76</definedName>
    <definedName name="TLFTN_77">[0]!TLFTN_77</definedName>
    <definedName name="TLFTN_78">[0]!TLFTN_78</definedName>
    <definedName name="TLFTN_79">[0]!TLFTN_79</definedName>
    <definedName name="TLFTN_8">[0]!TLFTN_8</definedName>
    <definedName name="TLFTN_9">[0]!TLFTN_9</definedName>
    <definedName name="TLFTN_9_2">[0]!TLFTN_9_2</definedName>
    <definedName name="TLFTN_9_73">[0]!TLFTN_9_73</definedName>
    <definedName name="TLFTN_9_74">[0]!TLFTN_9_74</definedName>
    <definedName name="todl" localSheetId="3" hidden="1">#REF!</definedName>
    <definedName name="todl" localSheetId="2" hidden="1">#REF!</definedName>
    <definedName name="todl" hidden="1">#REF!</definedName>
    <definedName name="tofms" localSheetId="3" hidden="1">#REF!</definedName>
    <definedName name="tofms" hidden="1">#REF!</definedName>
    <definedName name="TON1___0" localSheetId="4">#REF!</definedName>
    <definedName name="TON1___10" localSheetId="4">#REF!</definedName>
    <definedName name="TON1___12" localSheetId="4">#REF!</definedName>
    <definedName name="TON1___2" localSheetId="4">#REF!</definedName>
    <definedName name="TON1___3" localSheetId="4">#REF!</definedName>
    <definedName name="TON1___4" localSheetId="4">#REF!</definedName>
    <definedName name="TON1___5" localSheetId="4">#REF!</definedName>
    <definedName name="TON1___7" localSheetId="4">#REF!</definedName>
    <definedName name="TON1___8" localSheetId="4">#REF!</definedName>
    <definedName name="TON1___9" localSheetId="4">#REF!</definedName>
    <definedName name="TON2___0" localSheetId="4">#REF!</definedName>
    <definedName name="TON2___10" localSheetId="4">#REF!</definedName>
    <definedName name="TON2___12" localSheetId="4">#REF!</definedName>
    <definedName name="TON2___2" localSheetId="4">#REF!</definedName>
    <definedName name="TON2___3" localSheetId="4">#REF!</definedName>
    <definedName name="TON2___4" localSheetId="4">#REF!</definedName>
    <definedName name="TON2___5" localSheetId="4">#REF!</definedName>
    <definedName name="TON2___7" localSheetId="4">#REF!</definedName>
    <definedName name="TON2___8" localSheetId="4">#REF!</definedName>
    <definedName name="TON2___9" localSheetId="4">#REF!</definedName>
    <definedName name="tryrtg">[0]!bvvc</definedName>
    <definedName name="tt" localSheetId="2" hidden="1">{#N/A,#N/A,FALSE,"단가표지"}</definedName>
    <definedName name="TTTT" localSheetId="3" hidden="1">#REF!</definedName>
    <definedName name="TTTT" localSheetId="2" hidden="1">#REF!</definedName>
    <definedName name="TTTT" hidden="1">#REF!</definedName>
    <definedName name="tu" localSheetId="2" hidden="1">{"'용역비'!$A$4:$C$8"}</definedName>
    <definedName name="tu" hidden="1">{"'용역비'!$A$4:$C$8"}</definedName>
    <definedName name="tuilol" localSheetId="2" hidden="1">{"'용역비'!$A$4:$C$8"}</definedName>
    <definedName name="tuilol" hidden="1">{"'용역비'!$A$4:$C$8"}</definedName>
    <definedName name="TUIO" localSheetId="2" hidden="1">{"'용역비'!$A$4:$C$8"}</definedName>
    <definedName name="TUIO" hidden="1">{"'용역비'!$A$4:$C$8"}</definedName>
    <definedName name="TUIO.L" localSheetId="2" hidden="1">{"'용역비'!$A$4:$C$8"}</definedName>
    <definedName name="TUIO.L" hidden="1">{"'용역비'!$A$4:$C$8"}</definedName>
    <definedName name="TUIOTUI" localSheetId="2" hidden="1">{"'용역비'!$A$4:$C$8"}</definedName>
    <definedName name="TUIOTUI" hidden="1">{"'용역비'!$A$4:$C$8"}</definedName>
    <definedName name="TUNVS">[0]!ㄷㄹㅈ</definedName>
    <definedName name="TUR" hidden="1">[1]GEN!$O$272:$O$341</definedName>
    <definedName name="tuu">[0]!frt</definedName>
    <definedName name="tye" localSheetId="3" hidden="1">#REF!</definedName>
    <definedName name="tye" localSheetId="2" hidden="1">#REF!</definedName>
    <definedName name="tye" hidden="1">#REF!</definedName>
    <definedName name="tyje" localSheetId="2" hidden="1">{"'용역비'!$A$4:$C$8"}</definedName>
    <definedName name="tyje" hidden="1">{"'용역비'!$A$4:$C$8"}</definedName>
    <definedName name="tyjet" localSheetId="2" hidden="1">{"'용역비'!$A$4:$C$8"}</definedName>
    <definedName name="tyjet" hidden="1">{"'용역비'!$A$4:$C$8"}</definedName>
    <definedName name="tyy">[0]!reyt</definedName>
    <definedName name="UI" hidden="1">[1]GEN!$O$64:$O$131</definedName>
    <definedName name="UJJ">[0]!YHG</definedName>
    <definedName name="ujy">[0]!ret</definedName>
    <definedName name="ulo" localSheetId="2" hidden="1">{"'용역비'!$A$4:$C$8"}</definedName>
    <definedName name="ulo" hidden="1">{"'용역비'!$A$4:$C$8"}</definedName>
    <definedName name="UNIT" localSheetId="4">#REF!</definedName>
    <definedName name="UTI" localSheetId="2" hidden="1">{"'용역비'!$A$4:$C$8"}</definedName>
    <definedName name="UTI" hidden="1">{"'용역비'!$A$4:$C$8"}</definedName>
    <definedName name="UTIOL" localSheetId="2" hidden="1">{"'용역비'!$A$4:$C$8"}</definedName>
    <definedName name="UTIOL" hidden="1">{"'용역비'!$A$4:$C$8"}</definedName>
    <definedName name="uyj">[0]!tyj</definedName>
    <definedName name="UYUY">[0]!DGRT</definedName>
    <definedName name="V" localSheetId="4">#N/A</definedName>
    <definedName name="VAT" localSheetId="4">#REF!</definedName>
    <definedName name="vbc">[0]!REGSVTEB</definedName>
    <definedName name="VBGDH">[0]!HBHG</definedName>
    <definedName name="vbnh">[0]!ㅗㅠㅎㄹ</definedName>
    <definedName name="vcnf" hidden="1">#N/A</definedName>
    <definedName name="vcx">[0]!ㅗㅠㅎㄹ</definedName>
    <definedName name="VFJKEH">[0]!DDC</definedName>
    <definedName name="VFV">[0]!ㄷㄹㅈ</definedName>
    <definedName name="vlo">[0]!juyjuy</definedName>
    <definedName name="VSV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b">[0]!ㅌㅊㅍ</definedName>
    <definedName name="w" localSheetId="4">#REF!</definedName>
    <definedName name="wddw">[0]!ㅈㄷㅂㄹ</definedName>
    <definedName name="wdes">[0]!vbn</definedName>
    <definedName name="WDF">[0]!QQA</definedName>
    <definedName name="WE" hidden="1">[1]GEN!$N$202:$N$271</definedName>
    <definedName name="WEFDS">[0]!MATRO</definedName>
    <definedName name="we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 localSheetId="4">#REF!</definedName>
    <definedName name="WFG">[0]!MATRO</definedName>
    <definedName name="whs" localSheetId="4">#REF!</definedName>
    <definedName name="wjs" localSheetId="4">#REF!</definedName>
    <definedName name="wm.조골재1" localSheetId="2" hidden="1">{#N/A,#N/A,FALSE,"조골재"}</definedName>
    <definedName name="wm.조골재1" hidden="1">{#N/A,#N/A,FALSE,"조골재"}</definedName>
    <definedName name="WON" localSheetId="4">#REF!</definedName>
    <definedName name="wqd">[0]!ㅗㅠㅎㄹ</definedName>
    <definedName name="WQR" localSheetId="2" hidden="1">{#N/A,#N/A,FALSE,"Sheet1"}</definedName>
    <definedName name="WQR" hidden="1">{#N/A,#N/A,FALSE,"Sheet1"}</definedName>
    <definedName name="WQ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2" hidden="1">{#N/A,#N/A,FALSE,"CCTV"}</definedName>
    <definedName name="WRITE" hidden="1">{#N/A,#N/A,FALSE,"CCTV"}</definedName>
    <definedName name="WRM" localSheetId="2" hidden="1">{#N/A,#N/A,FALSE,"전력간선"}</definedName>
    <definedName name="WRM" hidden="1">{#N/A,#N/A,FALSE,"전력간선"}</definedName>
    <definedName name="wrn.2번." localSheetId="2" hidden="1">{#N/A,#N/A,FALSE,"2~8번"}</definedName>
    <definedName name="wrn.2번." hidden="1">{#N/A,#N/A,FALSE,"2~8번"}</definedName>
    <definedName name="wrn.BM." localSheetId="2" hidden="1">{#N/A,#N/A,FALSE,"CCTV"}</definedName>
    <definedName name="wrn.BM." hidden="1">{#N/A,#N/A,FALSE,"CCTV"}</definedName>
    <definedName name="wrn.DACOM._.광전송장치._.투찰가._.검토." localSheetId="2" hidden="1">{#N/A,#N/A,FALSE,"DAOCM 2차 검토"}</definedName>
    <definedName name="wrn.DACOM._.광전송장치._.투찰가._.검토." hidden="1">{#N/A,#N/A,FALSE,"DAOCM 2차 검토"}</definedName>
    <definedName name="wrn.pl." localSheetId="2" hidden="1">{#N/A,#N/A,FALSE,"9612";#N/A,#N/A,FALSE,"9612"}</definedName>
    <definedName name="wrn.pl." hidden="1">{#N/A,#N/A,FALSE,"9612";#N/A,#N/A,FALSE,"9612"}</definedName>
    <definedName name="wrn.test1." localSheetId="2" hidden="1">{#N/A,#N/A,FALSE,"명세표"}</definedName>
    <definedName name="wrn.test1." hidden="1">{#N/A,#N/A,FALSE,"명세표"}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2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hidden="1">{#N/A,#N/A,FALSE,"배수2"}</definedName>
    <definedName name="wrn.부대1." localSheetId="2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불량금액." localSheetId="2" hidden="1">{#N/A,#N/A,FALSE,"9612"}</definedName>
    <definedName name="wrn.불량금액." hidden="1">{#N/A,#N/A,FALSE,"9612"}</definedName>
    <definedName name="wrn.속도." localSheetId="2" hidden="1">{#N/A,#N/A,FALSE,"속도"}</definedName>
    <definedName name="wrn.속도." hidden="1">{#N/A,#N/A,FALSE,"속도"}</definedName>
    <definedName name="wrn.송변전공종단가.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localSheetId="2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신용찬." localSheetId="2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연동제." localSheetId="2" hidden="1">{#N/A,#N/A,TRUE,"총괄"}</definedName>
    <definedName name="wrn.연동제." hidden="1">{#N/A,#N/A,TRUE,"총괄"}</definedName>
    <definedName name="wrn.운반시간." localSheetId="2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hidden="1">{#N/A,#N/A,FALSE,"이정표"}</definedName>
    <definedName name="wrn.전열선출서." localSheetId="2" hidden="1">{#N/A,#N/A,FALSE,"전열산출서"}</definedName>
    <definedName name="wrn.전열선출서." hidden="1">{#N/A,#N/A,FALSE,"전열산출서"}</definedName>
    <definedName name="wrn.제조원가." localSheetId="2" hidden="1">{#N/A,#N/A,FALSE,"9612"}</definedName>
    <definedName name="wrn.제조원가." hidden="1">{#N/A,#N/A,FALSE,"9612"}</definedName>
    <definedName name="wrn.제품수불." localSheetId="2" hidden="1">{#N/A,#N/A,FALSE,"9612"}</definedName>
    <definedName name="wrn.제품수불." hidden="1">{#N/A,#N/A,FALSE,"9612"}</definedName>
    <definedName name="wrn.조골재." localSheetId="2" hidden="1">{#N/A,#N/A,FALSE,"조골재"}</definedName>
    <definedName name="wrn.조골재." hidden="1">{#N/A,#N/A,FALSE,"조골재"}</definedName>
    <definedName name="wrn.토공1." localSheetId="2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hidden="1">{#N/A,#N/A,FALSE,"포장2"}</definedName>
    <definedName name="wrn.표준공종단가.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2" hidden="1">{#N/A,#N/A,FALSE,"혼합골재"}</definedName>
    <definedName name="wrn.혼합골재." hidden="1">{#N/A,#N/A,FALSE,"혼합골재"}</definedName>
    <definedName name="wrty" localSheetId="2" hidden="1">{"'용역비'!$A$4:$C$8"}</definedName>
    <definedName name="wrty" hidden="1">{"'용역비'!$A$4:$C$8"}</definedName>
    <definedName name="wrtyrtyrt" localSheetId="2" hidden="1">{"'용역비'!$A$4:$C$8"}</definedName>
    <definedName name="wrtyrtyrt" hidden="1">{"'용역비'!$A$4:$C$8"}</definedName>
    <definedName name="wrtywrtywr" localSheetId="2" hidden="1">{"'용역비'!$A$4:$C$8"}</definedName>
    <definedName name="wrtywrtywr" hidden="1">{"'용역비'!$A$4:$C$8"}</definedName>
    <definedName name="wsdf">[0]!ret</definedName>
    <definedName name="WSX">[0]!WWF</definedName>
    <definedName name="wuy" localSheetId="2" hidden="1">{"'용역비'!$A$4:$C$8"}</definedName>
    <definedName name="wuy" hidden="1">{"'용역비'!$A$4:$C$8"}</definedName>
    <definedName name="ww" hidden="1">#N/A</definedName>
    <definedName name="WW2___0" localSheetId="4">#REF!</definedName>
    <definedName name="WW2___10" localSheetId="4">#REF!</definedName>
    <definedName name="WW2___12" localSheetId="4">#REF!</definedName>
    <definedName name="WW2___2" localSheetId="4">#REF!</definedName>
    <definedName name="WW2___3" localSheetId="4">#REF!</definedName>
    <definedName name="WW2___4" localSheetId="4">#REF!</definedName>
    <definedName name="WW2___5" localSheetId="4">#REF!</definedName>
    <definedName name="WW2___7" localSheetId="4">#REF!</definedName>
    <definedName name="WW2___8" localSheetId="4">#REF!</definedName>
    <definedName name="WW2___9" localSheetId="4">#REF!</definedName>
    <definedName name="WW6___0" localSheetId="4">#REF!</definedName>
    <definedName name="WW6___10" localSheetId="4">#REF!</definedName>
    <definedName name="WW6___12" localSheetId="4">#REF!</definedName>
    <definedName name="WW6___2" localSheetId="4">#REF!</definedName>
    <definedName name="WW6___3" localSheetId="4">#REF!</definedName>
    <definedName name="WW6___4" localSheetId="4">#REF!</definedName>
    <definedName name="WW6___5" localSheetId="4">#REF!</definedName>
    <definedName name="WW6___7" localSheetId="4">#REF!</definedName>
    <definedName name="WW6___8" localSheetId="4">#REF!</definedName>
    <definedName name="WW6___9" localSheetId="4">#REF!</definedName>
    <definedName name="WWD" localSheetId="4">#REF!</definedName>
    <definedName name="WWQ">[0]!ㄷㄹㅈ</definedName>
    <definedName name="WWR">[0]!uiy</definedName>
    <definedName name="WWU">[0]!ㅈㄷㅂㄹ</definedName>
    <definedName name="WWW">[0]!DGRT</definedName>
    <definedName name="WWWW">[0]!WWWW</definedName>
    <definedName name="X" localSheetId="2" hidden="1">#N/A</definedName>
    <definedName name="xcc">[0]!ㅁㄴㄹㅇㄹ</definedName>
    <definedName name="XCVBGSDFGSER" localSheetId="3" hidden="1">#REF!</definedName>
    <definedName name="XCVBGSDFGSER" localSheetId="2" hidden="1">#REF!</definedName>
    <definedName name="XCVBGSDFGSER" hidden="1">#REF!</definedName>
    <definedName name="XCXC">총괄내역서집계!FFF</definedName>
    <definedName name="xdd">[0]!jytr</definedName>
    <definedName name="XDE">[0]!ㅗㅠㅎㄹ</definedName>
    <definedName name="XDF">[0]!xcf</definedName>
    <definedName name="XDR">[0]!ㅈㄷㅂㄹ</definedName>
    <definedName name="XDS">[0]!NNF</definedName>
    <definedName name="XSD">[0]!MATRO</definedName>
    <definedName name="XXXXXX" localSheetId="2" hidden="1">{"'공사부문'!$A$6:$A$32"}</definedName>
    <definedName name="XXXXXX" hidden="1">{"'공사부문'!$A$6:$A$32"}</definedName>
    <definedName name="Y" localSheetId="5">BlankMacro1</definedName>
    <definedName name="Y" localSheetId="4">BlankMacro1</definedName>
    <definedName name="YFU" localSheetId="2" hidden="1">{"'용역비'!$A$4:$C$8"}</definedName>
    <definedName name="YFU" hidden="1">{"'용역비'!$A$4:$C$8"}</definedName>
    <definedName name="YHGG">[0]!HTD</definedName>
    <definedName name="YIP">[0]!QQA</definedName>
    <definedName name="yjy">[0]!jytr</definedName>
    <definedName name="YL" localSheetId="2" hidden="1">{"'용역비'!$A$4:$C$8"}</definedName>
    <definedName name="YL" hidden="1">{"'용역비'!$A$4:$C$8"}</definedName>
    <definedName name="yu" localSheetId="2" hidden="1">{"'용역비'!$A$4:$C$8"}</definedName>
    <definedName name="yu" hidden="1">{"'용역비'!$A$4:$C$8"}</definedName>
    <definedName name="YUK" localSheetId="2" hidden="1">{"'용역비'!$A$4:$C$8"}</definedName>
    <definedName name="YUK" hidden="1">{"'용역비'!$A$4:$C$8"}</definedName>
    <definedName name="YUKOI" localSheetId="2" hidden="1">{"'용역비'!$A$4:$C$8"}</definedName>
    <definedName name="YUKOI" hidden="1">{"'용역비'!$A$4:$C$8"}</definedName>
    <definedName name="yyy" hidden="1">#N/A</definedName>
    <definedName name="yyy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 localSheetId="4">#REF!</definedName>
    <definedName name="ZFVGFDHB">[0]!AVGHBD</definedName>
    <definedName name="ZK" localSheetId="2">[0]!BlankMacro1</definedName>
    <definedName name="ZLO">[0]!QQA</definedName>
    <definedName name="ZM" localSheetId="2">[0]!BlankMacro1</definedName>
    <definedName name="zsb">[0]!GVHBG</definedName>
    <definedName name="zsd">[0]!ㅈㄷㅂㄹ</definedName>
    <definedName name="zx" hidden="1">#N/A</definedName>
    <definedName name="ㄱ" hidden="1">#N/A</definedName>
    <definedName name="ㄱㄱ" localSheetId="2" hidden="1">{#N/A,#N/A,FALSE,"명세표"}</definedName>
    <definedName name="ㄱㄱ" hidden="1">{#N/A,#N/A,FALSE,"명세표"}</definedName>
    <definedName name="ㄱㄱㄱㄱㄱㄱ" localSheetId="2" hidden="1">{"'용역비'!$A$4:$C$8"}</definedName>
    <definedName name="ㄱㄱㄱㄱㄱㄱ" hidden="1">{"'용역비'!$A$4:$C$8"}</definedName>
    <definedName name="ㄱㄷ">[0]!ㄱㄷ</definedName>
    <definedName name="ㄱㄷ쇼" localSheetId="3" hidden="1">#REF!</definedName>
    <definedName name="ㄱㄷ쇼" localSheetId="2" hidden="1">#REF!</definedName>
    <definedName name="ㄱㄷ쇼" hidden="1">#REF!</definedName>
    <definedName name="ㄱㄷㅈㅄㄷ" localSheetId="3" hidden="1">#REF!</definedName>
    <definedName name="ㄱㄷㅈㅄㄷ" localSheetId="2" hidden="1">#REF!</definedName>
    <definedName name="ㄱㄷㅈㅄㄷ" hidden="1">#REF!</definedName>
    <definedName name="ㄱㄷ죠" localSheetId="3" hidden="1">#REF!</definedName>
    <definedName name="ㄱㄷ죠" hidden="1">#REF!</definedName>
    <definedName name="ㄱ됵ㄷ" localSheetId="3" hidden="1">#REF!</definedName>
    <definedName name="ㄱ됵ㄷ" hidden="1">#REF!</definedName>
    <definedName name="ㄱ둊" localSheetId="3" hidden="1">#REF!</definedName>
    <definedName name="ㄱ둊" hidden="1">#REF!</definedName>
    <definedName name="ㄱㅀㅍㅇ">[0]!ㅝㅗ허</definedName>
    <definedName name="가S_O" localSheetId="2" hidden="1">{#N/A,#N/A,FALSE,"DAOCM 2차 검토"}</definedName>
    <definedName name="가S_O" hidden="1">{#N/A,#N/A,FALSE,"DAOCM 2차 검토"}</definedName>
    <definedName name="가나다">[0]!가나다</definedName>
    <definedName name="가도" hidden="1">#REF!</definedName>
    <definedName name="가로등">[0]!가로등</definedName>
    <definedName name="가로등입력">[0]!가로등입력</definedName>
    <definedName name="가링" localSheetId="4">#REF!</definedName>
    <definedName name="가스" localSheetId="2" hidden="1">{#N/A,#N/A,FALSE,"CCTV"}</definedName>
    <definedName name="가스" hidden="1">{#N/A,#N/A,FALSE,"CCTV"}</definedName>
    <definedName name="가아" hidden="1">#N/A</definedName>
    <definedName name="가입">[0]!가입</definedName>
    <definedName name="간노율" localSheetId="4">#N/A</definedName>
    <definedName name="간선변경" localSheetId="5">BlankMacro1</definedName>
    <definedName name="간선변경" localSheetId="4">BlankMacro1</definedName>
    <definedName name="감가" localSheetId="2" hidden="1">{#N/A,#N/A,FALSE,"9612"}</definedName>
    <definedName name="감가" hidden="1">{#N/A,#N/A,FALSE,"9612"}</definedName>
    <definedName name="감가상각" localSheetId="2" hidden="1">{#N/A,#N/A,FALSE,"9612"}</definedName>
    <definedName name="감가상각" hidden="1">{#N/A,#N/A,FALSE,"9612"}</definedName>
    <definedName name="갑" localSheetId="4">#REF!</definedName>
    <definedName name="갑지사" localSheetId="4">#REF!</definedName>
    <definedName name="값" localSheetId="3">EVALUATE(#REF!)</definedName>
    <definedName name="값" localSheetId="2">EVALUATE(#REF!)</definedName>
    <definedName name="값">EVALUATE(#REF!)</definedName>
    <definedName name="값1" localSheetId="3">EVALUATE(#REF!)</definedName>
    <definedName name="값1">EVALUATE(#REF!)</definedName>
    <definedName name="값2" localSheetId="3">EVALUATE(#REF!)</definedName>
    <definedName name="값2">EVALUATE(#REF!)</definedName>
    <definedName name="값3" localSheetId="3">EVALUATE(#REF!)</definedName>
    <definedName name="값3">EVALUATE(#REF!)</definedName>
    <definedName name="강각" hidden="1">[1]Sheet14!$Q$48:$AT$48</definedName>
    <definedName name="강아지" localSheetId="3" hidden="1">#REF!</definedName>
    <definedName name="강아지" localSheetId="11" hidden="1">#REF!</definedName>
    <definedName name="강아지" hidden="1">#REF!</definedName>
    <definedName name="강의" localSheetId="4">#REF!</definedName>
    <definedName name="개거" localSheetId="3" hidden="1">#REF!</definedName>
    <definedName name="개거" localSheetId="2" hidden="1">#REF!</definedName>
    <definedName name="개거" hidden="1">#REF!</definedName>
    <definedName name="거ㅏ" hidden="1">#N/A</definedName>
    <definedName name="건설기계경비">[9]건설기계경비!$B$2:$H$34</definedName>
    <definedName name="건축원가" hidden="1">#N/A</definedName>
    <definedName name="겉표지" localSheetId="4">#REF!</definedName>
    <definedName name="겨" localSheetId="2" hidden="1">{"'용역비'!$A$4:$C$8"}</definedName>
    <definedName name="겨" hidden="1">{"'용역비'!$A$4:$C$8"}</definedName>
    <definedName name="견적조건" localSheetId="2" hidden="1">{#N/A,#N/A,FALSE,"CCTV"}</definedName>
    <definedName name="견적조건" hidden="1">{#N/A,#N/A,FALSE,"CCTV"}</definedName>
    <definedName name="견적조건8" localSheetId="2" hidden="1">{#N/A,#N/A,FALSE,"CCTV"}</definedName>
    <definedName name="견적조건8" hidden="1">{#N/A,#N/A,FALSE,"CCTV"}</definedName>
    <definedName name="결정치" localSheetId="4">#REF!</definedName>
    <definedName name="경관조명공사">[9]내역서!$A$26:$M$33</definedName>
    <definedName name="경비" localSheetId="4">#REF!</definedName>
    <definedName name="경비집계" localSheetId="2" hidden="1">{"'용역비'!$A$4:$C$8"}</definedName>
    <definedName name="경비집계" hidden="1">{"'용역비'!$A$4:$C$8"}</definedName>
    <definedName name="경용">[0]!WWF</definedName>
    <definedName name="경유가격" localSheetId="8">'경관조명설비 내역'!경유가격</definedName>
    <definedName name="경유가격" localSheetId="10">'경관조명설비 수량)'!경유가격</definedName>
    <definedName name="경유가격" localSheetId="13">내역서..!경유가격</definedName>
    <definedName name="경유가격" localSheetId="6">'내역서.. (1)'!경유가격</definedName>
    <definedName name="경유가격" localSheetId="18">부대공사수량!경유가격</definedName>
    <definedName name="경유가격" localSheetId="0">설계서표지!경유가격</definedName>
    <definedName name="경유가격" localSheetId="12">'원가계산(2)'!경유가격</definedName>
    <definedName name="경유가격" localSheetId="16">일위대가!경유가격</definedName>
    <definedName name="경유가격" localSheetId="7">'제작내역서 (1)'!경유가격</definedName>
    <definedName name="경유가격" localSheetId="14">철거설치내역!경유가격</definedName>
    <definedName name="경유가격">내역서..!경유가격</definedName>
    <definedName name="경유가격_10">[0]!경유가격_10</definedName>
    <definedName name="경유가격_10_2">[0]!경유가격_10_2</definedName>
    <definedName name="경유가격_10_73">[0]!경유가격_10_73</definedName>
    <definedName name="경유가격_10_74">[0]!경유가격_10_74</definedName>
    <definedName name="경유가격_11">[0]!경유가격_11</definedName>
    <definedName name="경유가격_11_2">[0]!경유가격_11_2</definedName>
    <definedName name="경유가격_11_73">[0]!경유가격_11_73</definedName>
    <definedName name="경유가격_11_74">[0]!경유가격_11_74</definedName>
    <definedName name="경유가격_12">[0]!경유가격_12</definedName>
    <definedName name="경유가격_13">[0]!경유가격_13</definedName>
    <definedName name="경유가격_14">[0]!경유가격_14</definedName>
    <definedName name="경유가격_15">[0]!경유가격_15</definedName>
    <definedName name="경유가격_16">[0]!경유가격_16</definedName>
    <definedName name="경유가격_16_2">[0]!경유가격_16_2</definedName>
    <definedName name="경유가격_16_73">[0]!경유가격_16_73</definedName>
    <definedName name="경유가격_16_74">[0]!경유가격_16_74</definedName>
    <definedName name="경유가격_17">[0]!경유가격_17</definedName>
    <definedName name="경유가격_17_2">[0]!경유가격_17_2</definedName>
    <definedName name="경유가격_17_73">[0]!경유가격_17_73</definedName>
    <definedName name="경유가격_17_74">[0]!경유가격_17_74</definedName>
    <definedName name="경유가격_18">[0]!경유가격_18</definedName>
    <definedName name="경유가격_18_2">[0]!경유가격_18_2</definedName>
    <definedName name="경유가격_18_73">[0]!경유가격_18_73</definedName>
    <definedName name="경유가격_18_74">[0]!경유가격_18_74</definedName>
    <definedName name="경유가격_19">[0]!경유가격_19</definedName>
    <definedName name="경유가격_19_2">[0]!경유가격_19_2</definedName>
    <definedName name="경유가격_19_73">[0]!경유가격_19_73</definedName>
    <definedName name="경유가격_19_74">[0]!경유가격_19_74</definedName>
    <definedName name="경유가격_2">[0]!경유가격_2</definedName>
    <definedName name="경유가격_20">[0]!경유가격_20</definedName>
    <definedName name="경유가격_20_2">[0]!경유가격_20_2</definedName>
    <definedName name="경유가격_20_73">[0]!경유가격_20_73</definedName>
    <definedName name="경유가격_20_74">[0]!경유가격_20_74</definedName>
    <definedName name="경유가격_21">[0]!경유가격_21</definedName>
    <definedName name="경유가격_21_2">[0]!경유가격_21_2</definedName>
    <definedName name="경유가격_21_73">[0]!경유가격_21_73</definedName>
    <definedName name="경유가격_21_74">[0]!경유가격_21_74</definedName>
    <definedName name="경유가격_22">[0]!경유가격_22</definedName>
    <definedName name="경유가격_22_2">[0]!경유가격_22_2</definedName>
    <definedName name="경유가격_22_73">[0]!경유가격_22_73</definedName>
    <definedName name="경유가격_22_74">[0]!경유가격_22_74</definedName>
    <definedName name="경유가격_23">[0]!경유가격_23</definedName>
    <definedName name="경유가격_23_2">[0]!경유가격_23_2</definedName>
    <definedName name="경유가격_23_73">[0]!경유가격_23_73</definedName>
    <definedName name="경유가격_23_74">[0]!경유가격_23_74</definedName>
    <definedName name="경유가격_24">[0]!경유가격_24</definedName>
    <definedName name="경유가격_24_2">[0]!경유가격_24_2</definedName>
    <definedName name="경유가격_24_73">[0]!경유가격_24_73</definedName>
    <definedName name="경유가격_24_74">[0]!경유가격_24_74</definedName>
    <definedName name="경유가격_25">[0]!경유가격_25</definedName>
    <definedName name="경유가격_25_2">[0]!경유가격_25_2</definedName>
    <definedName name="경유가격_25_73">[0]!경유가격_25_73</definedName>
    <definedName name="경유가격_25_74">[0]!경유가격_25_74</definedName>
    <definedName name="경유가격_26">[0]!경유가격_26</definedName>
    <definedName name="경유가격_26_2">[0]!경유가격_26_2</definedName>
    <definedName name="경유가격_26_73">[0]!경유가격_26_73</definedName>
    <definedName name="경유가격_26_74">[0]!경유가격_26_74</definedName>
    <definedName name="경유가격_27">[0]!경유가격_27</definedName>
    <definedName name="경유가격_27_2">[0]!경유가격_27_2</definedName>
    <definedName name="경유가격_27_73">[0]!경유가격_27_73</definedName>
    <definedName name="경유가격_27_74">[0]!경유가격_27_74</definedName>
    <definedName name="경유가격_28">[0]!경유가격_28</definedName>
    <definedName name="경유가격_28_2">[0]!경유가격_28_2</definedName>
    <definedName name="경유가격_28_73">[0]!경유가격_28_73</definedName>
    <definedName name="경유가격_28_74">[0]!경유가격_28_74</definedName>
    <definedName name="경유가격_29">[0]!경유가격_29</definedName>
    <definedName name="경유가격_29_2">[0]!경유가격_29_2</definedName>
    <definedName name="경유가격_29_73">[0]!경유가격_29_73</definedName>
    <definedName name="경유가격_29_74">[0]!경유가격_29_74</definedName>
    <definedName name="경유가격_3">[0]!경유가격_3</definedName>
    <definedName name="경유가격_30">[0]!경유가격_30</definedName>
    <definedName name="경유가격_30_2">[0]!경유가격_30_2</definedName>
    <definedName name="경유가격_30_73">[0]!경유가격_30_73</definedName>
    <definedName name="경유가격_30_74">[0]!경유가격_30_74</definedName>
    <definedName name="경유가격_31">[0]!경유가격_31</definedName>
    <definedName name="경유가격_31_2">[0]!경유가격_31_2</definedName>
    <definedName name="경유가격_31_73">[0]!경유가격_31_73</definedName>
    <definedName name="경유가격_31_74">[0]!경유가격_31_74</definedName>
    <definedName name="경유가격_32">[0]!경유가격_32</definedName>
    <definedName name="경유가격_32_2">[0]!경유가격_32_2</definedName>
    <definedName name="경유가격_32_73">[0]!경유가격_32_73</definedName>
    <definedName name="경유가격_32_74">[0]!경유가격_32_74</definedName>
    <definedName name="경유가격_33">[0]!경유가격_33</definedName>
    <definedName name="경유가격_33_2">[0]!경유가격_33_2</definedName>
    <definedName name="경유가격_33_73">[0]!경유가격_33_73</definedName>
    <definedName name="경유가격_33_74">[0]!경유가격_33_74</definedName>
    <definedName name="경유가격_34">[0]!경유가격_34</definedName>
    <definedName name="경유가격_34_2">[0]!경유가격_34_2</definedName>
    <definedName name="경유가격_34_73">[0]!경유가격_34_73</definedName>
    <definedName name="경유가격_34_74">[0]!경유가격_34_74</definedName>
    <definedName name="경유가격_35">[0]!경유가격_35</definedName>
    <definedName name="경유가격_35_2">[0]!경유가격_35_2</definedName>
    <definedName name="경유가격_35_73">[0]!경유가격_35_73</definedName>
    <definedName name="경유가격_35_74">[0]!경유가격_35_74</definedName>
    <definedName name="경유가격_36">[0]!경유가격_36</definedName>
    <definedName name="경유가격_36_2">[0]!경유가격_36_2</definedName>
    <definedName name="경유가격_36_73">[0]!경유가격_36_73</definedName>
    <definedName name="경유가격_36_74">[0]!경유가격_36_74</definedName>
    <definedName name="경유가격_37">[0]!경유가격_37</definedName>
    <definedName name="경유가격_38">[0]!경유가격_38</definedName>
    <definedName name="경유가격_38_2">[0]!경유가격_38_2</definedName>
    <definedName name="경유가격_38_73">[0]!경유가격_38_73</definedName>
    <definedName name="경유가격_38_74">[0]!경유가격_38_74</definedName>
    <definedName name="경유가격_39">[0]!경유가격_39</definedName>
    <definedName name="경유가격_40">[0]!경유가격_40</definedName>
    <definedName name="경유가격_41">[0]!경유가격_41</definedName>
    <definedName name="경유가격_42">[0]!경유가격_42</definedName>
    <definedName name="경유가격_43">[0]!경유가격_43</definedName>
    <definedName name="경유가격_44">[0]!경유가격_44</definedName>
    <definedName name="경유가격_45">[0]!경유가격_45</definedName>
    <definedName name="경유가격_46">[0]!경유가격_46</definedName>
    <definedName name="경유가격_47">[0]!경유가격_47</definedName>
    <definedName name="경유가격_48">[0]!경유가격_48</definedName>
    <definedName name="경유가격_49">[0]!경유가격_49</definedName>
    <definedName name="경유가격_50">[0]!경유가격_50</definedName>
    <definedName name="경유가격_51">[0]!경유가격_51</definedName>
    <definedName name="경유가격_52">[0]!경유가격_52</definedName>
    <definedName name="경유가격_53">[0]!경유가격_53</definedName>
    <definedName name="경유가격_54">[0]!경유가격_54</definedName>
    <definedName name="경유가격_55">[0]!경유가격_55</definedName>
    <definedName name="경유가격_56">[0]!경유가격_56</definedName>
    <definedName name="경유가격_57">[0]!경유가격_57</definedName>
    <definedName name="경유가격_58">[0]!경유가격_58</definedName>
    <definedName name="경유가격_59">[0]!경유가격_59</definedName>
    <definedName name="경유가격_6">[0]!경유가격_6</definedName>
    <definedName name="경유가격_60">[0]!경유가격_60</definedName>
    <definedName name="경유가격_61">[0]!경유가격_61</definedName>
    <definedName name="경유가격_63">[0]!경유가격_63</definedName>
    <definedName name="경유가격_66">[0]!경유가격_66</definedName>
    <definedName name="경유가격_68">[0]!경유가격_68</definedName>
    <definedName name="경유가격_69">[0]!경유가격_69</definedName>
    <definedName name="경유가격_7">[0]!경유가격_7</definedName>
    <definedName name="경유가격_70">[0]!경유가격_70</definedName>
    <definedName name="경유가격_71">[0]!경유가격_71</definedName>
    <definedName name="경유가격_72">[0]!경유가격_72</definedName>
    <definedName name="경유가격_73">[0]!경유가격_73</definedName>
    <definedName name="경유가격_74">[0]!경유가격_74</definedName>
    <definedName name="경유가격_75">[0]!경유가격_75</definedName>
    <definedName name="경유가격_76">[0]!경유가격_76</definedName>
    <definedName name="경유가격_77">[0]!경유가격_77</definedName>
    <definedName name="경유가격_78">[0]!경유가격_78</definedName>
    <definedName name="경유가격_79">[0]!경유가격_79</definedName>
    <definedName name="경유가격_8">[0]!경유가격_8</definedName>
    <definedName name="경유가격_9">[0]!경유가격_9</definedName>
    <definedName name="경유가격_9_2">[0]!경유가격_9_2</definedName>
    <definedName name="경유가격_9_73">[0]!경유가격_9_73</definedName>
    <definedName name="경유가격_9_74">[0]!경유가격_9_74</definedName>
    <definedName name="계측기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 localSheetId="3" hidden="1">#REF!</definedName>
    <definedName name="고" localSheetId="2" hidden="1">#REF!</definedName>
    <definedName name="고" hidden="1">#REF!</definedName>
    <definedName name="고기" localSheetId="3" hidden="1">#REF!</definedName>
    <definedName name="고기" localSheetId="2" hidden="1">#REF!</definedName>
    <definedName name="고기" hidden="1">#REF!</definedName>
    <definedName name="공가원가VMS\" localSheetId="2" hidden="1">{#N/A,#N/A,TRUE,"토적및재료집계";#N/A,#N/A,TRUE,"토적및재료집계";#N/A,#N/A,TRUE,"단위량"}</definedName>
    <definedName name="공가원가VMS\" hidden="1">{#N/A,#N/A,TRUE,"토적및재료집계";#N/A,#N/A,TRUE,"토적및재료집계";#N/A,#N/A,TRUE,"단위량"}</definedName>
    <definedName name="공간노" localSheetId="4">#N/A</definedName>
    <definedName name="공공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손료" localSheetId="4">#REF!</definedName>
    <definedName name="공내역서" localSheetId="4">'운반설치 원가계산 '!공내역서</definedName>
    <definedName name="공내역서">'운반설치 원가계산 '!공내역서</definedName>
    <definedName name="공내역서1" localSheetId="4">'운반설치 원가계산 '!공내역서1</definedName>
    <definedName name="공내역서1">'운반설치 원가계산 '!공내역서1</definedName>
    <definedName name="공사원가계산서" hidden="1">{"'건축내역'!$A$1:$L$413"}</definedName>
    <definedName name="공원등기초" localSheetId="2" hidden="1">{#N/A,#N/A,FALSE,"골재소요량";#N/A,#N/A,FALSE,"골재소요량"}</definedName>
    <definedName name="공원등기초" hidden="1">{#N/A,#N/A,FALSE,"골재소요량";#N/A,#N/A,FALSE,"골재소요량"}</definedName>
    <definedName name="공장동" localSheetId="3" hidden="1">#REF!</definedName>
    <definedName name="공장동" localSheetId="11" hidden="1">#REF!</definedName>
    <definedName name="공장동" hidden="1">#REF!</definedName>
    <definedName name="공정집계표1" localSheetId="3" hidden="1">#REF!</definedName>
    <definedName name="공정집계표1" localSheetId="2" hidden="1">#REF!</definedName>
    <definedName name="공정집계표1" hidden="1">#REF!</definedName>
    <definedName name="공정집계표1111" localSheetId="3" hidden="1">#REF!</definedName>
    <definedName name="공정집계표1111" hidden="1">#REF!</definedName>
    <definedName name="곻">[0]!곻</definedName>
    <definedName name="관급" localSheetId="4">#REF!,#REF!,#REF!</definedName>
    <definedName name="관련도면" localSheetId="2" hidden="1">{#N/A,#N/A,FALSE,"CCTV"}</definedName>
    <definedName name="관련도면" hidden="1">{#N/A,#N/A,FALSE,"CCTV"}</definedName>
    <definedName name="광" localSheetId="2" hidden="1">{#N/A,#N/A,TRUE,"토적및재료집계";#N/A,#N/A,TRUE,"토적및재료집계";#N/A,#N/A,TRUE,"단위량"}</definedName>
    <definedName name="광" hidden="1">{#N/A,#N/A,TRUE,"토적및재료집계";#N/A,#N/A,TRUE,"토적및재료집계";#N/A,#N/A,TRUE,"단위량"}</definedName>
    <definedName name="광영">[0]!ㅁㄴㄹㅇㄹ</definedName>
    <definedName name="구" localSheetId="2" hidden="1">{#N/A,#N/A,FALSE,"구조2"}</definedName>
    <definedName name="구" hidden="1">{#N/A,#N/A,FALSE,"구조2"}</definedName>
    <definedName name="구름">[0]!구름</definedName>
    <definedName name="구산갑지" hidden="1">#N/A</definedName>
    <definedName name="구조물공사" localSheetId="2" hidden="1">{#N/A,#N/A,TRUE,"토적및재료집계";#N/A,#N/A,TRUE,"토적및재료집계";#N/A,#N/A,TRUE,"단위량"}</definedName>
    <definedName name="구조물공사" hidden="1">{#N/A,#N/A,TRUE,"토적및재료집계";#N/A,#N/A,TRUE,"토적및재료집계";#N/A,#N/A,TRUE,"단위량"}</definedName>
    <definedName name="그래픽" localSheetId="4">#REF!</definedName>
    <definedName name="그림" localSheetId="2" hidden="1">{#N/A,#N/A,FALSE,"전력간선"}</definedName>
    <definedName name="그림" hidden="1">{#N/A,#N/A,FALSE,"전력간선"}</definedName>
    <definedName name="근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계변대" localSheetId="2" hidden="1">{#N/A,#N/A,FALSE,"명세표"}</definedName>
    <definedName name="기계변대" hidden="1">{#N/A,#N/A,FALSE,"명세표"}</definedName>
    <definedName name="기기" localSheetId="3" hidden="1">#REF!</definedName>
    <definedName name="기기" localSheetId="2" hidden="1">#REF!</definedName>
    <definedName name="기기" hidden="1">#REF!</definedName>
    <definedName name="기기품셈내역1" localSheetId="3" hidden="1">#REF!</definedName>
    <definedName name="기기품셈내역1" localSheetId="2" hidden="1">#REF!</definedName>
    <definedName name="기기품셈내역1" hidden="1">#REF!</definedName>
    <definedName name="기성3" localSheetId="2" hidden="1">{#N/A,#N/A,FALSE,"CCTV"}</definedName>
    <definedName name="기성3" hidden="1">{#N/A,#N/A,FALSE,"CCTV"}</definedName>
    <definedName name="기술2" localSheetId="4">'운반설치 원가계산 '!기술2</definedName>
    <definedName name="기술2">'운반설치 원가계산 '!기술2</definedName>
    <definedName name="기타값" localSheetId="3">EVALUATE(#REF!)</definedName>
    <definedName name="기타값">EVALUATE(#REF!)</definedName>
    <definedName name="기타자재">[0]!기타자재</definedName>
    <definedName name="긴급공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전화" localSheetId="2" hidden="1">{#N/A,#N/A,TRUE,"토적및재료집계";#N/A,#N/A,TRUE,"토적및재료집계";#N/A,#N/A,TRUE,"단위량"}</definedName>
    <definedName name="긴급전화" hidden="1">{#N/A,#N/A,TRUE,"토적및재료집계";#N/A,#N/A,TRUE,"토적및재료집계";#N/A,#N/A,TRUE,"단위량"}</definedName>
    <definedName name="김" localSheetId="3" hidden="1">#REF!</definedName>
    <definedName name="김" localSheetId="2" hidden="1">#REF!</definedName>
    <definedName name="김" hidden="1">#REF!</definedName>
    <definedName name="ㄳㄳㄳㄳ" localSheetId="2" hidden="1">{"'용역비'!$A$4:$C$8"}</definedName>
    <definedName name="ㄳㄳㄳㄳ" hidden="1">{"'용역비'!$A$4:$C$8"}</definedName>
    <definedName name="ㄴ" help="_x0000_!0" localSheetId="4" xlm="1" functionGroupId="14">#REF!</definedName>
    <definedName name="ㄴㄴ" help="_x0000_!0" localSheetId="4" xlm="1" functionGroupId="14">#REF!</definedName>
    <definedName name="ㄴㄴㄴ" localSheetId="3" hidden="1">#REF!</definedName>
    <definedName name="ㄴㄴㄴ" localSheetId="4">#REF!</definedName>
    <definedName name="ㄴㄴㄴ" hidden="1">#REF!</definedName>
    <definedName name="ㄴㄴㄴㄴ" localSheetId="3" hidden="1">#REF!</definedName>
    <definedName name="ㄴㄴㄴㄴ" localSheetId="4" hidden="1">#REF!</definedName>
    <definedName name="ㄴㄴㄴㄴ" hidden="1">#REF!</definedName>
    <definedName name="ㄴㄴㄴㄴㄴ" localSheetId="3" hidden="1">#REF!</definedName>
    <definedName name="ㄴㄴㄴㄴㄴ" localSheetId="4" hidden="1">#REF!</definedName>
    <definedName name="ㄴㄴㄴㄴㄴ" hidden="1">#REF!</definedName>
    <definedName name="ㄴㄴㄴㄴㄴㄴ" localSheetId="4">#REF!</definedName>
    <definedName name="ㄴㄴㄴㄴㄴㄴㄴㄴㄴㄴ" localSheetId="4">#REF!</definedName>
    <definedName name="ㄴㄴㄴㄴㄴㅁ" localSheetId="4">#REF!</definedName>
    <definedName name="ㄴㄴㅁㅁㅇㄴ" localSheetId="4">#REF!</definedName>
    <definedName name="ㄴㄴㅇㅇㄴ" localSheetId="4">#REF!</definedName>
    <definedName name="ㄴ댜러ㅏ니아ㅣㅋ" localSheetId="4">#REF!</definedName>
    <definedName name="ㄴㄹㄴ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localSheetId="2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러ㅏ" localSheetId="4">#REF!</definedName>
    <definedName name="ㄴㅁ" localSheetId="4">#REF!</definedName>
    <definedName name="ㄴㅁㄴㅇㄹ" localSheetId="3" hidden="1">#REF!</definedName>
    <definedName name="ㄴㅁㄴㅇㄹ" hidden="1">#REF!</definedName>
    <definedName name="ㄴㅁㄻㄴㅇㄹㅇㄴㄹ" localSheetId="2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ㅁㅁ" localSheetId="4">#REF!</definedName>
    <definedName name="ㄴㅁㅇㅁㄴ" localSheetId="3" hidden="1">#REF!</definedName>
    <definedName name="ㄴㅁㅇㅁㄴ" localSheetId="2" hidden="1">#REF!</definedName>
    <definedName name="ㄴㅁㅇㅁㄴ" hidden="1">#REF!</definedName>
    <definedName name="ㄴㅁㅇㅇㄴㅇ" localSheetId="4">#REF!</definedName>
    <definedName name="ㄴㅁㅇㅇㄴㅇㄴ" localSheetId="4">#REF!</definedName>
    <definedName name="ㄴㅂㅈ">[0]!ㄴㅂㅈ</definedName>
    <definedName name="ㄴㅇㄴㄴ" localSheetId="2">[0]!BlankMacro1</definedName>
    <definedName name="ㄴㅇㄴㄴㅁㅁ" localSheetId="4">#REF!</definedName>
    <definedName name="ㄴㅇㄹㄴ" localSheetId="2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2" hidden="1">{"'Sheet1'!$D$19","'Sheet1'!$B$22:$E$22"}</definedName>
    <definedName name="ㄴㅇㄹㄴㄹ" hidden="1">{"'Sheet1'!$D$19","'Sheet1'!$B$22:$E$22"}</definedName>
    <definedName name="ㄴㅇㄹㄷ" localSheetId="3" hidden="1">#REF!</definedName>
    <definedName name="ㄴㅇㄹㄷ" localSheetId="2" hidden="1">#REF!</definedName>
    <definedName name="ㄴㅇㄹㄷ" hidden="1">#REF!</definedName>
    <definedName name="ㄴㅇㄻ" localSheetId="3" hidden="1">#REF!</definedName>
    <definedName name="ㄴㅇㄻ" localSheetId="2" hidden="1">#REF!</definedName>
    <definedName name="ㄴㅇㄻ" hidden="1">#REF!</definedName>
    <definedName name="ㄴㅇㄻㄴㅇㄹ" localSheetId="2" hidden="1">{"'용역비'!$A$4:$C$8"}</definedName>
    <definedName name="ㄴㅇㄻㄴㅇㄹ" hidden="1">{"'용역비'!$A$4:$C$8"}</definedName>
    <definedName name="ㄴㅇㄼㅈㄷㄹ" hidden="1">#N/A</definedName>
    <definedName name="ㄴㅇㅍㅁㄴㅇㄹ" hidden="1">#N/A</definedName>
    <definedName name="ㄴㅇㅎㄴㅇ" localSheetId="3" hidden="1">#REF!</definedName>
    <definedName name="ㄴㅇㅎㄴㅇ" localSheetId="2" hidden="1">#REF!</definedName>
    <definedName name="ㄴㅇㅎㄴㅇ" hidden="1">#REF!</definedName>
    <definedName name="ㄴ아러" localSheetId="4">#REF!</definedName>
    <definedName name="ㄴ어" localSheetId="4">#REF!</definedName>
    <definedName name="ㄴ어ㅏㅑ" localSheetId="4">#REF!</definedName>
    <definedName name="ㄴ이라ㅓ" localSheetId="4">#REF!</definedName>
    <definedName name="ㄴ이ㅏ매" localSheetId="4">#REF!</definedName>
    <definedName name="나ㅓ리먀" localSheetId="4">#REF!</definedName>
    <definedName name="나ㅣ러재ㅑ" localSheetId="4">#REF!</definedName>
    <definedName name="남남" localSheetId="3" hidden="1">#REF!</definedName>
    <definedName name="남남" localSheetId="2" hidden="1">#REF!</definedName>
    <definedName name="남남" hidden="1">#REF!</definedName>
    <definedName name="남덕" localSheetId="5">BlankMacro1</definedName>
    <definedName name="남덕" localSheetId="4">BlankMacro1</definedName>
    <definedName name="남럼" localSheetId="4">#REF!</definedName>
    <definedName name="남어" localSheetId="4">#REF!</definedName>
    <definedName name="남해">[0]!TRR</definedName>
    <definedName name="내" localSheetId="3" hidden="1">#REF!</definedName>
    <definedName name="내" hidden="1">#REF!</definedName>
    <definedName name="내선전공" localSheetId="8">'경관조명설비 내역'!내선전공</definedName>
    <definedName name="내선전공" localSheetId="10">'경관조명설비 수량)'!내선전공</definedName>
    <definedName name="내선전공" localSheetId="13">내역서..!내선전공</definedName>
    <definedName name="내선전공" localSheetId="6">'내역서.. (1)'!내선전공</definedName>
    <definedName name="내선전공" localSheetId="18">부대공사수량!내선전공</definedName>
    <definedName name="내선전공" localSheetId="0">설계서표지!내선전공</definedName>
    <definedName name="내선전공" localSheetId="12">'원가계산(2)'!내선전공</definedName>
    <definedName name="내선전공" localSheetId="16">일위대가!내선전공</definedName>
    <definedName name="내선전공" localSheetId="7">'제작내역서 (1)'!내선전공</definedName>
    <definedName name="내선전공" localSheetId="14">철거설치내역!내선전공</definedName>
    <definedName name="내선전공">'경관조명설비 내역'!내선전공</definedName>
    <definedName name="내선전공_10">[0]!내선전공_10</definedName>
    <definedName name="내선전공_10_2">[0]!내선전공_10_2</definedName>
    <definedName name="내선전공_10_73">[0]!내선전공_10_73</definedName>
    <definedName name="내선전공_10_74">[0]!내선전공_10_74</definedName>
    <definedName name="내선전공_11">[0]!내선전공_11</definedName>
    <definedName name="내선전공_11_2">[0]!내선전공_11_2</definedName>
    <definedName name="내선전공_11_73">[0]!내선전공_11_73</definedName>
    <definedName name="내선전공_11_74">[0]!내선전공_11_74</definedName>
    <definedName name="내선전공_12">[0]!내선전공_12</definedName>
    <definedName name="내선전공_13">[0]!내선전공_13</definedName>
    <definedName name="내선전공_14">[0]!내선전공_14</definedName>
    <definedName name="내선전공_15">[0]!내선전공_15</definedName>
    <definedName name="내선전공_16">[0]!내선전공_16</definedName>
    <definedName name="내선전공_16_2">[0]!내선전공_16_2</definedName>
    <definedName name="내선전공_16_73">[0]!내선전공_16_73</definedName>
    <definedName name="내선전공_16_74">[0]!내선전공_16_74</definedName>
    <definedName name="내선전공_17">[0]!내선전공_17</definedName>
    <definedName name="내선전공_17_2">[0]!내선전공_17_2</definedName>
    <definedName name="내선전공_17_73">[0]!내선전공_17_73</definedName>
    <definedName name="내선전공_17_74">[0]!내선전공_17_74</definedName>
    <definedName name="내선전공_18">[0]!내선전공_18</definedName>
    <definedName name="내선전공_18_2">[0]!내선전공_18_2</definedName>
    <definedName name="내선전공_18_73">[0]!내선전공_18_73</definedName>
    <definedName name="내선전공_18_74">[0]!내선전공_18_74</definedName>
    <definedName name="내선전공_19">[0]!내선전공_19</definedName>
    <definedName name="내선전공_19_2">[0]!내선전공_19_2</definedName>
    <definedName name="내선전공_19_73">[0]!내선전공_19_73</definedName>
    <definedName name="내선전공_19_74">[0]!내선전공_19_74</definedName>
    <definedName name="내선전공_2">[0]!내선전공_2</definedName>
    <definedName name="내선전공_20">[0]!내선전공_20</definedName>
    <definedName name="내선전공_20_2">[0]!내선전공_20_2</definedName>
    <definedName name="내선전공_20_73">[0]!내선전공_20_73</definedName>
    <definedName name="내선전공_20_74">[0]!내선전공_20_74</definedName>
    <definedName name="내선전공_21">[0]!내선전공_21</definedName>
    <definedName name="내선전공_21_2">[0]!내선전공_21_2</definedName>
    <definedName name="내선전공_21_73">[0]!내선전공_21_73</definedName>
    <definedName name="내선전공_21_74">[0]!내선전공_21_74</definedName>
    <definedName name="내선전공_22">[0]!내선전공_22</definedName>
    <definedName name="내선전공_22_2">[0]!내선전공_22_2</definedName>
    <definedName name="내선전공_22_73">[0]!내선전공_22_73</definedName>
    <definedName name="내선전공_22_74">[0]!내선전공_22_74</definedName>
    <definedName name="내선전공_23">[0]!내선전공_23</definedName>
    <definedName name="내선전공_23_2">[0]!내선전공_23_2</definedName>
    <definedName name="내선전공_23_73">[0]!내선전공_23_73</definedName>
    <definedName name="내선전공_23_74">[0]!내선전공_23_74</definedName>
    <definedName name="내선전공_24">[0]!내선전공_24</definedName>
    <definedName name="내선전공_24_2">[0]!내선전공_24_2</definedName>
    <definedName name="내선전공_24_73">[0]!내선전공_24_73</definedName>
    <definedName name="내선전공_24_74">[0]!내선전공_24_74</definedName>
    <definedName name="내선전공_25">[0]!내선전공_25</definedName>
    <definedName name="내선전공_25_2">[0]!내선전공_25_2</definedName>
    <definedName name="내선전공_25_73">[0]!내선전공_25_73</definedName>
    <definedName name="내선전공_25_74">[0]!내선전공_25_74</definedName>
    <definedName name="내선전공_26">[0]!내선전공_26</definedName>
    <definedName name="내선전공_26_2">[0]!내선전공_26_2</definedName>
    <definedName name="내선전공_26_73">[0]!내선전공_26_73</definedName>
    <definedName name="내선전공_26_74">[0]!내선전공_26_74</definedName>
    <definedName name="내선전공_27">[0]!내선전공_27</definedName>
    <definedName name="내선전공_27_2">[0]!내선전공_27_2</definedName>
    <definedName name="내선전공_27_73">[0]!내선전공_27_73</definedName>
    <definedName name="내선전공_27_74">[0]!내선전공_27_74</definedName>
    <definedName name="내선전공_28">[0]!내선전공_28</definedName>
    <definedName name="내선전공_28_2">[0]!내선전공_28_2</definedName>
    <definedName name="내선전공_28_73">[0]!내선전공_28_73</definedName>
    <definedName name="내선전공_28_74">[0]!내선전공_28_74</definedName>
    <definedName name="내선전공_29">[0]!내선전공_29</definedName>
    <definedName name="내선전공_29_2">[0]!내선전공_29_2</definedName>
    <definedName name="내선전공_29_73">[0]!내선전공_29_73</definedName>
    <definedName name="내선전공_29_74">[0]!내선전공_29_74</definedName>
    <definedName name="내선전공_3">[0]!내선전공_3</definedName>
    <definedName name="내선전공_30">[0]!내선전공_30</definedName>
    <definedName name="내선전공_30_2">[0]!내선전공_30_2</definedName>
    <definedName name="내선전공_30_73">[0]!내선전공_30_73</definedName>
    <definedName name="내선전공_30_74">[0]!내선전공_30_74</definedName>
    <definedName name="내선전공_31">[0]!내선전공_31</definedName>
    <definedName name="내선전공_31_2">[0]!내선전공_31_2</definedName>
    <definedName name="내선전공_31_73">[0]!내선전공_31_73</definedName>
    <definedName name="내선전공_31_74">[0]!내선전공_31_74</definedName>
    <definedName name="내선전공_32">[0]!내선전공_32</definedName>
    <definedName name="내선전공_32_2">[0]!내선전공_32_2</definedName>
    <definedName name="내선전공_32_73">[0]!내선전공_32_73</definedName>
    <definedName name="내선전공_32_74">[0]!내선전공_32_74</definedName>
    <definedName name="내선전공_33">[0]!내선전공_33</definedName>
    <definedName name="내선전공_33_2">[0]!내선전공_33_2</definedName>
    <definedName name="내선전공_33_73">[0]!내선전공_33_73</definedName>
    <definedName name="내선전공_33_74">[0]!내선전공_33_74</definedName>
    <definedName name="내선전공_34">[0]!내선전공_34</definedName>
    <definedName name="내선전공_34_2">[0]!내선전공_34_2</definedName>
    <definedName name="내선전공_34_73">[0]!내선전공_34_73</definedName>
    <definedName name="내선전공_34_74">[0]!내선전공_34_74</definedName>
    <definedName name="내선전공_35">[0]!내선전공_35</definedName>
    <definedName name="내선전공_35_2">[0]!내선전공_35_2</definedName>
    <definedName name="내선전공_35_73">[0]!내선전공_35_73</definedName>
    <definedName name="내선전공_35_74">[0]!내선전공_35_74</definedName>
    <definedName name="내선전공_36">[0]!내선전공_36</definedName>
    <definedName name="내선전공_36_2">[0]!내선전공_36_2</definedName>
    <definedName name="내선전공_36_73">[0]!내선전공_36_73</definedName>
    <definedName name="내선전공_36_74">[0]!내선전공_36_74</definedName>
    <definedName name="내선전공_37">[0]!내선전공_37</definedName>
    <definedName name="내선전공_38">[0]!내선전공_38</definedName>
    <definedName name="내선전공_38_2">[0]!내선전공_38_2</definedName>
    <definedName name="내선전공_38_73">[0]!내선전공_38_73</definedName>
    <definedName name="내선전공_38_74">[0]!내선전공_38_74</definedName>
    <definedName name="내선전공_39">[0]!내선전공_39</definedName>
    <definedName name="내선전공_40">[0]!내선전공_40</definedName>
    <definedName name="내선전공_41">[0]!내선전공_41</definedName>
    <definedName name="내선전공_42">[0]!내선전공_42</definedName>
    <definedName name="내선전공_43">[0]!내선전공_43</definedName>
    <definedName name="내선전공_44">[0]!내선전공_44</definedName>
    <definedName name="내선전공_45">[0]!내선전공_45</definedName>
    <definedName name="내선전공_46">[0]!내선전공_46</definedName>
    <definedName name="내선전공_47">[0]!내선전공_47</definedName>
    <definedName name="내선전공_48">[0]!내선전공_48</definedName>
    <definedName name="내선전공_49">[0]!내선전공_49</definedName>
    <definedName name="내선전공_50">[0]!내선전공_50</definedName>
    <definedName name="내선전공_51">[0]!내선전공_51</definedName>
    <definedName name="내선전공_52">[0]!내선전공_52</definedName>
    <definedName name="내선전공_53">[0]!내선전공_53</definedName>
    <definedName name="내선전공_54">[0]!내선전공_54</definedName>
    <definedName name="내선전공_55">[0]!내선전공_55</definedName>
    <definedName name="내선전공_56">[0]!내선전공_56</definedName>
    <definedName name="내선전공_57">[0]!내선전공_57</definedName>
    <definedName name="내선전공_58">[0]!내선전공_58</definedName>
    <definedName name="내선전공_59">[0]!내선전공_59</definedName>
    <definedName name="내선전공_6">[0]!내선전공_6</definedName>
    <definedName name="내선전공_60">[0]!내선전공_60</definedName>
    <definedName name="내선전공_61">[0]!내선전공_61</definedName>
    <definedName name="내선전공_63">[0]!내선전공_63</definedName>
    <definedName name="내선전공_66">[0]!내선전공_66</definedName>
    <definedName name="내선전공_68">[0]!내선전공_68</definedName>
    <definedName name="내선전공_69">[0]!내선전공_69</definedName>
    <definedName name="내선전공_7">[0]!내선전공_7</definedName>
    <definedName name="내선전공_70">[0]!내선전공_70</definedName>
    <definedName name="내선전공_71">[0]!내선전공_71</definedName>
    <definedName name="내선전공_72">[0]!내선전공_72</definedName>
    <definedName name="내선전공_73">[0]!내선전공_73</definedName>
    <definedName name="내선전공_74">[0]!내선전공_74</definedName>
    <definedName name="내선전공_75">[0]!내선전공_75</definedName>
    <definedName name="내선전공_76">[0]!내선전공_76</definedName>
    <definedName name="내선전공_77">[0]!내선전공_77</definedName>
    <definedName name="내선전공_78">[0]!내선전공_78</definedName>
    <definedName name="내선전공_79">[0]!내선전공_79</definedName>
    <definedName name="내선전공_8">[0]!내선전공_8</definedName>
    <definedName name="내선전공_9">[0]!내선전공_9</definedName>
    <definedName name="내선전공_9_2">[0]!내선전공_9_2</definedName>
    <definedName name="내선전공_9_73">[0]!내선전공_9_73</definedName>
    <definedName name="내선전공_9_74">[0]!내선전공_9_74</definedName>
    <definedName name="내역" localSheetId="4">#REF!</definedName>
    <definedName name="내역서" localSheetId="4">#REF!</definedName>
    <definedName name="내역서전기기계" localSheetId="5">'배전반 설치비 '!내역서전기기계</definedName>
    <definedName name="내역서전기기계" localSheetId="4">'운반설치 원가계산 '!내역서전기기계</definedName>
    <definedName name="내역서전기기계">'배전반 설치비 '!내역서전기기계</definedName>
    <definedName name="너" localSheetId="4">#REF!</definedName>
    <definedName name="널자" localSheetId="4">#REF!</definedName>
    <definedName name="녭" localSheetId="3" hidden="1">#REF!</definedName>
    <definedName name="녭" localSheetId="2" hidden="1">#REF!</definedName>
    <definedName name="녭" hidden="1">#REF!</definedName>
    <definedName name="노니" localSheetId="3" hidden="1">#REF!</definedName>
    <definedName name="노니" localSheetId="2" hidden="1">#REF!</definedName>
    <definedName name="노니" hidden="1">#REF!</definedName>
    <definedName name="노무비1" localSheetId="4">#REF!</definedName>
    <definedName name="노무비단가" localSheetId="2" hidden="1">{#N/A,#N/A,FALSE,"명세표"}</definedName>
    <definedName name="노무비단가" hidden="1">{#N/A,#N/A,FALSE,"명세표"}</definedName>
    <definedName name="노무비단가산출서" localSheetId="3" hidden="1">#REF!</definedName>
    <definedName name="노무비단가산출서" localSheetId="2" hidden="1">#REF!</definedName>
    <definedName name="노무비단가산출서" hidden="1">#REF!</definedName>
    <definedName name="노무비소계" localSheetId="4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4">#REF!</definedName>
    <definedName name="누" localSheetId="3" hidden="1">#REF!</definedName>
    <definedName name="누" localSheetId="2" hidden="1">#REF!</definedName>
    <definedName name="누" hidden="1">#REF!</definedName>
    <definedName name="니럼" localSheetId="4">#REF!</definedName>
    <definedName name="ㄶㄴㄷ" localSheetId="3" hidden="1">#REF!</definedName>
    <definedName name="ㄶㄴㄷ" localSheetId="2" hidden="1">#REF!</definedName>
    <definedName name="ㄶㄴㄷ" hidden="1">#REF!</definedName>
    <definedName name="ㄷ" localSheetId="2">[0]!BlankMacro1</definedName>
    <definedName name="ㄷ6ㅓ" localSheetId="2" hidden="1">{"'용역비'!$A$4:$C$8"}</definedName>
    <definedName name="ㄷ6ㅓ" hidden="1">{"'용역비'!$A$4:$C$8"}</definedName>
    <definedName name="ㄷㄱ" localSheetId="2" hidden="1">#N/A</definedName>
    <definedName name="ㄷㄱㄷ" localSheetId="2" hidden="1">{#N/A,#N/A,FALSE,"전력간선"}</definedName>
    <definedName name="ㄷㄱㄷ" hidden="1">{#N/A,#N/A,FALSE,"전력간선"}</definedName>
    <definedName name="ㄷㄱㄷㄱㄷㄱ" localSheetId="2" hidden="1">{"'용역비'!$A$4:$C$8"}</definedName>
    <definedName name="ㄷㄱㄷㄱㄷㄱ" hidden="1">{"'용역비'!$A$4:$C$8"}</definedName>
    <definedName name="ㄷㄳ" hidden="1">'[7]#REF'!$M$61:$M$130</definedName>
    <definedName name="ㄷㄷ" localSheetId="3" hidden="1">#REF!</definedName>
    <definedName name="ㄷㄷ" localSheetId="11" hidden="1">#REF!</definedName>
    <definedName name="ㄷㄷ" localSheetId="4" hidden="1">#REF!</definedName>
    <definedName name="ㄷㄷ" hidden="1">#REF!</definedName>
    <definedName name="ㄷㄷㄱㄱ" localSheetId="2" hidden="1">{"'용역비'!$A$4:$C$8"}</definedName>
    <definedName name="ㄷㄷㄱㄱ" hidden="1">{"'용역비'!$A$4:$C$8"}</definedName>
    <definedName name="ㄷㄷㄷ" localSheetId="3" hidden="1">#REF!</definedName>
    <definedName name="ㄷㄷㄷ" localSheetId="2">[0]!BlankMacro1</definedName>
    <definedName name="ㄷㄷㄷ" hidden="1">#REF!</definedName>
    <definedName name="ㄷㄷㄷㄷㄷㄷ" localSheetId="5">BlankMacro1</definedName>
    <definedName name="ㄷㄷㄷㄷㄷㄷ" localSheetId="4">BlankMacro1</definedName>
    <definedName name="ㄷㅅ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localSheetId="3" hidden="1">#REF!</definedName>
    <definedName name="ㄷㅅㅈㄷ" localSheetId="2" hidden="1">#REF!</definedName>
    <definedName name="ㄷㅅㅈㄷ" hidden="1">#REF!</definedName>
    <definedName name="ㄷ숃ㄱ" localSheetId="3" hidden="1">#REF!</definedName>
    <definedName name="ㄷ숃ㄱ" localSheetId="2" hidden="1">#REF!</definedName>
    <definedName name="ㄷ숃ㄱ" hidden="1">#REF!</definedName>
    <definedName name="ㄷ수">[0]!ㄷ수</definedName>
    <definedName name="ㄷㅇㄹㄴ" localSheetId="4">#REF!</definedName>
    <definedName name="ㄷㅍㅂ" localSheetId="2" hidden="1">{"'용역비'!$A$4:$C$8"}</definedName>
    <definedName name="ㄷㅍㅂ" hidden="1">{"'용역비'!$A$4:$C$8"}</definedName>
    <definedName name="ㄷ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" localSheetId="4">#REF!</definedName>
    <definedName name="다목" localSheetId="4">#REF!</definedName>
    <definedName name="닥니야지" localSheetId="4">#REF!</definedName>
    <definedName name="단_가2" localSheetId="4">#REF!</definedName>
    <definedName name="단_가3" localSheetId="4">#REF!</definedName>
    <definedName name="단_가4" localSheetId="4">#REF!</definedName>
    <definedName name="단_가5" localSheetId="4">#REF!</definedName>
    <definedName name="단_가6" localSheetId="4">#REF!</definedName>
    <definedName name="단가3" localSheetId="4">#REF!</definedName>
    <definedName name="단가대비" localSheetId="4">#REF!</definedName>
    <definedName name="단가표지" localSheetId="4">#REF!</definedName>
    <definedName name="단위공량10" localSheetId="4">#REF!</definedName>
    <definedName name="단위공량11" localSheetId="4">#REF!</definedName>
    <definedName name="단위공량12" localSheetId="4">#REF!</definedName>
    <definedName name="단위공량13" localSheetId="4">#REF!</definedName>
    <definedName name="단위공량14" localSheetId="4">#REF!</definedName>
    <definedName name="단위공량15" localSheetId="4">#REF!</definedName>
    <definedName name="단위공량16" localSheetId="4">#REF!</definedName>
    <definedName name="단위공량17" localSheetId="4">#REF!</definedName>
    <definedName name="단위공량4" localSheetId="4">#REF!</definedName>
    <definedName name="단위공량5" localSheetId="4">#REF!</definedName>
    <definedName name="단위공량6" localSheetId="4">#REF!</definedName>
    <definedName name="단위공량7" localSheetId="4">#REF!</definedName>
    <definedName name="단위공량8" localSheetId="4">#REF!</definedName>
    <definedName name="단위공량9" localSheetId="4">#REF!</definedName>
    <definedName name="담양영업소전기실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가" localSheetId="4">#REF!</definedName>
    <definedName name="대가일위" localSheetId="3" hidden="1">#REF!</definedName>
    <definedName name="대가일위" hidden="1">#REF!</definedName>
    <definedName name="대관공사비" localSheetId="2" hidden="1">{"'건축내역'!$A$1:$L$413"}</definedName>
    <definedName name="대관공사비" hidden="1">{"'건축내역'!$A$1:$L$413"}</definedName>
    <definedName name="대구공항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localSheetId="3" hidden="1">#REF!</definedName>
    <definedName name="대기" localSheetId="2" hidden="1">#REF!</definedName>
    <definedName name="대기" hidden="1">#REF!</definedName>
    <definedName name="대비표" localSheetId="4">#REF!</definedName>
    <definedName name="대한" localSheetId="3" hidden="1">#REF!</definedName>
    <definedName name="대한" localSheetId="2" hidden="1">#REF!</definedName>
    <definedName name="대한" hidden="1">#REF!</definedName>
    <definedName name="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라지">[0]!ㄹ퓰</definedName>
    <definedName name="도산내역" localSheetId="4">#REF!</definedName>
    <definedName name="도표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" localSheetId="4">#REF!</definedName>
    <definedName name="동대문산출조서">[0]!동대문산출조서</definedName>
    <definedName name="동력" localSheetId="8">[0]!BlankMacro1</definedName>
    <definedName name="동력" localSheetId="10">[0]!BlankMacro1</definedName>
    <definedName name="동력" localSheetId="6">[0]!BlankMacro1</definedName>
    <definedName name="동력" localSheetId="9">[0]!BlankMacro1</definedName>
    <definedName name="동력" localSheetId="7">[0]!BlankMacro1</definedName>
    <definedName name="동력">[0]!BlankMacro1</definedName>
    <definedName name="동력계">EVALUATE(#REF!)</definedName>
    <definedName name="동력및간선" localSheetId="2" hidden="1">{#N/A,#N/A,FALSE,"전력간선"}</definedName>
    <definedName name="동력및간선" hidden="1">{#N/A,#N/A,FALSE,"전력간선"}</definedName>
    <definedName name="동력산출">[0]!동력산출</definedName>
    <definedName name="동생">[0]!ㄹ퓰</definedName>
    <definedName name="등용구분" localSheetId="8">'경관조명설비 내역'!등용구분</definedName>
    <definedName name="등용구분" localSheetId="10">'경관조명설비 수량)'!등용구분</definedName>
    <definedName name="등용구분" localSheetId="13">내역서..!등용구분</definedName>
    <definedName name="등용구분" localSheetId="6">'내역서.. (1)'!등용구분</definedName>
    <definedName name="등용구분" localSheetId="18">부대공사수량!등용구분</definedName>
    <definedName name="등용구분" localSheetId="0">설계서표지!등용구분</definedName>
    <definedName name="등용구분" localSheetId="12">'원가계산(2)'!등용구분</definedName>
    <definedName name="등용구분" localSheetId="16">일위대가!등용구분</definedName>
    <definedName name="등용구분" localSheetId="7">'제작내역서 (1)'!등용구분</definedName>
    <definedName name="등용구분" localSheetId="14">철거설치내역!등용구분</definedName>
    <definedName name="등용구분">내역서..!등용구분</definedName>
    <definedName name="등용구분_10">[0]!등용구분_10</definedName>
    <definedName name="등용구분_10_2">[0]!등용구분_10_2</definedName>
    <definedName name="등용구분_10_73">[0]!등용구분_10_73</definedName>
    <definedName name="등용구분_10_74">[0]!등용구분_10_74</definedName>
    <definedName name="등용구분_11">[0]!등용구분_11</definedName>
    <definedName name="등용구분_11_2">[0]!등용구분_11_2</definedName>
    <definedName name="등용구분_11_73">[0]!등용구분_11_73</definedName>
    <definedName name="등용구분_11_74">[0]!등용구분_11_74</definedName>
    <definedName name="등용구분_12">[0]!등용구분_12</definedName>
    <definedName name="등용구분_13">[0]!등용구분_13</definedName>
    <definedName name="등용구분_14">[0]!등용구분_14</definedName>
    <definedName name="등용구분_15">[0]!등용구분_15</definedName>
    <definedName name="등용구분_16">[0]!등용구분_16</definedName>
    <definedName name="등용구분_16_2">[0]!등용구분_16_2</definedName>
    <definedName name="등용구분_16_73">[0]!등용구분_16_73</definedName>
    <definedName name="등용구분_16_74">[0]!등용구분_16_74</definedName>
    <definedName name="등용구분_17">[0]!등용구분_17</definedName>
    <definedName name="등용구분_17_2">[0]!등용구분_17_2</definedName>
    <definedName name="등용구분_17_73">[0]!등용구분_17_73</definedName>
    <definedName name="등용구분_17_74">[0]!등용구분_17_74</definedName>
    <definedName name="등용구분_18">[0]!등용구분_18</definedName>
    <definedName name="등용구분_18_2">[0]!등용구분_18_2</definedName>
    <definedName name="등용구분_18_73">[0]!등용구분_18_73</definedName>
    <definedName name="등용구분_18_74">[0]!등용구분_18_74</definedName>
    <definedName name="등용구분_19">[0]!등용구분_19</definedName>
    <definedName name="등용구분_19_2">[0]!등용구분_19_2</definedName>
    <definedName name="등용구분_19_73">[0]!등용구분_19_73</definedName>
    <definedName name="등용구분_19_74">[0]!등용구분_19_74</definedName>
    <definedName name="등용구분_2">[0]!등용구분_2</definedName>
    <definedName name="등용구분_20">[0]!등용구분_20</definedName>
    <definedName name="등용구분_20_2">[0]!등용구분_20_2</definedName>
    <definedName name="등용구분_20_73">[0]!등용구분_20_73</definedName>
    <definedName name="등용구분_20_74">[0]!등용구분_20_74</definedName>
    <definedName name="등용구분_21">[0]!등용구분_21</definedName>
    <definedName name="등용구분_21_2">[0]!등용구분_21_2</definedName>
    <definedName name="등용구분_21_73">[0]!등용구분_21_73</definedName>
    <definedName name="등용구분_21_74">[0]!등용구분_21_74</definedName>
    <definedName name="등용구분_22">[0]!등용구분_22</definedName>
    <definedName name="등용구분_22_2">[0]!등용구분_22_2</definedName>
    <definedName name="등용구분_22_73">[0]!등용구분_22_73</definedName>
    <definedName name="등용구분_22_74">[0]!등용구분_22_74</definedName>
    <definedName name="등용구분_23">[0]!등용구분_23</definedName>
    <definedName name="등용구분_23_2">[0]!등용구분_23_2</definedName>
    <definedName name="등용구분_23_73">[0]!등용구분_23_73</definedName>
    <definedName name="등용구분_23_74">[0]!등용구분_23_74</definedName>
    <definedName name="등용구분_24">[0]!등용구분_24</definedName>
    <definedName name="등용구분_24_2">[0]!등용구분_24_2</definedName>
    <definedName name="등용구분_24_73">[0]!등용구분_24_73</definedName>
    <definedName name="등용구분_24_74">[0]!등용구분_24_74</definedName>
    <definedName name="등용구분_25">[0]!등용구분_25</definedName>
    <definedName name="등용구분_25_2">[0]!등용구분_25_2</definedName>
    <definedName name="등용구분_25_73">[0]!등용구분_25_73</definedName>
    <definedName name="등용구분_25_74">[0]!등용구분_25_74</definedName>
    <definedName name="등용구분_26">[0]!등용구분_26</definedName>
    <definedName name="등용구분_26_2">[0]!등용구분_26_2</definedName>
    <definedName name="등용구분_26_73">[0]!등용구분_26_73</definedName>
    <definedName name="등용구분_26_74">[0]!등용구분_26_74</definedName>
    <definedName name="등용구분_27">[0]!등용구분_27</definedName>
    <definedName name="등용구분_27_2">[0]!등용구분_27_2</definedName>
    <definedName name="등용구분_27_73">[0]!등용구분_27_73</definedName>
    <definedName name="등용구분_27_74">[0]!등용구분_27_74</definedName>
    <definedName name="등용구분_28">[0]!등용구분_28</definedName>
    <definedName name="등용구분_28_2">[0]!등용구분_28_2</definedName>
    <definedName name="등용구분_28_73">[0]!등용구분_28_73</definedName>
    <definedName name="등용구분_28_74">[0]!등용구분_28_74</definedName>
    <definedName name="등용구분_29">[0]!등용구분_29</definedName>
    <definedName name="등용구분_29_2">[0]!등용구분_29_2</definedName>
    <definedName name="등용구분_29_73">[0]!등용구분_29_73</definedName>
    <definedName name="등용구분_29_74">[0]!등용구분_29_74</definedName>
    <definedName name="등용구분_3">[0]!등용구분_3</definedName>
    <definedName name="등용구분_30">[0]!등용구분_30</definedName>
    <definedName name="등용구분_30_2">[0]!등용구분_30_2</definedName>
    <definedName name="등용구분_30_73">[0]!등용구분_30_73</definedName>
    <definedName name="등용구분_30_74">[0]!등용구분_30_74</definedName>
    <definedName name="등용구분_31">[0]!등용구분_31</definedName>
    <definedName name="등용구분_31_2">[0]!등용구분_31_2</definedName>
    <definedName name="등용구분_31_73">[0]!등용구분_31_73</definedName>
    <definedName name="등용구분_31_74">[0]!등용구분_31_74</definedName>
    <definedName name="등용구분_32">[0]!등용구분_32</definedName>
    <definedName name="등용구분_32_2">[0]!등용구분_32_2</definedName>
    <definedName name="등용구분_32_73">[0]!등용구분_32_73</definedName>
    <definedName name="등용구분_32_74">[0]!등용구분_32_74</definedName>
    <definedName name="등용구분_33">[0]!등용구분_33</definedName>
    <definedName name="등용구분_33_2">[0]!등용구분_33_2</definedName>
    <definedName name="등용구분_33_73">[0]!등용구분_33_73</definedName>
    <definedName name="등용구분_33_74">[0]!등용구분_33_74</definedName>
    <definedName name="등용구분_34">[0]!등용구분_34</definedName>
    <definedName name="등용구분_34_2">[0]!등용구분_34_2</definedName>
    <definedName name="등용구분_34_73">[0]!등용구분_34_73</definedName>
    <definedName name="등용구분_34_74">[0]!등용구분_34_74</definedName>
    <definedName name="등용구분_35">[0]!등용구분_35</definedName>
    <definedName name="등용구분_35_2">[0]!등용구분_35_2</definedName>
    <definedName name="등용구분_35_73">[0]!등용구분_35_73</definedName>
    <definedName name="등용구분_35_74">[0]!등용구분_35_74</definedName>
    <definedName name="등용구분_36">[0]!등용구분_36</definedName>
    <definedName name="등용구분_36_2">[0]!등용구분_36_2</definedName>
    <definedName name="등용구분_36_73">[0]!등용구분_36_73</definedName>
    <definedName name="등용구분_36_74">[0]!등용구분_36_74</definedName>
    <definedName name="등용구분_37">[0]!등용구분_37</definedName>
    <definedName name="등용구분_38">[0]!등용구분_38</definedName>
    <definedName name="등용구분_38_2">[0]!등용구분_38_2</definedName>
    <definedName name="등용구분_38_73">[0]!등용구분_38_73</definedName>
    <definedName name="등용구분_38_74">[0]!등용구분_38_74</definedName>
    <definedName name="등용구분_39">[0]!등용구분_39</definedName>
    <definedName name="등용구분_40">[0]!등용구분_40</definedName>
    <definedName name="등용구분_41">[0]!등용구분_41</definedName>
    <definedName name="등용구분_42">[0]!등용구분_42</definedName>
    <definedName name="등용구분_43">[0]!등용구분_43</definedName>
    <definedName name="등용구분_44">[0]!등용구분_44</definedName>
    <definedName name="등용구분_45">[0]!등용구분_45</definedName>
    <definedName name="등용구분_46">[0]!등용구분_46</definedName>
    <definedName name="등용구분_47">[0]!등용구분_47</definedName>
    <definedName name="등용구분_48">[0]!등용구분_48</definedName>
    <definedName name="등용구분_49">[0]!등용구분_49</definedName>
    <definedName name="등용구분_50">[0]!등용구분_50</definedName>
    <definedName name="등용구분_51">[0]!등용구분_51</definedName>
    <definedName name="등용구분_52">[0]!등용구분_52</definedName>
    <definedName name="등용구분_53">[0]!등용구분_53</definedName>
    <definedName name="등용구분_54">[0]!등용구분_54</definedName>
    <definedName name="등용구분_55">[0]!등용구분_55</definedName>
    <definedName name="등용구분_56">[0]!등용구분_56</definedName>
    <definedName name="등용구분_57">[0]!등용구분_57</definedName>
    <definedName name="등용구분_58">[0]!등용구분_58</definedName>
    <definedName name="등용구분_59">[0]!등용구분_59</definedName>
    <definedName name="등용구분_6">[0]!등용구분_6</definedName>
    <definedName name="등용구분_60">[0]!등용구분_60</definedName>
    <definedName name="등용구분_61">[0]!등용구분_61</definedName>
    <definedName name="등용구분_63">[0]!등용구분_63</definedName>
    <definedName name="등용구분_66">[0]!등용구분_66</definedName>
    <definedName name="등용구분_68">[0]!등용구분_68</definedName>
    <definedName name="등용구분_69">[0]!등용구분_69</definedName>
    <definedName name="등용구분_7">[0]!등용구분_7</definedName>
    <definedName name="등용구분_70">[0]!등용구분_70</definedName>
    <definedName name="등용구분_71">[0]!등용구분_71</definedName>
    <definedName name="등용구분_72">[0]!등용구분_72</definedName>
    <definedName name="등용구분_73">[0]!등용구분_73</definedName>
    <definedName name="등용구분_74">[0]!등용구분_74</definedName>
    <definedName name="등용구분_75">[0]!등용구분_75</definedName>
    <definedName name="등용구분_76">[0]!등용구분_76</definedName>
    <definedName name="등용구분_77">[0]!등용구분_77</definedName>
    <definedName name="등용구분_78">[0]!등용구분_78</definedName>
    <definedName name="등용구분_79">[0]!등용구분_79</definedName>
    <definedName name="등용구분_8">[0]!등용구분_8</definedName>
    <definedName name="등용구분_9">[0]!등용구분_9</definedName>
    <definedName name="등용구분_9_2">[0]!등용구분_9_2</definedName>
    <definedName name="등용구분_9_73">[0]!등용구분_9_73</definedName>
    <definedName name="등용구분_9_74">[0]!등용구분_9_74</definedName>
    <definedName name="등주높이" localSheetId="8">'경관조명설비 내역'!등주높이</definedName>
    <definedName name="등주높이" localSheetId="10">'경관조명설비 수량)'!등주높이</definedName>
    <definedName name="등주높이" localSheetId="13">내역서..!등주높이</definedName>
    <definedName name="등주높이" localSheetId="6">'내역서.. (1)'!등주높이</definedName>
    <definedName name="등주높이" localSheetId="18">부대공사수량!등주높이</definedName>
    <definedName name="등주높이" localSheetId="0">설계서표지!등주높이</definedName>
    <definedName name="등주높이" localSheetId="12">'원가계산(2)'!등주높이</definedName>
    <definedName name="등주높이" localSheetId="16">일위대가!등주높이</definedName>
    <definedName name="등주높이" localSheetId="7">'제작내역서 (1)'!등주높이</definedName>
    <definedName name="등주높이" localSheetId="14">철거설치내역!등주높이</definedName>
    <definedName name="등주높이">내역서..!등주높이</definedName>
    <definedName name="등주높이_10">[0]!등주높이_10</definedName>
    <definedName name="등주높이_10_2">[0]!등주높이_10_2</definedName>
    <definedName name="등주높이_10_73">[0]!등주높이_10_73</definedName>
    <definedName name="등주높이_10_74">[0]!등주높이_10_74</definedName>
    <definedName name="등주높이_11">[0]!등주높이_11</definedName>
    <definedName name="등주높이_11_2">[0]!등주높이_11_2</definedName>
    <definedName name="등주높이_11_73">[0]!등주높이_11_73</definedName>
    <definedName name="등주높이_11_74">[0]!등주높이_11_74</definedName>
    <definedName name="등주높이_12">[0]!등주높이_12</definedName>
    <definedName name="등주높이_13">[0]!등주높이_13</definedName>
    <definedName name="등주높이_14">[0]!등주높이_14</definedName>
    <definedName name="등주높이_15">[0]!등주높이_15</definedName>
    <definedName name="등주높이_16">[0]!등주높이_16</definedName>
    <definedName name="등주높이_16_2">[0]!등주높이_16_2</definedName>
    <definedName name="등주높이_16_73">[0]!등주높이_16_73</definedName>
    <definedName name="등주높이_16_74">[0]!등주높이_16_74</definedName>
    <definedName name="등주높이_17">[0]!등주높이_17</definedName>
    <definedName name="등주높이_17_2">[0]!등주높이_17_2</definedName>
    <definedName name="등주높이_17_73">[0]!등주높이_17_73</definedName>
    <definedName name="등주높이_17_74">[0]!등주높이_17_74</definedName>
    <definedName name="등주높이_18">[0]!등주높이_18</definedName>
    <definedName name="등주높이_18_2">[0]!등주높이_18_2</definedName>
    <definedName name="등주높이_18_73">[0]!등주높이_18_73</definedName>
    <definedName name="등주높이_18_74">[0]!등주높이_18_74</definedName>
    <definedName name="등주높이_19">[0]!등주높이_19</definedName>
    <definedName name="등주높이_19_2">[0]!등주높이_19_2</definedName>
    <definedName name="등주높이_19_73">[0]!등주높이_19_73</definedName>
    <definedName name="등주높이_19_74">[0]!등주높이_19_74</definedName>
    <definedName name="등주높이_2">[0]!등주높이_2</definedName>
    <definedName name="등주높이_20">[0]!등주높이_20</definedName>
    <definedName name="등주높이_20_2">[0]!등주높이_20_2</definedName>
    <definedName name="등주높이_20_73">[0]!등주높이_20_73</definedName>
    <definedName name="등주높이_20_74">[0]!등주높이_20_74</definedName>
    <definedName name="등주높이_21">[0]!등주높이_21</definedName>
    <definedName name="등주높이_21_2">[0]!등주높이_21_2</definedName>
    <definedName name="등주높이_21_73">[0]!등주높이_21_73</definedName>
    <definedName name="등주높이_21_74">[0]!등주높이_21_74</definedName>
    <definedName name="등주높이_22">[0]!등주높이_22</definedName>
    <definedName name="등주높이_22_2">[0]!등주높이_22_2</definedName>
    <definedName name="등주높이_22_73">[0]!등주높이_22_73</definedName>
    <definedName name="등주높이_22_74">[0]!등주높이_22_74</definedName>
    <definedName name="등주높이_23">[0]!등주높이_23</definedName>
    <definedName name="등주높이_23_2">[0]!등주높이_23_2</definedName>
    <definedName name="등주높이_23_73">[0]!등주높이_23_73</definedName>
    <definedName name="등주높이_23_74">[0]!등주높이_23_74</definedName>
    <definedName name="등주높이_24">[0]!등주높이_24</definedName>
    <definedName name="등주높이_24_2">[0]!등주높이_24_2</definedName>
    <definedName name="등주높이_24_73">[0]!등주높이_24_73</definedName>
    <definedName name="등주높이_24_74">[0]!등주높이_24_74</definedName>
    <definedName name="등주높이_25">[0]!등주높이_25</definedName>
    <definedName name="등주높이_25_2">[0]!등주높이_25_2</definedName>
    <definedName name="등주높이_25_73">[0]!등주높이_25_73</definedName>
    <definedName name="등주높이_25_74">[0]!등주높이_25_74</definedName>
    <definedName name="등주높이_26">[0]!등주높이_26</definedName>
    <definedName name="등주높이_26_2">[0]!등주높이_26_2</definedName>
    <definedName name="등주높이_26_73">[0]!등주높이_26_73</definedName>
    <definedName name="등주높이_26_74">[0]!등주높이_26_74</definedName>
    <definedName name="등주높이_27">[0]!등주높이_27</definedName>
    <definedName name="등주높이_27_2">[0]!등주높이_27_2</definedName>
    <definedName name="등주높이_27_73">[0]!등주높이_27_73</definedName>
    <definedName name="등주높이_27_74">[0]!등주높이_27_74</definedName>
    <definedName name="등주높이_28">[0]!등주높이_28</definedName>
    <definedName name="등주높이_28_2">[0]!등주높이_28_2</definedName>
    <definedName name="등주높이_28_73">[0]!등주높이_28_73</definedName>
    <definedName name="등주높이_28_74">[0]!등주높이_28_74</definedName>
    <definedName name="등주높이_29">[0]!등주높이_29</definedName>
    <definedName name="등주높이_29_2">[0]!등주높이_29_2</definedName>
    <definedName name="등주높이_29_73">[0]!등주높이_29_73</definedName>
    <definedName name="등주높이_29_74">[0]!등주높이_29_74</definedName>
    <definedName name="등주높이_3">[0]!등주높이_3</definedName>
    <definedName name="등주높이_30">[0]!등주높이_30</definedName>
    <definedName name="등주높이_30_2">[0]!등주높이_30_2</definedName>
    <definedName name="등주높이_30_73">[0]!등주높이_30_73</definedName>
    <definedName name="등주높이_30_74">[0]!등주높이_30_74</definedName>
    <definedName name="등주높이_31">[0]!등주높이_31</definedName>
    <definedName name="등주높이_31_2">[0]!등주높이_31_2</definedName>
    <definedName name="등주높이_31_73">[0]!등주높이_31_73</definedName>
    <definedName name="등주높이_31_74">[0]!등주높이_31_74</definedName>
    <definedName name="등주높이_32">[0]!등주높이_32</definedName>
    <definedName name="등주높이_32_2">[0]!등주높이_32_2</definedName>
    <definedName name="등주높이_32_73">[0]!등주높이_32_73</definedName>
    <definedName name="등주높이_32_74">[0]!등주높이_32_74</definedName>
    <definedName name="등주높이_33">[0]!등주높이_33</definedName>
    <definedName name="등주높이_33_2">[0]!등주높이_33_2</definedName>
    <definedName name="등주높이_33_73">[0]!등주높이_33_73</definedName>
    <definedName name="등주높이_33_74">[0]!등주높이_33_74</definedName>
    <definedName name="등주높이_34">[0]!등주높이_34</definedName>
    <definedName name="등주높이_34_2">[0]!등주높이_34_2</definedName>
    <definedName name="등주높이_34_73">[0]!등주높이_34_73</definedName>
    <definedName name="등주높이_34_74">[0]!등주높이_34_74</definedName>
    <definedName name="등주높이_35">[0]!등주높이_35</definedName>
    <definedName name="등주높이_35_2">[0]!등주높이_35_2</definedName>
    <definedName name="등주높이_35_73">[0]!등주높이_35_73</definedName>
    <definedName name="등주높이_35_74">[0]!등주높이_35_74</definedName>
    <definedName name="등주높이_36">[0]!등주높이_36</definedName>
    <definedName name="등주높이_36_2">[0]!등주높이_36_2</definedName>
    <definedName name="등주높이_36_73">[0]!등주높이_36_73</definedName>
    <definedName name="등주높이_36_74">[0]!등주높이_36_74</definedName>
    <definedName name="등주높이_37">[0]!등주높이_37</definedName>
    <definedName name="등주높이_38">[0]!등주높이_38</definedName>
    <definedName name="등주높이_38_2">[0]!등주높이_38_2</definedName>
    <definedName name="등주높이_38_73">[0]!등주높이_38_73</definedName>
    <definedName name="등주높이_38_74">[0]!등주높이_38_74</definedName>
    <definedName name="등주높이_39">[0]!등주높이_39</definedName>
    <definedName name="등주높이_40">[0]!등주높이_40</definedName>
    <definedName name="등주높이_41">[0]!등주높이_41</definedName>
    <definedName name="등주높이_42">[0]!등주높이_42</definedName>
    <definedName name="등주높이_43">[0]!등주높이_43</definedName>
    <definedName name="등주높이_44">[0]!등주높이_44</definedName>
    <definedName name="등주높이_45">[0]!등주높이_45</definedName>
    <definedName name="등주높이_46">[0]!등주높이_46</definedName>
    <definedName name="등주높이_47">[0]!등주높이_47</definedName>
    <definedName name="등주높이_48">[0]!등주높이_48</definedName>
    <definedName name="등주높이_49">[0]!등주높이_49</definedName>
    <definedName name="등주높이_50">[0]!등주높이_50</definedName>
    <definedName name="등주높이_51">[0]!등주높이_51</definedName>
    <definedName name="등주높이_52">[0]!등주높이_52</definedName>
    <definedName name="등주높이_53">[0]!등주높이_53</definedName>
    <definedName name="등주높이_54">[0]!등주높이_54</definedName>
    <definedName name="등주높이_55">[0]!등주높이_55</definedName>
    <definedName name="등주높이_56">[0]!등주높이_56</definedName>
    <definedName name="등주높이_57">[0]!등주높이_57</definedName>
    <definedName name="등주높이_58">[0]!등주높이_58</definedName>
    <definedName name="등주높이_59">[0]!등주높이_59</definedName>
    <definedName name="등주높이_6">[0]!등주높이_6</definedName>
    <definedName name="등주높이_60">[0]!등주높이_60</definedName>
    <definedName name="등주높이_61">[0]!등주높이_61</definedName>
    <definedName name="등주높이_63">[0]!등주높이_63</definedName>
    <definedName name="등주높이_66">[0]!등주높이_66</definedName>
    <definedName name="등주높이_68">[0]!등주높이_68</definedName>
    <definedName name="등주높이_69">[0]!등주높이_69</definedName>
    <definedName name="등주높이_7">[0]!등주높이_7</definedName>
    <definedName name="등주높이_70">[0]!등주높이_70</definedName>
    <definedName name="등주높이_71">[0]!등주높이_71</definedName>
    <definedName name="등주높이_72">[0]!등주높이_72</definedName>
    <definedName name="등주높이_73">[0]!등주높이_73</definedName>
    <definedName name="등주높이_74">[0]!등주높이_74</definedName>
    <definedName name="등주높이_75">[0]!등주높이_75</definedName>
    <definedName name="등주높이_76">[0]!등주높이_76</definedName>
    <definedName name="등주높이_77">[0]!등주높이_77</definedName>
    <definedName name="등주높이_78">[0]!등주높이_78</definedName>
    <definedName name="등주높이_79">[0]!등주높이_79</definedName>
    <definedName name="등주높이_8">[0]!등주높이_8</definedName>
    <definedName name="등주높이_9">[0]!등주높이_9</definedName>
    <definedName name="등주높이_9_2">[0]!등주높이_9_2</definedName>
    <definedName name="등주높이_9_73">[0]!등주높이_9_73</definedName>
    <definedName name="등주높이_9_74">[0]!등주높이_9_74</definedName>
    <definedName name="디디" localSheetId="3" hidden="1">#REF!</definedName>
    <definedName name="디디" localSheetId="2" hidden="1">#REF!</definedName>
    <definedName name="디디" hidden="1">#REF!</definedName>
    <definedName name="ㄹ" localSheetId="2" hidden="1">{#N/A,#N/A,FALSE,"명세표"}</definedName>
    <definedName name="ㄹ" hidden="1">{#N/A,#N/A,FALSE,"명세표"}</definedName>
    <definedName name="ㄹㄴ" localSheetId="3" hidden="1">#REF!</definedName>
    <definedName name="ㄹㄴ" localSheetId="2" hidden="1">#REF!</definedName>
    <definedName name="ㄹㄴ" hidden="1">#REF!</definedName>
    <definedName name="ㄹㄴㅁㄹㄴ" localSheetId="2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2" hidden="1">{"'Sheet1'!$D$19","'Sheet1'!$B$22:$E$22"}</definedName>
    <definedName name="ㄹㄴㅁㄹㅇㄴ" hidden="1">{"'Sheet1'!$D$19","'Sheet1'!$B$22:$E$22"}</definedName>
    <definedName name="ㄹ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3" hidden="1">#REF!</definedName>
    <definedName name="ㄹㄹ" localSheetId="4" hidden="1">#REF!</definedName>
    <definedName name="ㄹㄹ" hidden="1">#REF!</definedName>
    <definedName name="ㄹㄹㄹ" localSheetId="8">'경관조명설비 내역'!ㄹㄹㄹ</definedName>
    <definedName name="ㄹㄹㄹ" localSheetId="10">'경관조명설비 수량)'!ㄹㄹㄹ</definedName>
    <definedName name="ㄹㄹㄹ" localSheetId="13">내역서..!ㄹㄹㄹ</definedName>
    <definedName name="ㄹㄹㄹ" localSheetId="6">'내역서.. (1)'!ㄹㄹㄹ</definedName>
    <definedName name="ㄹㄹㄹ" localSheetId="18">부대공사수량!ㄹㄹㄹ</definedName>
    <definedName name="ㄹㄹㄹ" localSheetId="12">'원가계산(2)'!ㄹㄹㄹ</definedName>
    <definedName name="ㄹㄹㄹ" localSheetId="16">일위대가!ㄹㄹㄹ</definedName>
    <definedName name="ㄹㄹㄹ" localSheetId="7">'제작내역서 (1)'!ㄹㄹㄹ</definedName>
    <definedName name="ㄹㄹㄹ" localSheetId="14">철거설치내역!ㄹㄹㄹ</definedName>
    <definedName name="ㄹㄹㄹ">내역서..!ㄹㄹㄹ</definedName>
    <definedName name="ㄹㄹㄹ_10">[0]!ㄹㄹㄹ_10</definedName>
    <definedName name="ㄹㄹㄹ_11">[0]!ㄹㄹㄹ_11</definedName>
    <definedName name="ㄹㄹㄹ_12">[0]!ㄹㄹㄹ_12</definedName>
    <definedName name="ㄹㄹㄹ_13">[0]!ㄹㄹㄹ_13</definedName>
    <definedName name="ㄹㄹㄹ_14">[0]!ㄹㄹㄹ_14</definedName>
    <definedName name="ㄹㄹㄹ_15">[0]!ㄹㄹㄹ_15</definedName>
    <definedName name="ㄹㄹㄹ_16">[0]!ㄹㄹㄹ_16</definedName>
    <definedName name="ㄹㄹㄹ_17">[0]!ㄹㄹㄹ_17</definedName>
    <definedName name="ㄹㄹㄹ_18">[0]!ㄹㄹㄹ_18</definedName>
    <definedName name="ㄹㄹㄹ_19">[0]!ㄹㄹㄹ_19</definedName>
    <definedName name="ㄹㄹㄹ_2">[0]!ㄹㄹㄹ_2</definedName>
    <definedName name="ㄹㄹㄹ_20">[0]!ㄹㄹㄹ_20</definedName>
    <definedName name="ㄹㄹㄹ_21">[0]!ㄹㄹㄹ_21</definedName>
    <definedName name="ㄹㄹㄹ_22">[0]!ㄹㄹㄹ_22</definedName>
    <definedName name="ㄹㄹㄹ_23">[0]!ㄹㄹㄹ_23</definedName>
    <definedName name="ㄹㄹㄹ_24">[0]!ㄹㄹㄹ_24</definedName>
    <definedName name="ㄹㄹㄹ_25">[0]!ㄹㄹㄹ_25</definedName>
    <definedName name="ㄹㄹㄹ_26">[0]!ㄹㄹㄹ_26</definedName>
    <definedName name="ㄹㄹㄹ_27">[0]!ㄹㄹㄹ_27</definedName>
    <definedName name="ㄹㄹㄹ_28">[0]!ㄹㄹㄹ_28</definedName>
    <definedName name="ㄹㄹㄹ_29">[0]!ㄹㄹㄹ_29</definedName>
    <definedName name="ㄹㄹㄹ_3">[0]!ㄹㄹㄹ_3</definedName>
    <definedName name="ㄹㄹㄹ_30">[0]!ㄹㄹㄹ_30</definedName>
    <definedName name="ㄹㄹㄹ_31">[0]!ㄹㄹㄹ_31</definedName>
    <definedName name="ㄹㄹㄹ_32">[0]!ㄹㄹㄹ_32</definedName>
    <definedName name="ㄹㄹㄹ_33">[0]!ㄹㄹㄹ_33</definedName>
    <definedName name="ㄹㄹㄹ_34">[0]!ㄹㄹㄹ_34</definedName>
    <definedName name="ㄹㄹㄹ_35">[0]!ㄹㄹㄹ_35</definedName>
    <definedName name="ㄹㄹㄹ_36">[0]!ㄹㄹㄹ_36</definedName>
    <definedName name="ㄹㄹㄹ_37">[0]!ㄹㄹㄹ_37</definedName>
    <definedName name="ㄹㄹㄹ_38">[0]!ㄹㄹㄹ_38</definedName>
    <definedName name="ㄹㄹㄹ_39">[0]!ㄹㄹㄹ_39</definedName>
    <definedName name="ㄹㄹㄹ_40">[0]!ㄹㄹㄹ_40</definedName>
    <definedName name="ㄹㄹㄹ_41">[0]!ㄹㄹㄹ_41</definedName>
    <definedName name="ㄹㄹㄹ_42">[0]!ㄹㄹㄹ_42</definedName>
    <definedName name="ㄹㄹㄹ_43">[0]!ㄹㄹㄹ_43</definedName>
    <definedName name="ㄹㄹㄹ_44">[0]!ㄹㄹㄹ_44</definedName>
    <definedName name="ㄹㄹㄹ_45">[0]!ㄹㄹㄹ_45</definedName>
    <definedName name="ㄹㄹㄹ_46">[0]!ㄹㄹㄹ_46</definedName>
    <definedName name="ㄹㄹㄹ_47">[0]!ㄹㄹㄹ_47</definedName>
    <definedName name="ㄹㄹㄹ_48">[0]!ㄹㄹㄹ_48</definedName>
    <definedName name="ㄹㄹㄹ_49">[0]!ㄹㄹㄹ_49</definedName>
    <definedName name="ㄹㄹㄹ_50">[0]!ㄹㄹㄹ_50</definedName>
    <definedName name="ㄹㄹㄹ_51">[0]!ㄹㄹㄹ_51</definedName>
    <definedName name="ㄹㄹㄹ_52">[0]!ㄹㄹㄹ_52</definedName>
    <definedName name="ㄹㄹㄹ_53">[0]!ㄹㄹㄹ_53</definedName>
    <definedName name="ㄹㄹㄹ_54">[0]!ㄹㄹㄹ_54</definedName>
    <definedName name="ㄹㄹㄹ_55">[0]!ㄹㄹㄹ_55</definedName>
    <definedName name="ㄹㄹㄹ_56">[0]!ㄹㄹㄹ_56</definedName>
    <definedName name="ㄹㄹㄹ_57">[0]!ㄹㄹㄹ_57</definedName>
    <definedName name="ㄹㄹㄹ_58">[0]!ㄹㄹㄹ_58</definedName>
    <definedName name="ㄹㄹㄹ_59">[0]!ㄹㄹㄹ_59</definedName>
    <definedName name="ㄹㄹㄹ_6">[0]!ㄹㄹㄹ_6</definedName>
    <definedName name="ㄹㄹㄹ_60">[0]!ㄹㄹㄹ_60</definedName>
    <definedName name="ㄹㄹㄹ_61">[0]!ㄹㄹㄹ_61</definedName>
    <definedName name="ㄹㄹㄹ_63">[0]!ㄹㄹㄹ_63</definedName>
    <definedName name="ㄹㄹㄹ_66">[0]!ㄹㄹㄹ_66</definedName>
    <definedName name="ㄹㄹㄹ_68">[0]!ㄹㄹㄹ_68</definedName>
    <definedName name="ㄹㄹㄹ_69">[0]!ㄹㄹㄹ_69</definedName>
    <definedName name="ㄹㄹㄹ_7">[0]!ㄹㄹㄹ_7</definedName>
    <definedName name="ㄹㄹㄹ_70">[0]!ㄹㄹㄹ_70</definedName>
    <definedName name="ㄹㄹㄹ_71">[0]!ㄹㄹㄹ_71</definedName>
    <definedName name="ㄹㄹㄹ_72">[0]!ㄹㄹㄹ_72</definedName>
    <definedName name="ㄹㄹㄹ_73">[0]!ㄹㄹㄹ_73</definedName>
    <definedName name="ㄹㄹㄹ_74">[0]!ㄹㄹㄹ_74</definedName>
    <definedName name="ㄹㄹㄹ_75">[0]!ㄹㄹㄹ_75</definedName>
    <definedName name="ㄹㄹㄹ_76">[0]!ㄹㄹㄹ_76</definedName>
    <definedName name="ㄹㄹㄹ_77">[0]!ㄹㄹㄹ_77</definedName>
    <definedName name="ㄹㄹㄹ_78">[0]!ㄹㄹㄹ_78</definedName>
    <definedName name="ㄹㄹㄹ_79">[0]!ㄹㄹㄹ_79</definedName>
    <definedName name="ㄹㄹㄹ_8">[0]!ㄹㄹㄹ_8</definedName>
    <definedName name="ㄹㄹㄹ_9">[0]!ㄹㄹㄹ_9</definedName>
    <definedName name="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" localSheetId="4">#REF!</definedName>
    <definedName name="ㄹㅇㄴㄹ" localSheetId="2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ㄶ" localSheetId="3" hidden="1">#REF!</definedName>
    <definedName name="ㄹㅇㄶ" localSheetId="2" hidden="1">#REF!</definedName>
    <definedName name="ㄹㅇㄶ" hidden="1">#REF!</definedName>
    <definedName name="ㄹㅇㄶ옿" hidden="1">#N/A</definedName>
    <definedName name="ㄹㅇㄹㅇ" localSheetId="3" hidden="1">#REF!</definedName>
    <definedName name="ㄹㅇㄹㅇ" localSheetId="11" hidden="1">#REF!</definedName>
    <definedName name="ㄹㅇㄹㅇ" hidden="1">#REF!</definedName>
    <definedName name="ㄹㅇㄹㅇㄴ" localSheetId="2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ㄹㅈㄷㅊ" hidden="1">#N/A</definedName>
    <definedName name="ㄹㅇㅎㄹㅇ" localSheetId="3" hidden="1">#REF!</definedName>
    <definedName name="ㄹㅇㅎㄹㅇ" localSheetId="2" hidden="1">#REF!</definedName>
    <definedName name="ㄹㅇㅎㄹㅇ" hidden="1">#REF!</definedName>
    <definedName name="ㄹㅇㅎㅁ" hidden="1">#N/A</definedName>
    <definedName name="ㄹㅇ홀옹ㅎㄹ" localSheetId="3" hidden="1">#REF!</definedName>
    <definedName name="ㄹㅇ홀옹ㅎㄹ" localSheetId="2" hidden="1">#REF!</definedName>
    <definedName name="ㄹㅇ홀옹ㅎㄹ" hidden="1">#REF!</definedName>
    <definedName name="ㄹ어미ㅏㄹ" localSheetId="2" hidden="1">{"'Sheet1'!$D$19","'Sheet1'!$B$22:$E$22"}</definedName>
    <definedName name="ㄹ어미ㅏㄹ" hidden="1">{"'Sheet1'!$D$19","'Sheet1'!$B$22:$E$22"}</definedName>
    <definedName name="ㄹㅎ퓨">총괄내역서집계!FFF</definedName>
    <definedName name="ㄹ헝ㄹ" localSheetId="3" hidden="1">#REF!</definedName>
    <definedName name="ㄹ헝ㄹ" localSheetId="2" hidden="1">#REF!</definedName>
    <definedName name="ㄹ헝ㄹ" hidden="1">#REF!</definedName>
    <definedName name="라" localSheetId="5">BlankMacro1</definedName>
    <definedName name="라" localSheetId="4">BlankMacro1</definedName>
    <definedName name="라ㅓ니" localSheetId="4">#REF!</definedName>
    <definedName name="러ㅗㄴ머ㅏㄹ" localSheetId="4">#REF!</definedName>
    <definedName name="려ㅛ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롤">[0]!로롤</definedName>
    <definedName name="롬ㄴ" localSheetId="3" hidden="1">#REF!</definedName>
    <definedName name="롬ㄴ" localSheetId="2" hidden="1">#REF!</definedName>
    <definedName name="롬ㄴ" hidden="1">#REF!</definedName>
    <definedName name="롬나ㅓ" localSheetId="4">#REF!</definedName>
    <definedName name="롸" localSheetId="3" hidden="1">#REF!</definedName>
    <definedName name="롸" localSheetId="2" hidden="1">#REF!</definedName>
    <definedName name="롸" hidden="1">#REF!</definedName>
    <definedName name="뢰" localSheetId="3" hidden="1">#REF!</definedName>
    <definedName name="뢰" hidden="1">#REF!</definedName>
    <definedName name="료" localSheetId="2" hidden="1">{"'용역비'!$A$4:$C$8"}</definedName>
    <definedName name="료" hidden="1">{"'용역비'!$A$4:$C$8"}</definedName>
    <definedName name="루사" localSheetId="3" hidden="1">#REF!</definedName>
    <definedName name="루사" localSheetId="2" hidden="1">#REF!</definedName>
    <definedName name="루사" hidden="1">#REF!</definedName>
    <definedName name="를" localSheetId="3" hidden="1">#REF!</definedName>
    <definedName name="를" localSheetId="2" hidden="1">#REF!</definedName>
    <definedName name="를" hidden="1">#REF!</definedName>
    <definedName name="ㅀ" localSheetId="2">[0]!BlankMacro1</definedName>
    <definedName name="ㅀㄱㅎㄱㅎㄱㅎ">[0]!ㅀㄱㅎㄱㅎㄱㅎ</definedName>
    <definedName name="ㅀ허" localSheetId="2" hidden="1">{#N/A,#N/A,FALSE,"CCTV"}</definedName>
    <definedName name="ㅀ허" hidden="1">{#N/A,#N/A,FALSE,"CCTV"}</definedName>
    <definedName name="ㅁ" localSheetId="3" hidden="1">#REF!</definedName>
    <definedName name="ㅁ" localSheetId="4">#REF!</definedName>
    <definedName name="ㅁ" localSheetId="2" hidden="1">#REF!</definedName>
    <definedName name="ㅁ" hidden="1">#REF!</definedName>
    <definedName name="ㅁ1" localSheetId="4">#REF!</definedName>
    <definedName name="ㅁ545" localSheetId="4">#REF!</definedName>
    <definedName name="ㅁㄴㅇ" hidden="1">#N/A</definedName>
    <definedName name="ㅁㄴㅇㄹ" localSheetId="3" hidden="1">#REF!</definedName>
    <definedName name="ㅁㄴㅇㄹ" localSheetId="2" hidden="1">#REF!</definedName>
    <definedName name="ㅁㄴㅇㄹ" hidden="1">#REF!</definedName>
    <definedName name="ㅁㄴㅇㄹㄴㄹ" localSheetId="2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류" localSheetId="3" hidden="1">#REF!</definedName>
    <definedName name="ㅁㄴㅇ류" localSheetId="2" hidden="1">#REF!</definedName>
    <definedName name="ㅁㄴㅇ류" hidden="1">#REF!</definedName>
    <definedName name="ㅁㄴㅇㄻㄴㅇㄹㄴ" localSheetId="3" hidden="1">#REF!</definedName>
    <definedName name="ㅁㄴㅇㄻㄴㅇㄹㄴ" localSheetId="2" hidden="1">#REF!</definedName>
    <definedName name="ㅁㄴㅇㄻㄴㅇㄹㄴ" hidden="1">#REF!</definedName>
    <definedName name="ㅁㄴㅇㄻㄴㅇㄹㄴㅁㅎㄴㅇㅎ" localSheetId="2" hidden="1">{"'용역비'!$A$4:$C$8"}</definedName>
    <definedName name="ㅁㄴㅇㄻㄴㅇㄹㄴㅁㅎㄴㅇㅎ" hidden="1">{"'용역비'!$A$4:$C$8"}</definedName>
    <definedName name="ㅁㄴㅇㄻㄴㅇㄻㄴㄹ" localSheetId="2" hidden="1">{#N/A,#N/A,FALSE,"명세표"}</definedName>
    <definedName name="ㅁㄴㅇㄻㄴㅇㄻㄴㄹ" hidden="1">{#N/A,#N/A,FALSE,"명세표"}</definedName>
    <definedName name="ㅁㄴㅇㄻㄹ" localSheetId="2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ㅇ">[0]!ㅁㄴㅇㅇ</definedName>
    <definedName name="ㅁㄴㅇ언ㅁ" localSheetId="4">#N/A</definedName>
    <definedName name="ㅁㄴㅇㅍㄴㅇㄴ" hidden="1">#N/A</definedName>
    <definedName name="ㅁㄴㅊㅍㅁㅌㅊ펌ㄴㅇㄹ" localSheetId="3" hidden="1">#REF!</definedName>
    <definedName name="ㅁㄴㅊㅍㅁㅌㅊ펌ㄴㅇㄹ" localSheetId="2" hidden="1">#REF!</definedName>
    <definedName name="ㅁㄴㅊㅍㅁㅌㅊ펌ㄴㅇㄹ" hidden="1">#REF!</definedName>
    <definedName name="ㅁㄶㅁㄴ" localSheetId="3" hidden="1">#REF!</definedName>
    <definedName name="ㅁㄶㅁㄴ" hidden="1">#REF!</definedName>
    <definedName name="ㅁㄹㅇㄴㅇㄹ" localSheetId="2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ㄴㅇㄹㄴㅇㄹㄴ" localSheetId="3" hidden="1">#REF!</definedName>
    <definedName name="ㅁㄻㄴㅇㄹㄴㅇㄹㄴ" localSheetId="2" hidden="1">#REF!</definedName>
    <definedName name="ㅁㄻㄴㅇㄹㄴㅇㄹㄴ" hidden="1">#REF!</definedName>
    <definedName name="ㅁㄻㅇㄹㄴ" localSheetId="2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ㅀㅁㄴ" localSheetId="3" hidden="1">#REF!</definedName>
    <definedName name="ㅁㅀㅁㄴ" localSheetId="2" hidden="1">#REF!</definedName>
    <definedName name="ㅁㅀㅁㄴ" hidden="1">#REF!</definedName>
    <definedName name="ㅁㅁ" localSheetId="3" hidden="1">#REF!</definedName>
    <definedName name="ㅁㅁ" help="_x0000_!0" localSheetId="4" xlm="1" functionGroupId="14">#REF!</definedName>
    <definedName name="ㅁㅁ" hidden="1">#REF!</definedName>
    <definedName name="ㅁㅁㅁ" help="_x0000_!0" localSheetId="4" xlm="1" functionGroupId="14">#REF!</definedName>
    <definedName name="ㅁㅁㅁㅁㅁ" localSheetId="2" hidden="1">{"'용역비'!$A$4:$C$8"}</definedName>
    <definedName name="ㅁㅁㅁㅁㅁ" hidden="1">{"'용역비'!$A$4:$C$8"}</definedName>
    <definedName name="ㅁㅁㅁㅁㅁㅁ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ㅇㄹㄴㄻ" localSheetId="2" hidden="1">{"'Sheet1'!$D$19","'Sheet1'!$B$22:$E$22"}</definedName>
    <definedName name="ㅁㅇㄹㄴㄻ" hidden="1">{"'Sheet1'!$D$19","'Sheet1'!$B$22:$E$22"}</definedName>
    <definedName name="ㅁㅇㄹㄴㅁㅇㄹㄴ" localSheetId="2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2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리" localSheetId="4">#REF!</definedName>
    <definedName name="ㅁ인ㅍㅁ닟ㅍㅁㄴㅇㄹ" localSheetId="3" hidden="1">#REF!</definedName>
    <definedName name="ㅁ인ㅍㅁ닟ㅍㅁㄴㅇㄹ" localSheetId="2" hidden="1">#REF!</definedName>
    <definedName name="ㅁ인ㅍㅁ닟ㅍㅁㄴㅇㄹ" hidden="1">#REF!</definedName>
    <definedName name="ㅁ읾ㄴㅇㄻ" localSheetId="3" hidden="1">#REF!</definedName>
    <definedName name="ㅁ읾ㄴㅇㄻ" hidden="1">#REF!</definedName>
    <definedName name="ㅁㅈ" localSheetId="3" hidden="1">#REF!</definedName>
    <definedName name="ㅁㅈ" hidden="1">#REF!</definedName>
    <definedName name="ㅁㅈㄷㅅㅂㄱ흎ㅊ퓨" localSheetId="3" hidden="1">#REF!</definedName>
    <definedName name="ㅁㅈㄷㅅㅂㄱ흎ㅊ퓨" localSheetId="2" hidden="1">#REF!</definedName>
    <definedName name="ㅁㅈㄷㅅㅂㄱ흎ㅊ퓨" hidden="1">#REF!</definedName>
    <definedName name="ㅁㅊㅇㅍㅁㄴㅇㄻㄴㅇㄹ" localSheetId="3" hidden="1">#REF!</definedName>
    <definedName name="ㅁㅊㅇㅍㅁㄴㅇㄻㄴㅇㄹ" localSheetId="2" hidden="1">#REF!</definedName>
    <definedName name="ㅁㅊㅇㅍㅁㄴㅇㄻㄴㅇㄹ" hidden="1">#REF!</definedName>
    <definedName name="마마" localSheetId="4">#REF!</definedName>
    <definedName name="말" localSheetId="5">BlankMacro1</definedName>
    <definedName name="말" localSheetId="4">BlankMacro1</definedName>
    <definedName name="매" localSheetId="3" hidden="1">#REF!</definedName>
    <definedName name="매" localSheetId="2" hidden="1">#REF!</definedName>
    <definedName name="매" hidden="1">#REF!</definedName>
    <definedName name="매크로1" localSheetId="8">'경관조명설비 내역'!매크로1</definedName>
    <definedName name="매크로1" localSheetId="10">'경관조명설비 수량)'!매크로1</definedName>
    <definedName name="매크로1" localSheetId="13">내역서..!매크로1</definedName>
    <definedName name="매크로1" localSheetId="6">'내역서.. (1)'!매크로1</definedName>
    <definedName name="매크로1" localSheetId="18">부대공사수량!매크로1</definedName>
    <definedName name="매크로1" localSheetId="0">설계서표지!매크로1</definedName>
    <definedName name="매크로1" localSheetId="12">'원가계산(2)'!매크로1</definedName>
    <definedName name="매크로1" localSheetId="16">일위대가!매크로1</definedName>
    <definedName name="매크로1" localSheetId="7">'제작내역서 (1)'!매크로1</definedName>
    <definedName name="매크로1" localSheetId="14">철거설치내역!매크로1</definedName>
    <definedName name="매크로1">'경관조명설비 내역'!매크로1</definedName>
    <definedName name="매크로1_10">[0]!매크로1_10</definedName>
    <definedName name="매크로1_10_2">[0]!매크로1_10_2</definedName>
    <definedName name="매크로1_10_73">[0]!매크로1_10_73</definedName>
    <definedName name="매크로1_10_74">[0]!매크로1_10_74</definedName>
    <definedName name="매크로1_11">[0]!매크로1_11</definedName>
    <definedName name="매크로1_11_2">[0]!매크로1_11_2</definedName>
    <definedName name="매크로1_11_73">[0]!매크로1_11_73</definedName>
    <definedName name="매크로1_11_74">[0]!매크로1_11_74</definedName>
    <definedName name="매크로1_12">[0]!매크로1_12</definedName>
    <definedName name="매크로1_13">[0]!매크로1_13</definedName>
    <definedName name="매크로1_14">[0]!매크로1_14</definedName>
    <definedName name="매크로1_15">[0]!매크로1_15</definedName>
    <definedName name="매크로1_16">[0]!매크로1_16</definedName>
    <definedName name="매크로1_16_2">[0]!매크로1_16_2</definedName>
    <definedName name="매크로1_16_73">[0]!매크로1_16_73</definedName>
    <definedName name="매크로1_16_74">[0]!매크로1_16_74</definedName>
    <definedName name="매크로1_17">[0]!매크로1_17</definedName>
    <definedName name="매크로1_17_2">[0]!매크로1_17_2</definedName>
    <definedName name="매크로1_17_73">[0]!매크로1_17_73</definedName>
    <definedName name="매크로1_17_74">[0]!매크로1_17_74</definedName>
    <definedName name="매크로1_18">[0]!매크로1_18</definedName>
    <definedName name="매크로1_18_2">[0]!매크로1_18_2</definedName>
    <definedName name="매크로1_18_73">[0]!매크로1_18_73</definedName>
    <definedName name="매크로1_18_74">[0]!매크로1_18_74</definedName>
    <definedName name="매크로1_19">[0]!매크로1_19</definedName>
    <definedName name="매크로1_19_2">[0]!매크로1_19_2</definedName>
    <definedName name="매크로1_19_73">[0]!매크로1_19_73</definedName>
    <definedName name="매크로1_19_74">[0]!매크로1_19_74</definedName>
    <definedName name="매크로1_2">[0]!매크로1_2</definedName>
    <definedName name="매크로1_20">[0]!매크로1_20</definedName>
    <definedName name="매크로1_20_2">[0]!매크로1_20_2</definedName>
    <definedName name="매크로1_20_73">[0]!매크로1_20_73</definedName>
    <definedName name="매크로1_20_74">[0]!매크로1_20_74</definedName>
    <definedName name="매크로1_21">[0]!매크로1_21</definedName>
    <definedName name="매크로1_21_2">[0]!매크로1_21_2</definedName>
    <definedName name="매크로1_21_73">[0]!매크로1_21_73</definedName>
    <definedName name="매크로1_21_74">[0]!매크로1_21_74</definedName>
    <definedName name="매크로1_22">[0]!매크로1_22</definedName>
    <definedName name="매크로1_22_2">[0]!매크로1_22_2</definedName>
    <definedName name="매크로1_22_73">[0]!매크로1_22_73</definedName>
    <definedName name="매크로1_22_74">[0]!매크로1_22_74</definedName>
    <definedName name="매크로1_23">[0]!매크로1_23</definedName>
    <definedName name="매크로1_23_2">[0]!매크로1_23_2</definedName>
    <definedName name="매크로1_23_73">[0]!매크로1_23_73</definedName>
    <definedName name="매크로1_23_74">[0]!매크로1_23_74</definedName>
    <definedName name="매크로1_24">[0]!매크로1_24</definedName>
    <definedName name="매크로1_24_2">[0]!매크로1_24_2</definedName>
    <definedName name="매크로1_24_73">[0]!매크로1_24_73</definedName>
    <definedName name="매크로1_24_74">[0]!매크로1_24_74</definedName>
    <definedName name="매크로1_25">[0]!매크로1_25</definedName>
    <definedName name="매크로1_25_2">[0]!매크로1_25_2</definedName>
    <definedName name="매크로1_25_73">[0]!매크로1_25_73</definedName>
    <definedName name="매크로1_25_74">[0]!매크로1_25_74</definedName>
    <definedName name="매크로1_26">[0]!매크로1_26</definedName>
    <definedName name="매크로1_26_2">[0]!매크로1_26_2</definedName>
    <definedName name="매크로1_26_73">[0]!매크로1_26_73</definedName>
    <definedName name="매크로1_26_74">[0]!매크로1_26_74</definedName>
    <definedName name="매크로1_27">[0]!매크로1_27</definedName>
    <definedName name="매크로1_27_2">[0]!매크로1_27_2</definedName>
    <definedName name="매크로1_27_73">[0]!매크로1_27_73</definedName>
    <definedName name="매크로1_27_74">[0]!매크로1_27_74</definedName>
    <definedName name="매크로1_28">[0]!매크로1_28</definedName>
    <definedName name="매크로1_28_2">[0]!매크로1_28_2</definedName>
    <definedName name="매크로1_28_73">[0]!매크로1_28_73</definedName>
    <definedName name="매크로1_28_74">[0]!매크로1_28_74</definedName>
    <definedName name="매크로1_29">[0]!매크로1_29</definedName>
    <definedName name="매크로1_29_2">[0]!매크로1_29_2</definedName>
    <definedName name="매크로1_29_73">[0]!매크로1_29_73</definedName>
    <definedName name="매크로1_29_74">[0]!매크로1_29_74</definedName>
    <definedName name="매크로1_3">[0]!매크로1_3</definedName>
    <definedName name="매크로1_30">[0]!매크로1_30</definedName>
    <definedName name="매크로1_30_2">[0]!매크로1_30_2</definedName>
    <definedName name="매크로1_30_73">[0]!매크로1_30_73</definedName>
    <definedName name="매크로1_30_74">[0]!매크로1_30_74</definedName>
    <definedName name="매크로1_31">[0]!매크로1_31</definedName>
    <definedName name="매크로1_31_2">[0]!매크로1_31_2</definedName>
    <definedName name="매크로1_31_73">[0]!매크로1_31_73</definedName>
    <definedName name="매크로1_31_74">[0]!매크로1_31_74</definedName>
    <definedName name="매크로1_32">[0]!매크로1_32</definedName>
    <definedName name="매크로1_32_2">[0]!매크로1_32_2</definedName>
    <definedName name="매크로1_32_73">[0]!매크로1_32_73</definedName>
    <definedName name="매크로1_32_74">[0]!매크로1_32_74</definedName>
    <definedName name="매크로1_33">[0]!매크로1_33</definedName>
    <definedName name="매크로1_33_2">[0]!매크로1_33_2</definedName>
    <definedName name="매크로1_33_73">[0]!매크로1_33_73</definedName>
    <definedName name="매크로1_33_74">[0]!매크로1_33_74</definedName>
    <definedName name="매크로1_34">[0]!매크로1_34</definedName>
    <definedName name="매크로1_34_2">[0]!매크로1_34_2</definedName>
    <definedName name="매크로1_34_73">[0]!매크로1_34_73</definedName>
    <definedName name="매크로1_34_74">[0]!매크로1_34_74</definedName>
    <definedName name="매크로1_35">[0]!매크로1_35</definedName>
    <definedName name="매크로1_35_2">[0]!매크로1_35_2</definedName>
    <definedName name="매크로1_35_73">[0]!매크로1_35_73</definedName>
    <definedName name="매크로1_35_74">[0]!매크로1_35_74</definedName>
    <definedName name="매크로1_36">[0]!매크로1_36</definedName>
    <definedName name="매크로1_36_2">[0]!매크로1_36_2</definedName>
    <definedName name="매크로1_36_73">[0]!매크로1_36_73</definedName>
    <definedName name="매크로1_36_74">[0]!매크로1_36_74</definedName>
    <definedName name="매크로1_37">[0]!매크로1_37</definedName>
    <definedName name="매크로1_38">[0]!매크로1_38</definedName>
    <definedName name="매크로1_38_2">[0]!매크로1_38_2</definedName>
    <definedName name="매크로1_38_73">[0]!매크로1_38_73</definedName>
    <definedName name="매크로1_38_74">[0]!매크로1_38_74</definedName>
    <definedName name="매크로1_39">[0]!매크로1_39</definedName>
    <definedName name="매크로1_40">[0]!매크로1_40</definedName>
    <definedName name="매크로1_41">[0]!매크로1_41</definedName>
    <definedName name="매크로1_42">[0]!매크로1_42</definedName>
    <definedName name="매크로1_43">[0]!매크로1_43</definedName>
    <definedName name="매크로1_44">[0]!매크로1_44</definedName>
    <definedName name="매크로1_45">[0]!매크로1_45</definedName>
    <definedName name="매크로1_46">[0]!매크로1_46</definedName>
    <definedName name="매크로1_47">[0]!매크로1_47</definedName>
    <definedName name="매크로1_48">[0]!매크로1_48</definedName>
    <definedName name="매크로1_49">[0]!매크로1_49</definedName>
    <definedName name="매크로1_50">[0]!매크로1_50</definedName>
    <definedName name="매크로1_51">[0]!매크로1_51</definedName>
    <definedName name="매크로1_52">[0]!매크로1_52</definedName>
    <definedName name="매크로1_53">[0]!매크로1_53</definedName>
    <definedName name="매크로1_54">[0]!매크로1_54</definedName>
    <definedName name="매크로1_55">[0]!매크로1_55</definedName>
    <definedName name="매크로1_56">[0]!매크로1_56</definedName>
    <definedName name="매크로1_57">[0]!매크로1_57</definedName>
    <definedName name="매크로1_58">[0]!매크로1_58</definedName>
    <definedName name="매크로1_59">[0]!매크로1_59</definedName>
    <definedName name="매크로1_6">[0]!매크로1_6</definedName>
    <definedName name="매크로1_60">[0]!매크로1_60</definedName>
    <definedName name="매크로1_61">[0]!매크로1_61</definedName>
    <definedName name="매크로1_63">[0]!매크로1_63</definedName>
    <definedName name="매크로1_66">[0]!매크로1_66</definedName>
    <definedName name="매크로1_68">[0]!매크로1_68</definedName>
    <definedName name="매크로1_69">[0]!매크로1_69</definedName>
    <definedName name="매크로1_7">[0]!매크로1_7</definedName>
    <definedName name="매크로1_70">[0]!매크로1_70</definedName>
    <definedName name="매크로1_71">[0]!매크로1_71</definedName>
    <definedName name="매크로1_72">[0]!매크로1_72</definedName>
    <definedName name="매크로1_73">[0]!매크로1_73</definedName>
    <definedName name="매크로1_74">[0]!매크로1_74</definedName>
    <definedName name="매크로1_75">[0]!매크로1_75</definedName>
    <definedName name="매크로1_76">[0]!매크로1_76</definedName>
    <definedName name="매크로1_77">[0]!매크로1_77</definedName>
    <definedName name="매크로1_78">[0]!매크로1_78</definedName>
    <definedName name="매크로1_79">[0]!매크로1_79</definedName>
    <definedName name="매크로1_8">[0]!매크로1_8</definedName>
    <definedName name="매크로1_9">[0]!매크로1_9</definedName>
    <definedName name="매크로1_9_2">[0]!매크로1_9_2</definedName>
    <definedName name="매크로1_9_73">[0]!매크로1_9_73</definedName>
    <definedName name="매크로1_9_74">[0]!매크로1_9_74</definedName>
    <definedName name="매크로2" description="이범용이(가) 97-01-04에 기록한 매크로" localSheetId="4" xlm="1" functionGroupId="14">#REF!</definedName>
    <definedName name="매크로3" description="이범용이(가) 98-01-08에 기록한 매크로" localSheetId="4" xlm="1" functionGroupId="14">#REF!</definedName>
    <definedName name="머" localSheetId="2" hidden="1">{#N/A,#N/A,FALSE,"명세표"}</definedName>
    <definedName name="머" hidden="1">{#N/A,#N/A,FALSE,"명세표"}</definedName>
    <definedName name="명단" localSheetId="2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몰라" localSheetId="2" hidden="1">{#N/A,#N/A,FALSE,"명세표"}</definedName>
    <definedName name="몰라" hidden="1">{#N/A,#N/A,FALSE,"명세표"}</definedName>
    <definedName name="물가" localSheetId="4">#REF!</definedName>
    <definedName name="물가2003년1월" localSheetId="4">#REF!</definedName>
    <definedName name="물가대비표" localSheetId="4">#REF!</definedName>
    <definedName name="물가조사표">[9]물가조사표!$B$3:$K$209</definedName>
    <definedName name="물량2" hidden="1">#N/A</definedName>
    <definedName name="물만골2">[0]!물만골2</definedName>
    <definedName name="미" localSheetId="2">[0]!BlankMacro1</definedName>
    <definedName name="미나">[0]!ㅈㄷㅂㄹ</definedName>
    <definedName name="미이" localSheetId="3" hidden="1">#REF!</definedName>
    <definedName name="미이" localSheetId="2" hidden="1">#REF!</definedName>
    <definedName name="미이" hidden="1">#REF!</definedName>
    <definedName name="미진">[0]!NNG</definedName>
    <definedName name="ㅂㄱㄹㄷㅈㅅㄷ4ㅈ" localSheetId="3" hidden="1">#REF!</definedName>
    <definedName name="ㅂㄱㄹㄷㅈㅅㄷ4ㅈ" localSheetId="2" hidden="1">#REF!</definedName>
    <definedName name="ㅂㄱㄹㄷㅈㅅㄷ4ㅈ" hidden="1">#REF!</definedName>
    <definedName name="ㅂㄴㅊㅂㄴ" hidden="1">#N/A</definedName>
    <definedName name="ㅂ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2">[0]!BlankMacro1</definedName>
    <definedName name="ㅂㅂㅂ" localSheetId="2" hidden="1">{#N/A,#N/A,FALSE,"전력간선"}</definedName>
    <definedName name="ㅂㅂㅂㅂ" localSheetId="2" hidden="1">{#N/A,#N/A,FALSE,"명세표"}</definedName>
    <definedName name="ㅂㅂ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localSheetId="2" hidden="1">{"'용역비'!$A$4:$C$8"}</definedName>
    <definedName name="ㅂㅂㅂㅂㅂㅂ" hidden="1">{"'용역비'!$A$4:$C$8"}</definedName>
    <definedName name="ㅂㅂㅂㅂㅂㅂㅂ" localSheetId="2" hidden="1">{#N/A,#N/A,FALSE,"명세표"}</definedName>
    <definedName name="ㅂㅂㅂㅂㅂㅂㅂ" hidden="1">{#N/A,#N/A,FALSE,"명세표"}</definedName>
    <definedName name="ㅂㅈㄷㄱㅈㅂ" localSheetId="3" hidden="1">#REF!</definedName>
    <definedName name="ㅂㅈㄷㄱㅈㅂ" localSheetId="2" hidden="1">#REF!</definedName>
    <definedName name="ㅂㅈㄷㄱㅈㅂ" hidden="1">#REF!</definedName>
    <definedName name="ㅂㅈㄷㄴㅌ">[0]!juyjuy</definedName>
    <definedName name="ㅂ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5">BlankMacro1</definedName>
    <definedName name="바" localSheetId="4">BlankMacro1</definedName>
    <definedName name="바나나" localSheetId="2" hidden="1">{"'용역비'!$A$4:$C$8"}</definedName>
    <definedName name="바나나" hidden="1">{"'용역비'!$A$4:$C$8"}</definedName>
    <definedName name="바람" localSheetId="4">#REF!</definedName>
    <definedName name="바부" localSheetId="2" hidden="1">{"'용역비'!$A$4:$C$8"}</definedName>
    <definedName name="바부" hidden="1">{"'용역비'!$A$4:$C$8"}</definedName>
    <definedName name="박어쟈루" localSheetId="3" hidden="1">#REF!</definedName>
    <definedName name="박어쟈루" localSheetId="2" hidden="1">#REF!</definedName>
    <definedName name="박어쟈루" hidden="1">#REF!</definedName>
    <definedName name="방송" localSheetId="5">BlankMacro1</definedName>
    <definedName name="방송" localSheetId="4">BlankMacro1</definedName>
    <definedName name="배" localSheetId="3" hidden="1">#REF!</definedName>
    <definedName name="배" localSheetId="2" hidden="1">#REF!</definedName>
    <definedName name="배" hidden="1">#REF!</definedName>
    <definedName name="배관공수율" hidden="1">#N/A</definedName>
    <definedName name="배수관동수량집계표" localSheetId="2" hidden="1">{#N/A,#N/A,FALSE,"2~8번"}</definedName>
    <definedName name="배수관동수량집계표" hidden="1">{#N/A,#N/A,FALSE,"2~8번"}</definedName>
    <definedName name="배전계">EVALUATE(#REF!)</definedName>
    <definedName name="보오링그라우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중" localSheetId="2" hidden="1">{#N/A,#N/A,FALSE,"전력간선"}</definedName>
    <definedName name="보중" hidden="1">{#N/A,#N/A,FALSE,"전력간선"}</definedName>
    <definedName name="보평" localSheetId="2" hidden="1">{#N/A,#N/A,FALSE,"전력간선"}</definedName>
    <definedName name="보평" hidden="1">{#N/A,#N/A,FALSE,"전력간선"}</definedName>
    <definedName name="보평1" localSheetId="2" hidden="1">{#N/A,#N/A,FALSE,"전력간선"}</definedName>
    <definedName name="보평1" hidden="1">{#N/A,#N/A,FALSE,"전력간선"}</definedName>
    <definedName name="보현">[0]!ㅁㄴㄹㅇㄹ</definedName>
    <definedName name="복사" localSheetId="3" hidden="1">#REF!</definedName>
    <definedName name="복사" hidden="1">#REF!</definedName>
    <definedName name="본선부포장집계표" localSheetId="2" hidden="1">{#N/A,#N/A,FALSE,"2~8번"}</definedName>
    <definedName name="본선부포장집계표" hidden="1">{#N/A,#N/A,FALSE,"2~8번"}</definedName>
    <definedName name="부가세" localSheetId="4">#REF!</definedName>
    <definedName name="부관맨홀집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부관맨홀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부대공총괄수량집계" localSheetId="2" hidden="1">{#N/A,#N/A,FALSE,"2~8번"}</definedName>
    <definedName name="부대공총괄수량집계" hidden="1">{#N/A,#N/A,FALSE,"2~8번"}</definedName>
    <definedName name="부하" localSheetId="4">#REF!</definedName>
    <definedName name="분소">[0]!분소</definedName>
    <definedName name="분소시슼템">[0]!분소시슼템</definedName>
    <definedName name="분전반" localSheetId="5">BlankMacro1</definedName>
    <definedName name="분전반" localSheetId="4">BlankMacro1</definedName>
    <definedName name="분전반1" localSheetId="5">BlankMacro1</definedName>
    <definedName name="분전반1" localSheetId="4">BlankMacro1</definedName>
    <definedName name="분전반제조총괄표" localSheetId="2" hidden="1">{"'건축내역'!$A$1:$L$413"}</definedName>
    <definedName name="분전반제조총괄표" hidden="1">{"'건축내역'!$A$1:$L$413"}</definedName>
    <definedName name="비겁" localSheetId="3" hidden="1">#REF!</definedName>
    <definedName name="비겁" localSheetId="2" hidden="1">#REF!</definedName>
    <definedName name="비겁" hidden="1">#REF!</definedName>
    <definedName name="비인">[0]!MATRO</definedName>
    <definedName name="빌딩통합관리" localSheetId="2">[0]!BlankMacro1</definedName>
    <definedName name="빌딩통합관리3" localSheetId="2">[0]!BlankMacro1</definedName>
    <definedName name="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ㄱㅈ" localSheetId="3" hidden="1">#REF!</definedName>
    <definedName name="ㅅㄱㅈ" localSheetId="2" hidden="1">#REF!</definedName>
    <definedName name="ㅅㄱㅈ" hidden="1">#REF!</definedName>
    <definedName name="ㅅㅅ" localSheetId="3" hidden="1">#REF!</definedName>
    <definedName name="ㅅㅅ" localSheetId="11" hidden="1">#REF!</definedName>
    <definedName name="ㅅㅅ" localSheetId="4" hidden="1">#REF!</definedName>
    <definedName name="ㅅㅅ" hidden="1">#REF!</definedName>
    <definedName name="ㅅㅅㅅ" localSheetId="2" hidden="1">{#N/A,#N/A,FALSE,"전력간선"}</definedName>
    <definedName name="ㅅㅅㅅ" hidden="1">{#N/A,#N/A,FALSE,"전력간선"}</definedName>
    <definedName name="사" localSheetId="5">BlankMacro1</definedName>
    <definedName name="사" localSheetId="4">BlankMacro1</definedName>
    <definedName name="사랑" localSheetId="3" hidden="1">#REF!</definedName>
    <definedName name="사랑" localSheetId="2" hidden="1">#REF!</definedName>
    <definedName name="사랑" hidden="1">#REF!</definedName>
    <definedName name="사령및분소시스템">[0]!사령및분소시스템</definedName>
    <definedName name="사용램프" localSheetId="8">'경관조명설비 내역'!사용램프</definedName>
    <definedName name="사용램프" localSheetId="10">'경관조명설비 수량)'!사용램프</definedName>
    <definedName name="사용램프" localSheetId="13">내역서..!사용램프</definedName>
    <definedName name="사용램프" localSheetId="6">'내역서.. (1)'!사용램프</definedName>
    <definedName name="사용램프" localSheetId="18">부대공사수량!사용램프</definedName>
    <definedName name="사용램프" localSheetId="0">설계서표지!사용램프</definedName>
    <definedName name="사용램프" localSheetId="12">'원가계산(2)'!사용램프</definedName>
    <definedName name="사용램프" localSheetId="16">일위대가!사용램프</definedName>
    <definedName name="사용램프" localSheetId="7">'제작내역서 (1)'!사용램프</definedName>
    <definedName name="사용램프" localSheetId="14">철거설치내역!사용램프</definedName>
    <definedName name="사용램프">내역서..!사용램프</definedName>
    <definedName name="사용램프_10">[0]!사용램프_10</definedName>
    <definedName name="사용램프_10_2">[0]!사용램프_10_2</definedName>
    <definedName name="사용램프_10_73">[0]!사용램프_10_73</definedName>
    <definedName name="사용램프_10_74">[0]!사용램프_10_74</definedName>
    <definedName name="사용램프_11">[0]!사용램프_11</definedName>
    <definedName name="사용램프_11_2">[0]!사용램프_11_2</definedName>
    <definedName name="사용램프_11_73">[0]!사용램프_11_73</definedName>
    <definedName name="사용램프_11_74">[0]!사용램프_11_74</definedName>
    <definedName name="사용램프_12">[0]!사용램프_12</definedName>
    <definedName name="사용램프_13">[0]!사용램프_13</definedName>
    <definedName name="사용램프_14">[0]!사용램프_14</definedName>
    <definedName name="사용램프_15">[0]!사용램프_15</definedName>
    <definedName name="사용램프_16">[0]!사용램프_16</definedName>
    <definedName name="사용램프_16_2">[0]!사용램프_16_2</definedName>
    <definedName name="사용램프_16_73">[0]!사용램프_16_73</definedName>
    <definedName name="사용램프_16_74">[0]!사용램프_16_74</definedName>
    <definedName name="사용램프_17">[0]!사용램프_17</definedName>
    <definedName name="사용램프_17_2">[0]!사용램프_17_2</definedName>
    <definedName name="사용램프_17_73">[0]!사용램프_17_73</definedName>
    <definedName name="사용램프_17_74">[0]!사용램프_17_74</definedName>
    <definedName name="사용램프_18">[0]!사용램프_18</definedName>
    <definedName name="사용램프_18_2">[0]!사용램프_18_2</definedName>
    <definedName name="사용램프_18_73">[0]!사용램프_18_73</definedName>
    <definedName name="사용램프_18_74">[0]!사용램프_18_74</definedName>
    <definedName name="사용램프_19">[0]!사용램프_19</definedName>
    <definedName name="사용램프_19_2">[0]!사용램프_19_2</definedName>
    <definedName name="사용램프_19_73">[0]!사용램프_19_73</definedName>
    <definedName name="사용램프_19_74">[0]!사용램프_19_74</definedName>
    <definedName name="사용램프_2">[0]!사용램프_2</definedName>
    <definedName name="사용램프_20">[0]!사용램프_20</definedName>
    <definedName name="사용램프_20_2">[0]!사용램프_20_2</definedName>
    <definedName name="사용램프_20_73">[0]!사용램프_20_73</definedName>
    <definedName name="사용램프_20_74">[0]!사용램프_20_74</definedName>
    <definedName name="사용램프_21">[0]!사용램프_21</definedName>
    <definedName name="사용램프_21_2">[0]!사용램프_21_2</definedName>
    <definedName name="사용램프_21_73">[0]!사용램프_21_73</definedName>
    <definedName name="사용램프_21_74">[0]!사용램프_21_74</definedName>
    <definedName name="사용램프_22">[0]!사용램프_22</definedName>
    <definedName name="사용램프_22_2">[0]!사용램프_22_2</definedName>
    <definedName name="사용램프_22_73">[0]!사용램프_22_73</definedName>
    <definedName name="사용램프_22_74">[0]!사용램프_22_74</definedName>
    <definedName name="사용램프_23">[0]!사용램프_23</definedName>
    <definedName name="사용램프_23_2">[0]!사용램프_23_2</definedName>
    <definedName name="사용램프_23_73">[0]!사용램프_23_73</definedName>
    <definedName name="사용램프_23_74">[0]!사용램프_23_74</definedName>
    <definedName name="사용램프_24">[0]!사용램프_24</definedName>
    <definedName name="사용램프_24_2">[0]!사용램프_24_2</definedName>
    <definedName name="사용램프_24_73">[0]!사용램프_24_73</definedName>
    <definedName name="사용램프_24_74">[0]!사용램프_24_74</definedName>
    <definedName name="사용램프_25">[0]!사용램프_25</definedName>
    <definedName name="사용램프_25_2">[0]!사용램프_25_2</definedName>
    <definedName name="사용램프_25_73">[0]!사용램프_25_73</definedName>
    <definedName name="사용램프_25_74">[0]!사용램프_25_74</definedName>
    <definedName name="사용램프_26">[0]!사용램프_26</definedName>
    <definedName name="사용램프_26_2">[0]!사용램프_26_2</definedName>
    <definedName name="사용램프_26_73">[0]!사용램프_26_73</definedName>
    <definedName name="사용램프_26_74">[0]!사용램프_26_74</definedName>
    <definedName name="사용램프_27">[0]!사용램프_27</definedName>
    <definedName name="사용램프_27_2">[0]!사용램프_27_2</definedName>
    <definedName name="사용램프_27_73">[0]!사용램프_27_73</definedName>
    <definedName name="사용램프_27_74">[0]!사용램프_27_74</definedName>
    <definedName name="사용램프_28">[0]!사용램프_28</definedName>
    <definedName name="사용램프_28_2">[0]!사용램프_28_2</definedName>
    <definedName name="사용램프_28_73">[0]!사용램프_28_73</definedName>
    <definedName name="사용램프_28_74">[0]!사용램프_28_74</definedName>
    <definedName name="사용램프_29">[0]!사용램프_29</definedName>
    <definedName name="사용램프_29_2">[0]!사용램프_29_2</definedName>
    <definedName name="사용램프_29_73">[0]!사용램프_29_73</definedName>
    <definedName name="사용램프_29_74">[0]!사용램프_29_74</definedName>
    <definedName name="사용램프_3">[0]!사용램프_3</definedName>
    <definedName name="사용램프_30">[0]!사용램프_30</definedName>
    <definedName name="사용램프_30_2">[0]!사용램프_30_2</definedName>
    <definedName name="사용램프_30_73">[0]!사용램프_30_73</definedName>
    <definedName name="사용램프_30_74">[0]!사용램프_30_74</definedName>
    <definedName name="사용램프_31">[0]!사용램프_31</definedName>
    <definedName name="사용램프_31_2">[0]!사용램프_31_2</definedName>
    <definedName name="사용램프_31_73">[0]!사용램프_31_73</definedName>
    <definedName name="사용램프_31_74">[0]!사용램프_31_74</definedName>
    <definedName name="사용램프_32">[0]!사용램프_32</definedName>
    <definedName name="사용램프_32_2">[0]!사용램프_32_2</definedName>
    <definedName name="사용램프_32_73">[0]!사용램프_32_73</definedName>
    <definedName name="사용램프_32_74">[0]!사용램프_32_74</definedName>
    <definedName name="사용램프_33">[0]!사용램프_33</definedName>
    <definedName name="사용램프_33_2">[0]!사용램프_33_2</definedName>
    <definedName name="사용램프_33_73">[0]!사용램프_33_73</definedName>
    <definedName name="사용램프_33_74">[0]!사용램프_33_74</definedName>
    <definedName name="사용램프_34">[0]!사용램프_34</definedName>
    <definedName name="사용램프_34_2">[0]!사용램프_34_2</definedName>
    <definedName name="사용램프_34_73">[0]!사용램프_34_73</definedName>
    <definedName name="사용램프_34_74">[0]!사용램프_34_74</definedName>
    <definedName name="사용램프_35">[0]!사용램프_35</definedName>
    <definedName name="사용램프_35_2">[0]!사용램프_35_2</definedName>
    <definedName name="사용램프_35_73">[0]!사용램프_35_73</definedName>
    <definedName name="사용램프_35_74">[0]!사용램프_35_74</definedName>
    <definedName name="사용램프_36">[0]!사용램프_36</definedName>
    <definedName name="사용램프_36_2">[0]!사용램프_36_2</definedName>
    <definedName name="사용램프_36_73">[0]!사용램프_36_73</definedName>
    <definedName name="사용램프_36_74">[0]!사용램프_36_74</definedName>
    <definedName name="사용램프_37">[0]!사용램프_37</definedName>
    <definedName name="사용램프_38">[0]!사용램프_38</definedName>
    <definedName name="사용램프_38_2">[0]!사용램프_38_2</definedName>
    <definedName name="사용램프_38_73">[0]!사용램프_38_73</definedName>
    <definedName name="사용램프_38_74">[0]!사용램프_38_74</definedName>
    <definedName name="사용램프_39">[0]!사용램프_39</definedName>
    <definedName name="사용램프_40">[0]!사용램프_40</definedName>
    <definedName name="사용램프_41">[0]!사용램프_41</definedName>
    <definedName name="사용램프_42">[0]!사용램프_42</definedName>
    <definedName name="사용램프_43">[0]!사용램프_43</definedName>
    <definedName name="사용램프_44">[0]!사용램프_44</definedName>
    <definedName name="사용램프_45">[0]!사용램프_45</definedName>
    <definedName name="사용램프_46">[0]!사용램프_46</definedName>
    <definedName name="사용램프_47">[0]!사용램프_47</definedName>
    <definedName name="사용램프_48">[0]!사용램프_48</definedName>
    <definedName name="사용램프_49">[0]!사용램프_49</definedName>
    <definedName name="사용램프_50">[0]!사용램프_50</definedName>
    <definedName name="사용램프_51">[0]!사용램프_51</definedName>
    <definedName name="사용램프_52">[0]!사용램프_52</definedName>
    <definedName name="사용램프_53">[0]!사용램프_53</definedName>
    <definedName name="사용램프_54">[0]!사용램프_54</definedName>
    <definedName name="사용램프_55">[0]!사용램프_55</definedName>
    <definedName name="사용램프_56">[0]!사용램프_56</definedName>
    <definedName name="사용램프_57">[0]!사용램프_57</definedName>
    <definedName name="사용램프_58">[0]!사용램프_58</definedName>
    <definedName name="사용램프_59">[0]!사용램프_59</definedName>
    <definedName name="사용램프_6">[0]!사용램프_6</definedName>
    <definedName name="사용램프_60">[0]!사용램프_60</definedName>
    <definedName name="사용램프_61">[0]!사용램프_61</definedName>
    <definedName name="사용램프_63">[0]!사용램프_63</definedName>
    <definedName name="사용램프_66">[0]!사용램프_66</definedName>
    <definedName name="사용램프_68">[0]!사용램프_68</definedName>
    <definedName name="사용램프_69">[0]!사용램프_69</definedName>
    <definedName name="사용램프_7">[0]!사용램프_7</definedName>
    <definedName name="사용램프_70">[0]!사용램프_70</definedName>
    <definedName name="사용램프_71">[0]!사용램프_71</definedName>
    <definedName name="사용램프_72">[0]!사용램프_72</definedName>
    <definedName name="사용램프_73">[0]!사용램프_73</definedName>
    <definedName name="사용램프_74">[0]!사용램프_74</definedName>
    <definedName name="사용램프_75">[0]!사용램프_75</definedName>
    <definedName name="사용램프_76">[0]!사용램프_76</definedName>
    <definedName name="사용램프_77">[0]!사용램프_77</definedName>
    <definedName name="사용램프_78">[0]!사용램프_78</definedName>
    <definedName name="사용램프_79">[0]!사용램프_79</definedName>
    <definedName name="사용램프_8">[0]!사용램프_8</definedName>
    <definedName name="사용램프_9">[0]!사용램프_9</definedName>
    <definedName name="사용램프_9_2">[0]!사용램프_9_2</definedName>
    <definedName name="사용램프_9_73">[0]!사용램프_9_73</definedName>
    <definedName name="사용램프_9_74">[0]!사용램프_9_74</definedName>
    <definedName name="사타" localSheetId="3" hidden="1">#REF!</definedName>
    <definedName name="사타" hidden="1">#REF!</definedName>
    <definedName name="산근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산서" localSheetId="3" hidden="1">#REF!</definedName>
    <definedName name="산서" localSheetId="2" hidden="1">#REF!</definedName>
    <definedName name="산서" hidden="1">#REF!</definedName>
    <definedName name="산출" localSheetId="4">#REF!</definedName>
    <definedName name="산출일위대가통신" localSheetId="5">BlankMacro1</definedName>
    <definedName name="산출일위대가통신" localSheetId="4">BlankMacro1</definedName>
    <definedName name="상대" localSheetId="3" hidden="1">#REF!</definedName>
    <definedName name="상대" localSheetId="2" hidden="1">#REF!</definedName>
    <definedName name="상대" hidden="1">#REF!</definedName>
    <definedName name="새이" localSheetId="3" hidden="1">#REF!</definedName>
    <definedName name="새이" localSheetId="2" hidden="1">#REF!</definedName>
    <definedName name="새이" hidden="1">#REF!</definedName>
    <definedName name="서류3" localSheetId="2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2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2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localSheetId="2" hidden="1">{#N/A,#N/A,FALSE,"명세표"}</definedName>
    <definedName name="석항" hidden="1">{#N/A,#N/A,FALSE,"명세표"}</definedName>
    <definedName name="설계설명" localSheetId="3" hidden="1">#REF!</definedName>
    <definedName name="설계설명" localSheetId="2" hidden="1">#REF!</definedName>
    <definedName name="설계설명" hidden="1">#REF!</definedName>
    <definedName name="설비" localSheetId="2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셀계산">EVALUATE(#REF!)</definedName>
    <definedName name="소" localSheetId="2">[0]!BlankMacro1</definedName>
    <definedName name="소계" localSheetId="4">#REF!</definedName>
    <definedName name="소방계">EVALUATE(#REF!)</definedName>
    <definedName name="소방내역" localSheetId="5">BlankMacro1</definedName>
    <definedName name="소방내역" localSheetId="4">BlankMacro1</definedName>
    <definedName name="소방내역서" localSheetId="5">BlankMacro1</definedName>
    <definedName name="소방내역서" localSheetId="4">BlankMacro1</definedName>
    <definedName name="소화갑지" localSheetId="2" hidden="1">{#N/A,#N/A,FALSE,"CCTV"}</definedName>
    <definedName name="소화갑지" hidden="1">{#N/A,#N/A,FALSE,"CCTV"}</definedName>
    <definedName name="송도">[0]!NNF</definedName>
    <definedName name="수2" localSheetId="2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식" localSheetId="3">EVALUATE(#REF!)</definedName>
    <definedName name="수식" localSheetId="2">EVALUATE(#REF!)</definedName>
    <definedName name="수식">EVALUATE(#REF!)</definedName>
    <definedName name="수영">[0]!ㅁㄴㄹㅇㄹ</definedName>
    <definedName name="수진">[0]!NNF</definedName>
    <definedName name="스튜디오소계" localSheetId="4">#REF!</definedName>
    <definedName name="승호">[0]!MMK</definedName>
    <definedName name="신도리코1" localSheetId="2" hidden="1">{#N/A,#N/A,FALSE,"9612"}</definedName>
    <definedName name="신도리코1" hidden="1">{#N/A,#N/A,FALSE,"9612"}</definedName>
    <definedName name="신호기">[0]!신호기</definedName>
    <definedName name="ㅇ" localSheetId="4">#REF!</definedName>
    <definedName name="ㅇㄴㄹㄴㅇ" localSheetId="2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ㅎㅈㄷㅈㄷㄴ" localSheetId="2" hidden="1">{"'Sheet1'!$D$19","'Sheet1'!$B$22:$E$22"}</definedName>
    <definedName name="ㅇㄴㄻㅎㅈㄷㅈㄷㄴ" hidden="1">{"'Sheet1'!$D$19","'Sheet1'!$B$22:$E$22"}</definedName>
    <definedName name="ㅇㄴㅁㄹㅇㄻㅇㄹㄴㅇ" localSheetId="2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ㅇㄴㅇㄴ" localSheetId="8">'경관조명설비 내역'!ㅇㄴㅇㄴㅇㄴ</definedName>
    <definedName name="ㅇㄴㅇㄴㅇㄴ" localSheetId="10">'경관조명설비 수량)'!ㅇㄴㅇㄴㅇㄴ</definedName>
    <definedName name="ㅇㄴㅇㄴㅇㄴ" localSheetId="13">내역서..!ㅇㄴㅇㄴㅇㄴ</definedName>
    <definedName name="ㅇㄴㅇㄴㅇㄴ" localSheetId="18">부대공사수량!ㅇㄴㅇㄴㅇㄴ</definedName>
    <definedName name="ㅇㄴㅇㄴㅇㄴ" localSheetId="16">일위대가!ㅇㄴㅇㄴㅇㄴ</definedName>
    <definedName name="ㅇㄴㅇㄴㅇㄴ" localSheetId="7">'제작내역서 (1)'!ㅇㄴㅇㄴㅇㄴ</definedName>
    <definedName name="ㅇㄴㅇㄴㅇㄴ" localSheetId="14">철거설치내역!ㅇㄴㅇㄴㅇㄴ</definedName>
    <definedName name="ㅇㄴㅇㄴㅇㄴ">내역서..!ㅇㄴㅇㄴㅇㄴ</definedName>
    <definedName name="ㅇㄴㅍ">[0]!ㅁㄴㄹㅇㄹ</definedName>
    <definedName name="ㅇ나리" localSheetId="4">#REF!</definedName>
    <definedName name="ㅇ남러이" localSheetId="4">#REF!</definedName>
    <definedName name="ㅇ낯ㅍ" localSheetId="4">#REF!</definedName>
    <definedName name="ㅇ널" localSheetId="4">#REF!</definedName>
    <definedName name="ㅇ닐" localSheetId="4">#REF!</definedName>
    <definedName name="ㅇㄶㄹㄷㄱㄹㅈ" localSheetId="2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2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2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3" hidden="1">#REF!</definedName>
    <definedName name="ㅇㄹ" hidden="1">#REF!</definedName>
    <definedName name="ㅇㄹㄴㅁㅎㅁㄴ" localSheetId="2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ㄶㄴㅁ" hidden="1">#N/A</definedName>
    <definedName name="ㅇㄹㄹ" hidden="1">#N/A</definedName>
    <definedName name="ㅇㄹㄹㄹㄹ" localSheetId="2" hidden="1">{#N/A,#N/A,FALSE,"전력간선"}</definedName>
    <definedName name="ㅇㄹㄹㄹㄹ" hidden="1">{#N/A,#N/A,FALSE,"전력간선"}</definedName>
    <definedName name="ㅇㄹㅇ">[0]!ㅇㄹㅇ</definedName>
    <definedName name="ㅇㄹㅇㄹ" localSheetId="3" hidden="1">#REF!</definedName>
    <definedName name="ㅇㄹㅇㄹ" localSheetId="2" hidden="1">#REF!</definedName>
    <definedName name="ㅇㄹㅇㄹ" hidden="1">#REF!</definedName>
    <definedName name="ㅇㄹ홍" localSheetId="4">#REF!</definedName>
    <definedName name="ㅇ러나ㅣ" localSheetId="4">#REF!</definedName>
    <definedName name="ㅇ리멍라" localSheetId="4">#REF!</definedName>
    <definedName name="ㅇㄻㄴㅀ" localSheetId="2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ㄴㅇㄻㄴㅇㄹ" localSheetId="3" hidden="1">#REF!</definedName>
    <definedName name="ㅇㄻㄴㅇㄻㄴㅇㄹ" localSheetId="2" hidden="1">#REF!</definedName>
    <definedName name="ㅇㄻㄴㅇㄻㄴㅇㄹ" hidden="1">#REF!</definedName>
    <definedName name="ㅇㄻㅁㅁㅁ" localSheetId="2" hidden="1">{#N/A,#N/A,FALSE,"이정표"}</definedName>
    <definedName name="ㅇㄻㅁㅁㅁ" hidden="1">{#N/A,#N/A,FALSE,"이정표"}</definedName>
    <definedName name="ㅇㅀ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ㄴㄹ" localSheetId="2" hidden="1">{#N/A,#N/A,TRUE,"토적및재료집계";#N/A,#N/A,TRUE,"토적및재료집계";#N/A,#N/A,TRUE,"단위량"}</definedName>
    <definedName name="ㅇㅁㄴㄹ" hidden="1">{#N/A,#N/A,TRUE,"토적및재료집계";#N/A,#N/A,TRUE,"토적및재료집계";#N/A,#N/A,TRUE,"단위량"}</definedName>
    <definedName name="ㅇㅁㄶㄴㅇㅁㅀㅇㄴ" localSheetId="2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" localSheetId="4">#REF!</definedName>
    <definedName name="ㅇㅇㄹ" localSheetId="3" hidden="1">#REF!</definedName>
    <definedName name="ㅇㅇㄹ" localSheetId="11" hidden="1">#REF!</definedName>
    <definedName name="ㅇㅇㄹ" hidden="1">#REF!</definedName>
    <definedName name="ㅇㅇㅇ" localSheetId="3" hidden="1">#REF!</definedName>
    <definedName name="ㅇㅇㅇ" hidden="1">#REF!</definedName>
    <definedName name="ㅇㅇㅇㄷㄷㄷ" localSheetId="2">[0]!BlankMacro1</definedName>
    <definedName name="ㅇㅇㅇㅇ" localSheetId="3" hidden="1">#REF!</definedName>
    <definedName name="ㅇㅇㅇㅇ" localSheetId="2" hidden="1">#REF!</definedName>
    <definedName name="ㅇㅇㅇㅇ" hidden="1">#REF!</definedName>
    <definedName name="ㅇㅇㅇㅇㄹㄴㅁㄹ" localSheetId="3" hidden="1">#REF!</definedName>
    <definedName name="ㅇㅇㅇㅇㄹㄴㅁㄹ" hidden="1">#REF!</definedName>
    <definedName name="ㅇㅇㅇㅇㅇ" localSheetId="4">#REF!</definedName>
    <definedName name="ㅇㅇㅇㅇㅇㅇㅇㅇㅇ" localSheetId="2">[0]!BlankMacro1</definedName>
    <definedName name="ㅇㅈㄷㅄㅂㅈㄷㄱ" localSheetId="3" hidden="1">#REF!</definedName>
    <definedName name="ㅇㅈㄷㅄㅂㅈㄷㄱ" localSheetId="2" hidden="1">#REF!</definedName>
    <definedName name="ㅇㅈㄷㅄㅂㅈㄷㄱ" hidden="1">#REF!</definedName>
    <definedName name="ㅇㅈㄹ">[0]!ㅇㅈㄹ</definedName>
    <definedName name="ㅇ퍼ㅐㄴ" localSheetId="4">#REF!</definedName>
    <definedName name="ㅇㅎㅁㄴ" localSheetId="3" hidden="1">#REF!</definedName>
    <definedName name="ㅇㅎㅁㄴ" hidden="1">#REF!</definedName>
    <definedName name="ㅇㅎㅁㅇㅎㄴㅇㅁ" localSheetId="2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ㅎㅇㅎ" localSheetId="2" hidden="1">{"'용역비'!$A$4:$C$8"}</definedName>
    <definedName name="ㅇㅎㅇㅎ" hidden="1">{"'용역비'!$A$4:$C$8"}</definedName>
    <definedName name="ㅇ호" localSheetId="2" hidden="1">{"'용역비'!$A$4:$C$8"}</definedName>
    <definedName name="ㅇ호" hidden="1">{"'용역비'!$A$4:$C$8"}</definedName>
    <definedName name="ㅇ호ㅓ" localSheetId="2" hidden="1">{"'용역비'!$A$4:$C$8"}</definedName>
    <definedName name="ㅇ호ㅓ" hidden="1">{"'용역비'!$A$4:$C$8"}</definedName>
    <definedName name="ㅇ호ㅓㅇㅎ" localSheetId="2" hidden="1">{"'용역비'!$A$4:$C$8"}</definedName>
    <definedName name="ㅇ호ㅓㅇㅎ" hidden="1">{"'용역비'!$A$4:$C$8"}</definedName>
    <definedName name="ㅇ호ㅓㅇ호ㅓ" localSheetId="2" hidden="1">{"'용역비'!$A$4:$C$8"}</definedName>
    <definedName name="ㅇ호ㅓㅇ호ㅓ" hidden="1">{"'용역비'!$A$4:$C$8"}</definedName>
    <definedName name="ㅇ호ㅓㅎ" localSheetId="2" hidden="1">{"'용역비'!$A$4:$C$8"}</definedName>
    <definedName name="ㅇ호ㅓㅎ" hidden="1">{"'용역비'!$A$4:$C$8"}</definedName>
    <definedName name="ㅇ호ㅓ호ㅓ" localSheetId="2" hidden="1">{"'용역비'!$A$4:$C$8"}</definedName>
    <definedName name="ㅇ호ㅓ호ㅓ" hidden="1">{"'용역비'!$A$4:$C$8"}</definedName>
    <definedName name="아" localSheetId="5">BlankMacro1</definedName>
    <definedName name="아" localSheetId="4">BlankMacro1</definedName>
    <definedName name="아나라니리다" localSheetId="4">#REF!</definedName>
    <definedName name="아늘믿" localSheetId="5">BlankMacro1</definedName>
    <definedName name="아늘믿" localSheetId="4">BlankMacro1</definedName>
    <definedName name="아니" localSheetId="5">BlankMacro1</definedName>
    <definedName name="아니" localSheetId="4">BlankMacro1</definedName>
    <definedName name="아니오" localSheetId="3" hidden="1">#REF!</definedName>
    <definedName name="아니오" localSheetId="2" hidden="1">#REF!</definedName>
    <definedName name="아니오" hidden="1">#REF!</definedName>
    <definedName name="아다" localSheetId="5">BlankMacro1</definedName>
    <definedName name="아다" localSheetId="4">BlankMacro1</definedName>
    <definedName name="아디" localSheetId="5">BlankMacro1</definedName>
    <definedName name="아디" localSheetId="4">BlankMacro1</definedName>
    <definedName name="아러" localSheetId="4">#REF!</definedName>
    <definedName name="아러ㅏ" localSheetId="4">#REF!</definedName>
    <definedName name="아서" localSheetId="5">BlankMacro1</definedName>
    <definedName name="아서" localSheetId="4">BlankMacro1</definedName>
    <definedName name="아스콘2" hidden="1">#N/A</definedName>
    <definedName name="아아" localSheetId="3" hidden="1">#REF!</definedName>
    <definedName name="아아" localSheetId="2" hidden="1">#REF!</definedName>
    <definedName name="아아" hidden="1">#REF!</definedName>
    <definedName name="아이야" localSheetId="4">#REF!</definedName>
    <definedName name="아ㅓㅣㅏㄴ" localSheetId="4">#REF!</definedName>
    <definedName name="아ㅣㅓ" localSheetId="4">#REF!</definedName>
    <definedName name="알지" localSheetId="4">#REF!</definedName>
    <definedName name="애" localSheetId="3" hidden="1">#REF!</definedName>
    <definedName name="애" localSheetId="2" hidden="1">#REF!</definedName>
    <definedName name="애" hidden="1">#REF!</definedName>
    <definedName name="애머ㅏㄹ" localSheetId="4">#REF!</definedName>
    <definedName name="양식" localSheetId="2" hidden="1">{#N/A,#N/A,FALSE,"전력간선"}</definedName>
    <definedName name="양식" hidden="1">{#N/A,#N/A,FALSE,"전력간선"}</definedName>
    <definedName name="어라" localSheetId="4">#REF!</definedName>
    <definedName name="어랑너ㅣㄹㄴㅇ" localSheetId="2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어름" localSheetId="3" hidden="1">#REF!</definedName>
    <definedName name="어름" localSheetId="2" hidden="1">#REF!</definedName>
    <definedName name="어름" hidden="1">#REF!</definedName>
    <definedName name="어쭈구리" localSheetId="4">#REF!</definedName>
    <definedName name="어ㅏ" localSheetId="4">#REF!</definedName>
    <definedName name="역L형옹벽" localSheetId="4">#REF!</definedName>
    <definedName name="연습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접물량">[0]!연접물량</definedName>
    <definedName name="영남">[0]!ssr</definedName>
    <definedName name="영미">[0]!NNF</definedName>
    <definedName name="영시스템" hidden="1">#N/A</definedName>
    <definedName name="예" localSheetId="3" hidden="1">#REF!</definedName>
    <definedName name="예" localSheetId="2" hidden="1">#REF!</definedName>
    <definedName name="예" hidden="1">#REF!</definedName>
    <definedName name="예산서" localSheetId="3" hidden="1">#REF!</definedName>
    <definedName name="예산서" localSheetId="2" hidden="1">#REF!</definedName>
    <definedName name="예산서" hidden="1">#REF!</definedName>
    <definedName name="오" localSheetId="3" hidden="1">#REF!</definedName>
    <definedName name="오" localSheetId="2" hidden="1">#REF!</definedName>
    <definedName name="오" hidden="1">#REF!</definedName>
    <definedName name="오수중계지급">[0]!오수중계지급</definedName>
    <definedName name="완공3" localSheetId="3" hidden="1">#REF!</definedName>
    <definedName name="완공3" localSheetId="2" hidden="1">#REF!</definedName>
    <definedName name="완공3" hidden="1">#REF!</definedName>
    <definedName name="왜" localSheetId="3" hidden="1">#REF!</definedName>
    <definedName name="왜" hidden="1">#REF!</definedName>
    <definedName name="외등">[0]!외등</definedName>
    <definedName name="용량" localSheetId="4">#REF!</definedName>
    <definedName name="우리_10">[0]!우리_10</definedName>
    <definedName name="우리_10_2">[0]!우리_10_2</definedName>
    <definedName name="우리_10_73">[0]!우리_10_73</definedName>
    <definedName name="우리_10_74">[0]!우리_10_74</definedName>
    <definedName name="우리_11">[0]!우리_11</definedName>
    <definedName name="우리_11_2">[0]!우리_11_2</definedName>
    <definedName name="우리_11_73">[0]!우리_11_73</definedName>
    <definedName name="우리_11_74">[0]!우리_11_74</definedName>
    <definedName name="우리_16">[0]!우리_16</definedName>
    <definedName name="우리_16_2">[0]!우리_16_2</definedName>
    <definedName name="우리_16_73">[0]!우리_16_73</definedName>
    <definedName name="우리_16_74">[0]!우리_16_74</definedName>
    <definedName name="우리_17">[0]!우리_17</definedName>
    <definedName name="우리_17_2">[0]!우리_17_2</definedName>
    <definedName name="우리_17_73">[0]!우리_17_73</definedName>
    <definedName name="우리_17_74">[0]!우리_17_74</definedName>
    <definedName name="우리_18">[0]!우리_18</definedName>
    <definedName name="우리_18_2">[0]!우리_18_2</definedName>
    <definedName name="우리_18_73">[0]!우리_18_73</definedName>
    <definedName name="우리_18_74">[0]!우리_18_74</definedName>
    <definedName name="우리_19">[0]!우리_19</definedName>
    <definedName name="우리_19_2">[0]!우리_19_2</definedName>
    <definedName name="우리_19_73">[0]!우리_19_73</definedName>
    <definedName name="우리_19_74">[0]!우리_19_74</definedName>
    <definedName name="우리_2">[0]!우리_2</definedName>
    <definedName name="우리_20">[0]!우리_20</definedName>
    <definedName name="우리_20_2">[0]!우리_20_2</definedName>
    <definedName name="우리_20_73">[0]!우리_20_73</definedName>
    <definedName name="우리_20_74">[0]!우리_20_74</definedName>
    <definedName name="우리_21">[0]!우리_21</definedName>
    <definedName name="우리_21_2">[0]!우리_21_2</definedName>
    <definedName name="우리_21_73">[0]!우리_21_73</definedName>
    <definedName name="우리_21_74">[0]!우리_21_74</definedName>
    <definedName name="우리_22">[0]!우리_22</definedName>
    <definedName name="우리_22_2">[0]!우리_22_2</definedName>
    <definedName name="우리_22_73">[0]!우리_22_73</definedName>
    <definedName name="우리_22_74">[0]!우리_22_74</definedName>
    <definedName name="우리_23">[0]!우리_23</definedName>
    <definedName name="우리_23_2">[0]!우리_23_2</definedName>
    <definedName name="우리_23_73">[0]!우리_23_73</definedName>
    <definedName name="우리_23_74">[0]!우리_23_74</definedName>
    <definedName name="우리_24">[0]!우리_24</definedName>
    <definedName name="우리_24_2">[0]!우리_24_2</definedName>
    <definedName name="우리_24_73">[0]!우리_24_73</definedName>
    <definedName name="우리_24_74">[0]!우리_24_74</definedName>
    <definedName name="우리_25">[0]!우리_25</definedName>
    <definedName name="우리_25_2">[0]!우리_25_2</definedName>
    <definedName name="우리_25_73">[0]!우리_25_73</definedName>
    <definedName name="우리_25_74">[0]!우리_25_74</definedName>
    <definedName name="우리_26">[0]!우리_26</definedName>
    <definedName name="우리_26_2">[0]!우리_26_2</definedName>
    <definedName name="우리_26_73">[0]!우리_26_73</definedName>
    <definedName name="우리_26_74">[0]!우리_26_74</definedName>
    <definedName name="우리_27">[0]!우리_27</definedName>
    <definedName name="우리_27_2">[0]!우리_27_2</definedName>
    <definedName name="우리_27_73">[0]!우리_27_73</definedName>
    <definedName name="우리_27_74">[0]!우리_27_74</definedName>
    <definedName name="우리_28">[0]!우리_28</definedName>
    <definedName name="우리_28_2">[0]!우리_28_2</definedName>
    <definedName name="우리_28_73">[0]!우리_28_73</definedName>
    <definedName name="우리_28_74">[0]!우리_28_74</definedName>
    <definedName name="우리_29">[0]!우리_29</definedName>
    <definedName name="우리_29_2">[0]!우리_29_2</definedName>
    <definedName name="우리_29_73">[0]!우리_29_73</definedName>
    <definedName name="우리_29_74">[0]!우리_29_74</definedName>
    <definedName name="우리_30">[0]!우리_30</definedName>
    <definedName name="우리_30_2">[0]!우리_30_2</definedName>
    <definedName name="우리_30_73">[0]!우리_30_73</definedName>
    <definedName name="우리_30_74">[0]!우리_30_74</definedName>
    <definedName name="우리_31">[0]!우리_31</definedName>
    <definedName name="우리_31_2">[0]!우리_31_2</definedName>
    <definedName name="우리_31_73">[0]!우리_31_73</definedName>
    <definedName name="우리_31_74">[0]!우리_31_74</definedName>
    <definedName name="우리_32">[0]!우리_32</definedName>
    <definedName name="우리_32_2">[0]!우리_32_2</definedName>
    <definedName name="우리_32_73">[0]!우리_32_73</definedName>
    <definedName name="우리_32_74">[0]!우리_32_74</definedName>
    <definedName name="우리_33">[0]!우리_33</definedName>
    <definedName name="우리_33_2">[0]!우리_33_2</definedName>
    <definedName name="우리_33_73">[0]!우리_33_73</definedName>
    <definedName name="우리_33_74">[0]!우리_33_74</definedName>
    <definedName name="우리_34">[0]!우리_34</definedName>
    <definedName name="우리_34_2">[0]!우리_34_2</definedName>
    <definedName name="우리_34_73">[0]!우리_34_73</definedName>
    <definedName name="우리_34_74">[0]!우리_34_74</definedName>
    <definedName name="우리_35">[0]!우리_35</definedName>
    <definedName name="우리_35_2">[0]!우리_35_2</definedName>
    <definedName name="우리_35_73">[0]!우리_35_73</definedName>
    <definedName name="우리_35_74">[0]!우리_35_74</definedName>
    <definedName name="우리_36">[0]!우리_36</definedName>
    <definedName name="우리_36_2">[0]!우리_36_2</definedName>
    <definedName name="우리_36_73">[0]!우리_36_73</definedName>
    <definedName name="우리_36_74">[0]!우리_36_74</definedName>
    <definedName name="우리_38">[0]!우리_38</definedName>
    <definedName name="우리_38_2">[0]!우리_38_2</definedName>
    <definedName name="우리_38_73">[0]!우리_38_73</definedName>
    <definedName name="우리_38_74">[0]!우리_38_74</definedName>
    <definedName name="우리_73">[0]!우리_73</definedName>
    <definedName name="우리_74">[0]!우리_74</definedName>
    <definedName name="우리_9">[0]!우리_9</definedName>
    <definedName name="우리_9_2">[0]!우리_9_2</definedName>
    <definedName name="우리_9_73">[0]!우리_9_73</definedName>
    <definedName name="우리_9_74">[0]!우리_9_74</definedName>
    <definedName name="우리나라">[0]!jhg</definedName>
    <definedName name="원가" localSheetId="5">BlankMacro1</definedName>
    <definedName name="원가" localSheetId="4">BlankMacro1</definedName>
    <definedName name="원각계ㅅ산" localSheetId="4">#REF!</definedName>
    <definedName name="유형고정자산" localSheetId="2" hidden="1">{#N/A,#N/A,FALSE,"9612"}</definedName>
    <definedName name="유형고정자산" hidden="1">{#N/A,#N/A,FALSE,"9612"}</definedName>
    <definedName name="으치" localSheetId="3" hidden="1">#REF!</definedName>
    <definedName name="으치" localSheetId="2" hidden="1">#REF!</definedName>
    <definedName name="으치" hidden="1">#REF!</definedName>
    <definedName name="을지로" localSheetId="5">'배전반 설치비 '!을지로</definedName>
    <definedName name="을지로" localSheetId="4">'운반설치 원가계산 '!을지로</definedName>
    <definedName name="을지로">'배전반 설치비 '!을지로</definedName>
    <definedName name="의영">[0]!ㅁㄴㄹㅇㄹ</definedName>
    <definedName name="이" localSheetId="2" hidden="1">{#N/A,#N/A,FALSE,"명세표"}</definedName>
    <definedName name="이" hidden="1">{#N/A,#N/A,FALSE,"명세표"}</definedName>
    <definedName name="이레" localSheetId="4">#REF!</definedName>
    <definedName name="이름" localSheetId="3" hidden="1">#REF!</definedName>
    <definedName name="이름" localSheetId="2" hidden="1">#REF!</definedName>
    <definedName name="이름" hidden="1">#REF!</definedName>
    <definedName name="이름충돌이네" localSheetId="3" hidden="1">#REF!</definedName>
    <definedName name="이름충돌이네" localSheetId="2" hidden="1">#REF!</definedName>
    <definedName name="이름충돌이네" hidden="1">#REF!</definedName>
    <definedName name="이름표" localSheetId="2" hidden="1">{#N/A,#N/A,FALSE,"단가표지"}</definedName>
    <definedName name="이름표" hidden="1">{#N/A,#N/A,FALSE,"단가표지"}</definedName>
    <definedName name="이릉" localSheetId="3" hidden="1">#REF!</definedName>
    <definedName name="이릉" localSheetId="2" hidden="1">#REF!</definedName>
    <definedName name="이릉" hidden="1">#REF!</definedName>
    <definedName name="이미" localSheetId="3" hidden="1">#REF!</definedName>
    <definedName name="이미" hidden="1">#REF!</definedName>
    <definedName name="이미리" localSheetId="3" hidden="1">#REF!</definedName>
    <definedName name="이미리" hidden="1">#REF!</definedName>
    <definedName name="이을" localSheetId="2">[0]!BlankMacro1</definedName>
    <definedName name="이정" localSheetId="2" hidden="1">{#N/A,#N/A,FALSE,"2~8번"}</definedName>
    <definedName name="이정" hidden="1">{#N/A,#N/A,FALSE,"2~8번"}</definedName>
    <definedName name="이종훈" hidden="1">#N/A</definedName>
    <definedName name="이천순복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ㅏㄴ러" localSheetId="4">#REF!</definedName>
    <definedName name="이ㅏㅓㄴ" localSheetId="4">#REF!</definedName>
    <definedName name="인구" localSheetId="3" hidden="1">#REF!</definedName>
    <definedName name="인구" localSheetId="2" hidden="1">#REF!</definedName>
    <definedName name="인구" hidden="1">#REF!</definedName>
    <definedName name="인상익" localSheetId="5">BlankMacro1</definedName>
    <definedName name="인상익" localSheetId="4">BlankMacro1</definedName>
    <definedName name="인천지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소계" localSheetId="4">#REF!</definedName>
    <definedName name="일" localSheetId="3" hidden="1">#REF!</definedName>
    <definedName name="일" localSheetId="2" hidden="1">#REF!</definedName>
    <definedName name="일" hidden="1">#REF!</definedName>
    <definedName name="일본">[0]!sfd</definedName>
    <definedName name="일위" localSheetId="4">#REF!,#REF!</definedName>
    <definedName name="일위대가" localSheetId="4">#REF!</definedName>
    <definedName name="일위대가_2" localSheetId="3" hidden="1">#REF!</definedName>
    <definedName name="일위대가_2" hidden="1">#REF!</definedName>
    <definedName name="일위대가집계표_36_73">NA()</definedName>
    <definedName name="일위대가집계표_36_74">NA()</definedName>
    <definedName name="일위대가표1">[9]일위대가표!$A$3:$L$344</definedName>
    <definedName name="일위대가표2">[9]일위대가표!$B$1:$L$344</definedName>
    <definedName name="일위목록" localSheetId="4">#REF!</definedName>
    <definedName name="임ㄴ" localSheetId="2" hidden="1">{"'공사부문'!$A$6:$A$32"}</definedName>
    <definedName name="임ㄴ" hidden="1">{"'공사부문'!$A$6:$A$32"}</definedName>
    <definedName name="임직" localSheetId="2" hidden="1">#REF!</definedName>
    <definedName name="임직" hidden="1">#N/A</definedName>
    <definedName name="입력" localSheetId="3" hidden="1">#REF!</definedName>
    <definedName name="입력" localSheetId="2" hidden="1">#REF!</definedName>
    <definedName name="입력" hidden="1">#REF!</definedName>
    <definedName name="입력현황1" localSheetId="2" hidden="1">{#N/A,#N/A,FALSE,"DAOCM 2차 검토"}</definedName>
    <definedName name="입력현황1" hidden="1">{#N/A,#N/A,FALSE,"DAOCM 2차 검토"}</definedName>
    <definedName name="ㅈ" localSheetId="2">[0]!BlankMacro1</definedName>
    <definedName name="ㅈ56ㅕ" localSheetId="2" hidden="1">{"'용역비'!$A$4:$C$8"}</definedName>
    <definedName name="ㅈ56ㅕ" hidden="1">{"'용역비'!$A$4:$C$8"}</definedName>
    <definedName name="ㅈㄷㄱㄷㄱㄷ" localSheetId="2" hidden="1">{"'용역비'!$A$4:$C$8"}</definedName>
    <definedName name="ㅈㄷㄱㄷㄱㄷ" hidden="1">{"'용역비'!$A$4:$C$8"}</definedName>
    <definedName name="ㅈㄷㄻㅇㄹ" localSheetId="3" hidden="1">#REF!</definedName>
    <definedName name="ㅈㄷㄻㅇㄹ" localSheetId="2" hidden="1">#REF!</definedName>
    <definedName name="ㅈㄷㄻㅇㄹ" hidden="1">#REF!</definedName>
    <definedName name="ㅈㄷㄻㅈ" localSheetId="3" hidden="1">#REF!</definedName>
    <definedName name="ㅈㄷㄻㅈ" hidden="1">#REF!</definedName>
    <definedName name="ㅈㅇ" localSheetId="2" hidden="1">{"'용역비'!$A$4:$C$8"}</definedName>
    <definedName name="ㅈㅇ" hidden="1">{"'용역비'!$A$4:$C$8"}</definedName>
    <definedName name="자" localSheetId="5">BlankMacro1</definedName>
    <definedName name="자니" localSheetId="4">#REF!</definedName>
    <definedName name="자동제어1차공량산출" localSheetId="5">BlankMacro1</definedName>
    <definedName name="자동제어1차공량산출" localSheetId="4">BlankMacro1</definedName>
    <definedName name="자료1" localSheetId="4">#REF!</definedName>
    <definedName name="자료2" localSheetId="4">#REF!</definedName>
    <definedName name="자미" localSheetId="2" hidden="1">{#N/A,#N/A,FALSE,"명세표"}</definedName>
    <definedName name="자미" hidden="1">{#N/A,#N/A,FALSE,"명세표"}</definedName>
    <definedName name="자재" localSheetId="4">#REF!</definedName>
    <definedName name="자재단가근거" localSheetId="3" hidden="1">#REF!</definedName>
    <definedName name="자재단가근거" localSheetId="2" hidden="1">#REF!</definedName>
    <definedName name="자재단가근거" hidden="1">#REF!</definedName>
    <definedName name="잡자재비" localSheetId="4">#REF!</definedName>
    <definedName name="재" localSheetId="3" hidden="1">#REF!</definedName>
    <definedName name="재" localSheetId="2" hidden="1">#REF!</definedName>
    <definedName name="재" hidden="1">#REF!</definedName>
    <definedName name="재료노무합계" localSheetId="2" hidden="1">{"'건축내역'!$A$1:$L$413"}</definedName>
    <definedName name="재료노무합계" hidden="1">{"'건축내역'!$A$1:$L$413"}</definedName>
    <definedName name="재료비" localSheetId="4">#REF!</definedName>
    <definedName name="재료비1" localSheetId="4">#REF!</definedName>
    <definedName name="재어ㅏ" localSheetId="4">#REF!</definedName>
    <definedName name="재집" localSheetId="2" hidden="1">{"'용역비'!$A$4:$C$8"}</definedName>
    <definedName name="재집" hidden="1">{"'용역비'!$A$4:$C$8"}</definedName>
    <definedName name="저압케이블공" localSheetId="8">'경관조명설비 내역'!저압케이블공</definedName>
    <definedName name="저압케이블공" localSheetId="10">'경관조명설비 수량)'!저압케이블공</definedName>
    <definedName name="저압케이블공" localSheetId="13">내역서..!저압케이블공</definedName>
    <definedName name="저압케이블공" localSheetId="6">'내역서.. (1)'!저압케이블공</definedName>
    <definedName name="저압케이블공" localSheetId="18">부대공사수량!저압케이블공</definedName>
    <definedName name="저압케이블공" localSheetId="0">설계서표지!저압케이블공</definedName>
    <definedName name="저압케이블공" localSheetId="12">'원가계산(2)'!저압케이블공</definedName>
    <definedName name="저압케이블공" localSheetId="16">일위대가!저압케이블공</definedName>
    <definedName name="저압케이블공" localSheetId="7">'제작내역서 (1)'!저압케이블공</definedName>
    <definedName name="저압케이블공" localSheetId="14">철거설치내역!저압케이블공</definedName>
    <definedName name="저압케이블공">내역서..!저압케이블공</definedName>
    <definedName name="저압케이블공_10">[0]!저압케이블공_10</definedName>
    <definedName name="저압케이블공_10_2">[0]!저압케이블공_10_2</definedName>
    <definedName name="저압케이블공_10_73">[0]!저압케이블공_10_73</definedName>
    <definedName name="저압케이블공_10_74">[0]!저압케이블공_10_74</definedName>
    <definedName name="저압케이블공_11">[0]!저압케이블공_11</definedName>
    <definedName name="저압케이블공_11_2">[0]!저압케이블공_11_2</definedName>
    <definedName name="저압케이블공_11_73">[0]!저압케이블공_11_73</definedName>
    <definedName name="저압케이블공_11_74">[0]!저압케이블공_11_74</definedName>
    <definedName name="저압케이블공_12">[0]!저압케이블공_12</definedName>
    <definedName name="저압케이블공_13">[0]!저압케이블공_13</definedName>
    <definedName name="저압케이블공_14">[0]!저압케이블공_14</definedName>
    <definedName name="저압케이블공_15">[0]!저압케이블공_15</definedName>
    <definedName name="저압케이블공_16">[0]!저압케이블공_16</definedName>
    <definedName name="저압케이블공_16_2">[0]!저압케이블공_16_2</definedName>
    <definedName name="저압케이블공_16_73">[0]!저압케이블공_16_73</definedName>
    <definedName name="저압케이블공_16_74">[0]!저압케이블공_16_74</definedName>
    <definedName name="저압케이블공_17">[0]!저압케이블공_17</definedName>
    <definedName name="저압케이블공_17_2">[0]!저압케이블공_17_2</definedName>
    <definedName name="저압케이블공_17_73">[0]!저압케이블공_17_73</definedName>
    <definedName name="저압케이블공_17_74">[0]!저압케이블공_17_74</definedName>
    <definedName name="저압케이블공_18">[0]!저압케이블공_18</definedName>
    <definedName name="저압케이블공_18_2">[0]!저압케이블공_18_2</definedName>
    <definedName name="저압케이블공_18_73">[0]!저압케이블공_18_73</definedName>
    <definedName name="저압케이블공_18_74">[0]!저압케이블공_18_74</definedName>
    <definedName name="저압케이블공_19">[0]!저압케이블공_19</definedName>
    <definedName name="저압케이블공_19_2">[0]!저압케이블공_19_2</definedName>
    <definedName name="저압케이블공_19_73">[0]!저압케이블공_19_73</definedName>
    <definedName name="저압케이블공_19_74">[0]!저압케이블공_19_74</definedName>
    <definedName name="저압케이블공_2">[0]!저압케이블공_2</definedName>
    <definedName name="저압케이블공_20">[0]!저압케이블공_20</definedName>
    <definedName name="저압케이블공_20_2">[0]!저압케이블공_20_2</definedName>
    <definedName name="저압케이블공_20_73">[0]!저압케이블공_20_73</definedName>
    <definedName name="저압케이블공_20_74">[0]!저압케이블공_20_74</definedName>
    <definedName name="저압케이블공_21">[0]!저압케이블공_21</definedName>
    <definedName name="저압케이블공_21_2">[0]!저압케이블공_21_2</definedName>
    <definedName name="저압케이블공_21_73">[0]!저압케이블공_21_73</definedName>
    <definedName name="저압케이블공_21_74">[0]!저압케이블공_21_74</definedName>
    <definedName name="저압케이블공_22">[0]!저압케이블공_22</definedName>
    <definedName name="저압케이블공_22_2">[0]!저압케이블공_22_2</definedName>
    <definedName name="저압케이블공_22_73">[0]!저압케이블공_22_73</definedName>
    <definedName name="저압케이블공_22_74">[0]!저압케이블공_22_74</definedName>
    <definedName name="저압케이블공_23">[0]!저압케이블공_23</definedName>
    <definedName name="저압케이블공_23_2">[0]!저압케이블공_23_2</definedName>
    <definedName name="저압케이블공_23_73">[0]!저압케이블공_23_73</definedName>
    <definedName name="저압케이블공_23_74">[0]!저압케이블공_23_74</definedName>
    <definedName name="저압케이블공_24">[0]!저압케이블공_24</definedName>
    <definedName name="저압케이블공_24_2">[0]!저압케이블공_24_2</definedName>
    <definedName name="저압케이블공_24_73">[0]!저압케이블공_24_73</definedName>
    <definedName name="저압케이블공_24_74">[0]!저압케이블공_24_74</definedName>
    <definedName name="저압케이블공_25">[0]!저압케이블공_25</definedName>
    <definedName name="저압케이블공_25_2">[0]!저압케이블공_25_2</definedName>
    <definedName name="저압케이블공_25_73">[0]!저압케이블공_25_73</definedName>
    <definedName name="저압케이블공_25_74">[0]!저압케이블공_25_74</definedName>
    <definedName name="저압케이블공_26">[0]!저압케이블공_26</definedName>
    <definedName name="저압케이블공_26_2">[0]!저압케이블공_26_2</definedName>
    <definedName name="저압케이블공_26_73">[0]!저압케이블공_26_73</definedName>
    <definedName name="저압케이블공_26_74">[0]!저압케이블공_26_74</definedName>
    <definedName name="저압케이블공_27">[0]!저압케이블공_27</definedName>
    <definedName name="저압케이블공_27_2">[0]!저압케이블공_27_2</definedName>
    <definedName name="저압케이블공_27_73">[0]!저압케이블공_27_73</definedName>
    <definedName name="저압케이블공_27_74">[0]!저압케이블공_27_74</definedName>
    <definedName name="저압케이블공_28">[0]!저압케이블공_28</definedName>
    <definedName name="저압케이블공_28_2">[0]!저압케이블공_28_2</definedName>
    <definedName name="저압케이블공_28_73">[0]!저압케이블공_28_73</definedName>
    <definedName name="저압케이블공_28_74">[0]!저압케이블공_28_74</definedName>
    <definedName name="저압케이블공_29">[0]!저압케이블공_29</definedName>
    <definedName name="저압케이블공_29_2">[0]!저압케이블공_29_2</definedName>
    <definedName name="저압케이블공_29_73">[0]!저압케이블공_29_73</definedName>
    <definedName name="저압케이블공_29_74">[0]!저압케이블공_29_74</definedName>
    <definedName name="저압케이블공_3">[0]!저압케이블공_3</definedName>
    <definedName name="저압케이블공_30">[0]!저압케이블공_30</definedName>
    <definedName name="저압케이블공_30_2">[0]!저압케이블공_30_2</definedName>
    <definedName name="저압케이블공_30_73">[0]!저압케이블공_30_73</definedName>
    <definedName name="저압케이블공_30_74">[0]!저압케이블공_30_74</definedName>
    <definedName name="저압케이블공_31">[0]!저압케이블공_31</definedName>
    <definedName name="저압케이블공_31_2">[0]!저압케이블공_31_2</definedName>
    <definedName name="저압케이블공_31_73">[0]!저압케이블공_31_73</definedName>
    <definedName name="저압케이블공_31_74">[0]!저압케이블공_31_74</definedName>
    <definedName name="저압케이블공_32">[0]!저압케이블공_32</definedName>
    <definedName name="저압케이블공_32_2">[0]!저압케이블공_32_2</definedName>
    <definedName name="저압케이블공_32_73">[0]!저압케이블공_32_73</definedName>
    <definedName name="저압케이블공_32_74">[0]!저압케이블공_32_74</definedName>
    <definedName name="저압케이블공_33">[0]!저압케이블공_33</definedName>
    <definedName name="저압케이블공_33_2">[0]!저압케이블공_33_2</definedName>
    <definedName name="저압케이블공_33_73">[0]!저압케이블공_33_73</definedName>
    <definedName name="저압케이블공_33_74">[0]!저압케이블공_33_74</definedName>
    <definedName name="저압케이블공_34">[0]!저압케이블공_34</definedName>
    <definedName name="저압케이블공_34_2">[0]!저압케이블공_34_2</definedName>
    <definedName name="저압케이블공_34_73">[0]!저압케이블공_34_73</definedName>
    <definedName name="저압케이블공_34_74">[0]!저압케이블공_34_74</definedName>
    <definedName name="저압케이블공_35">[0]!저압케이블공_35</definedName>
    <definedName name="저압케이블공_35_2">[0]!저압케이블공_35_2</definedName>
    <definedName name="저압케이블공_35_73">[0]!저압케이블공_35_73</definedName>
    <definedName name="저압케이블공_35_74">[0]!저압케이블공_35_74</definedName>
    <definedName name="저압케이블공_36">[0]!저압케이블공_36</definedName>
    <definedName name="저압케이블공_36_2">[0]!저압케이블공_36_2</definedName>
    <definedName name="저압케이블공_36_73">[0]!저압케이블공_36_73</definedName>
    <definedName name="저압케이블공_36_74">[0]!저압케이블공_36_74</definedName>
    <definedName name="저압케이블공_37">[0]!저압케이블공_37</definedName>
    <definedName name="저압케이블공_38">[0]!저압케이블공_38</definedName>
    <definedName name="저압케이블공_38_2">[0]!저압케이블공_38_2</definedName>
    <definedName name="저압케이블공_38_73">[0]!저압케이블공_38_73</definedName>
    <definedName name="저압케이블공_38_74">[0]!저압케이블공_38_74</definedName>
    <definedName name="저압케이블공_39">[0]!저압케이블공_39</definedName>
    <definedName name="저압케이블공_40">[0]!저압케이블공_40</definedName>
    <definedName name="저압케이블공_41">[0]!저압케이블공_41</definedName>
    <definedName name="저압케이블공_42">[0]!저압케이블공_42</definedName>
    <definedName name="저압케이블공_43">[0]!저압케이블공_43</definedName>
    <definedName name="저압케이블공_44">[0]!저압케이블공_44</definedName>
    <definedName name="저압케이블공_45">[0]!저압케이블공_45</definedName>
    <definedName name="저압케이블공_46">[0]!저압케이블공_46</definedName>
    <definedName name="저압케이블공_47">[0]!저압케이블공_47</definedName>
    <definedName name="저압케이블공_48">[0]!저압케이블공_48</definedName>
    <definedName name="저압케이블공_49">[0]!저압케이블공_49</definedName>
    <definedName name="저압케이블공_50">[0]!저압케이블공_50</definedName>
    <definedName name="저압케이블공_51">[0]!저압케이블공_51</definedName>
    <definedName name="저압케이블공_52">[0]!저압케이블공_52</definedName>
    <definedName name="저압케이블공_53">[0]!저압케이블공_53</definedName>
    <definedName name="저압케이블공_54">[0]!저압케이블공_54</definedName>
    <definedName name="저압케이블공_55">[0]!저압케이블공_55</definedName>
    <definedName name="저압케이블공_56">[0]!저압케이블공_56</definedName>
    <definedName name="저압케이블공_57">[0]!저압케이블공_57</definedName>
    <definedName name="저압케이블공_58">[0]!저압케이블공_58</definedName>
    <definedName name="저압케이블공_59">[0]!저압케이블공_59</definedName>
    <definedName name="저압케이블공_6">[0]!저압케이블공_6</definedName>
    <definedName name="저압케이블공_60">[0]!저압케이블공_60</definedName>
    <definedName name="저압케이블공_61">[0]!저압케이블공_61</definedName>
    <definedName name="저압케이블공_63">[0]!저압케이블공_63</definedName>
    <definedName name="저압케이블공_66">[0]!저압케이블공_66</definedName>
    <definedName name="저압케이블공_68">[0]!저압케이블공_68</definedName>
    <definedName name="저압케이블공_69">[0]!저압케이블공_69</definedName>
    <definedName name="저압케이블공_7">[0]!저압케이블공_7</definedName>
    <definedName name="저압케이블공_70">[0]!저압케이블공_70</definedName>
    <definedName name="저압케이블공_71">[0]!저압케이블공_71</definedName>
    <definedName name="저압케이블공_72">[0]!저압케이블공_72</definedName>
    <definedName name="저압케이블공_73">[0]!저압케이블공_73</definedName>
    <definedName name="저압케이블공_74">[0]!저압케이블공_74</definedName>
    <definedName name="저압케이블공_75">[0]!저압케이블공_75</definedName>
    <definedName name="저압케이블공_76">[0]!저압케이블공_76</definedName>
    <definedName name="저압케이블공_77">[0]!저압케이블공_77</definedName>
    <definedName name="저압케이블공_78">[0]!저압케이블공_78</definedName>
    <definedName name="저압케이블공_79">[0]!저압케이블공_79</definedName>
    <definedName name="저압케이블공_8">[0]!저압케이블공_8</definedName>
    <definedName name="저압케이블공_9">[0]!저압케이블공_9</definedName>
    <definedName name="저압케이블공_9_2">[0]!저압케이블공_9_2</definedName>
    <definedName name="저압케이블공_9_73">[0]!저압케이블공_9_73</definedName>
    <definedName name="저압케이블공_9_74">[0]!저압케이블공_9_74</definedName>
    <definedName name="전기1" hidden="1">#N/A</definedName>
    <definedName name="전기내역" localSheetId="2" hidden="1">{#N/A,#N/A,FALSE,"CCTV"}</definedName>
    <definedName name="전기내역" hidden="1">{#N/A,#N/A,FALSE,"CCTV"}</definedName>
    <definedName name="전기마감" hidden="1">#N/A</definedName>
    <definedName name="전기변경1" localSheetId="5">BlankMacro1</definedName>
    <definedName name="전기변경1" localSheetId="4">BlankMacro1</definedName>
    <definedName name="전기변경3" localSheetId="5">BlankMacro1</definedName>
    <definedName name="전기변경3" localSheetId="4">BlankMacro1</definedName>
    <definedName name="전기산출" localSheetId="4">#REF!</definedName>
    <definedName name="전기실행" localSheetId="2" hidden="1">{"'용역비'!$A$4:$C$8"}</definedName>
    <definedName name="전기실행" hidden="1">{"'용역비'!$A$4:$C$8"}</definedName>
    <definedName name="전등1" localSheetId="2" hidden="1">{#N/A,#N/A,FALSE,"전력간선"}</definedName>
    <definedName name="전등1" hidden="1">{#N/A,#N/A,FALSE,"전력간선"}</definedName>
    <definedName name="전등계">EVALUATE(#REF!)</definedName>
    <definedName name="전력계">EVALUATE(#REF!)</definedName>
    <definedName name="전선관부속품비" localSheetId="4">#REF!</definedName>
    <definedName name="전시" localSheetId="2" hidden="1">{"'용역비'!$A$4:$C$8"}</definedName>
    <definedName name="전시" hidden="1">{"'용역비'!$A$4:$C$8"}</definedName>
    <definedName name="전시시설물" localSheetId="2" hidden="1">{"'용역비'!$A$4:$C$8"}</definedName>
    <definedName name="전시시설물" hidden="1">{"'용역비'!$A$4:$C$8"}</definedName>
    <definedName name="전열" localSheetId="2" hidden="1">{#N/A,#N/A,FALSE,"전력간선"}</definedName>
    <definedName name="전열" hidden="1">{#N/A,#N/A,FALSE,"전력간선"}</definedName>
    <definedName name="전열1" localSheetId="2" hidden="1">{#N/A,#N/A,FALSE,"전력간선"}</definedName>
    <definedName name="전열1" hidden="1">{#N/A,#N/A,FALSE,"전력간선"}</definedName>
    <definedName name="전열계">EVALUATE(#REF!)</definedName>
    <definedName name="전체제조총괄표" localSheetId="2" hidden="1">{"'건축내역'!$A$1:$L$413"}</definedName>
    <definedName name="전체제조총괄표" hidden="1">{"'건축내역'!$A$1:$L$413"}</definedName>
    <definedName name="전화" localSheetId="2" hidden="1">{#N/A,#N/A,FALSE,"전력간선"}</definedName>
    <definedName name="전화설비1">[0]!전화설비1</definedName>
    <definedName name="점멸기입력">[0]!점멸기입력</definedName>
    <definedName name="접지" localSheetId="2" hidden="1">{#N/A,#N/A,FALSE,"전력간선"}</definedName>
    <definedName name="접지" hidden="1">{#N/A,#N/A,FALSE,"전력간선"}</definedName>
    <definedName name="접지계">EVALUATE(#REF!)</definedName>
    <definedName name="정근호" localSheetId="2" hidden="1">{#N/A,#N/A,TRUE,"토적및재료집계";#N/A,#N/A,TRUE,"토적및재료집계";#N/A,#N/A,TRUE,"단위량"}</definedName>
    <definedName name="정근호" hidden="1">{#N/A,#N/A,TRUE,"토적및재료집계";#N/A,#N/A,TRUE,"토적및재료집계";#N/A,#N/A,TRUE,"단위량"}</definedName>
    <definedName name="정보통신" localSheetId="2" hidden="1">{#N/A,#N/A,FALSE,"전력간선"}</definedName>
    <definedName name="정보통신" hidden="1">{#N/A,#N/A,FALSE,"전력간선"}</definedName>
    <definedName name="정화조" localSheetId="2" hidden="1">{#N/A,#N/A,FALSE,"CCTV"}</definedName>
    <definedName name="정화조" hidden="1">{#N/A,#N/A,FALSE,"CCTV"}</definedName>
    <definedName name="제수문" localSheetId="3" hidden="1">#REF!</definedName>
    <definedName name="제수문" localSheetId="2" hidden="1">#REF!</definedName>
    <definedName name="제수문" hidden="1">#REF!</definedName>
    <definedName name="제수추가" localSheetId="2" hidden="1">{"'용역비'!$A$4:$C$8"}</definedName>
    <definedName name="제수추가" hidden="1">{"'용역비'!$A$4:$C$8"}</definedName>
    <definedName name="제품" localSheetId="2" hidden="1">{#N/A,#N/A,FALSE,"9612"}</definedName>
    <definedName name="제품" hidden="1">{#N/A,#N/A,FALSE,"9612"}</definedName>
    <definedName name="조" localSheetId="4">#REF!</definedName>
    <definedName name="조도등주종류" localSheetId="8">'경관조명설비 내역'!조도등주종류</definedName>
    <definedName name="조도등주종류" localSheetId="10">'경관조명설비 수량)'!조도등주종류</definedName>
    <definedName name="조도등주종류" localSheetId="13">내역서..!조도등주종류</definedName>
    <definedName name="조도등주종류" localSheetId="6">'내역서.. (1)'!조도등주종류</definedName>
    <definedName name="조도등주종류" localSheetId="18">부대공사수량!조도등주종류</definedName>
    <definedName name="조도등주종류" localSheetId="0">설계서표지!조도등주종류</definedName>
    <definedName name="조도등주종류" localSheetId="12">'원가계산(2)'!조도등주종류</definedName>
    <definedName name="조도등주종류" localSheetId="16">일위대가!조도등주종류</definedName>
    <definedName name="조도등주종류" localSheetId="7">'제작내역서 (1)'!조도등주종류</definedName>
    <definedName name="조도등주종류" localSheetId="14">철거설치내역!조도등주종류</definedName>
    <definedName name="조도등주종류">내역서..!조도등주종류</definedName>
    <definedName name="조도등주종류_10">[0]!조도등주종류_10</definedName>
    <definedName name="조도등주종류_10_2">[0]!조도등주종류_10_2</definedName>
    <definedName name="조도등주종류_10_73">[0]!조도등주종류_10_73</definedName>
    <definedName name="조도등주종류_10_74">[0]!조도등주종류_10_74</definedName>
    <definedName name="조도등주종류_11">[0]!조도등주종류_11</definedName>
    <definedName name="조도등주종류_11_2">[0]!조도등주종류_11_2</definedName>
    <definedName name="조도등주종류_11_73">[0]!조도등주종류_11_73</definedName>
    <definedName name="조도등주종류_11_74">[0]!조도등주종류_11_74</definedName>
    <definedName name="조도등주종류_12">[0]!조도등주종류_12</definedName>
    <definedName name="조도등주종류_13">[0]!조도등주종류_13</definedName>
    <definedName name="조도등주종류_14">[0]!조도등주종류_14</definedName>
    <definedName name="조도등주종류_15">[0]!조도등주종류_15</definedName>
    <definedName name="조도등주종류_16">[0]!조도등주종류_16</definedName>
    <definedName name="조도등주종류_16_2">[0]!조도등주종류_16_2</definedName>
    <definedName name="조도등주종류_16_73">[0]!조도등주종류_16_73</definedName>
    <definedName name="조도등주종류_16_74">[0]!조도등주종류_16_74</definedName>
    <definedName name="조도등주종류_17">[0]!조도등주종류_17</definedName>
    <definedName name="조도등주종류_17_2">[0]!조도등주종류_17_2</definedName>
    <definedName name="조도등주종류_17_73">[0]!조도등주종류_17_73</definedName>
    <definedName name="조도등주종류_17_74">[0]!조도등주종류_17_74</definedName>
    <definedName name="조도등주종류_18">[0]!조도등주종류_18</definedName>
    <definedName name="조도등주종류_18_2">[0]!조도등주종류_18_2</definedName>
    <definedName name="조도등주종류_18_73">[0]!조도등주종류_18_73</definedName>
    <definedName name="조도등주종류_18_74">[0]!조도등주종류_18_74</definedName>
    <definedName name="조도등주종류_19">[0]!조도등주종류_19</definedName>
    <definedName name="조도등주종류_19_2">[0]!조도등주종류_19_2</definedName>
    <definedName name="조도등주종류_19_73">[0]!조도등주종류_19_73</definedName>
    <definedName name="조도등주종류_19_74">[0]!조도등주종류_19_74</definedName>
    <definedName name="조도등주종류_2">[0]!조도등주종류_2</definedName>
    <definedName name="조도등주종류_20">[0]!조도등주종류_20</definedName>
    <definedName name="조도등주종류_20_2">[0]!조도등주종류_20_2</definedName>
    <definedName name="조도등주종류_20_73">[0]!조도등주종류_20_73</definedName>
    <definedName name="조도등주종류_20_74">[0]!조도등주종류_20_74</definedName>
    <definedName name="조도등주종류_21">[0]!조도등주종류_21</definedName>
    <definedName name="조도등주종류_21_2">[0]!조도등주종류_21_2</definedName>
    <definedName name="조도등주종류_21_73">[0]!조도등주종류_21_73</definedName>
    <definedName name="조도등주종류_21_74">[0]!조도등주종류_21_74</definedName>
    <definedName name="조도등주종류_22">[0]!조도등주종류_22</definedName>
    <definedName name="조도등주종류_22_2">[0]!조도등주종류_22_2</definedName>
    <definedName name="조도등주종류_22_73">[0]!조도등주종류_22_73</definedName>
    <definedName name="조도등주종류_22_74">[0]!조도등주종류_22_74</definedName>
    <definedName name="조도등주종류_23">[0]!조도등주종류_23</definedName>
    <definedName name="조도등주종류_23_2">[0]!조도등주종류_23_2</definedName>
    <definedName name="조도등주종류_23_73">[0]!조도등주종류_23_73</definedName>
    <definedName name="조도등주종류_23_74">[0]!조도등주종류_23_74</definedName>
    <definedName name="조도등주종류_24">[0]!조도등주종류_24</definedName>
    <definedName name="조도등주종류_24_2">[0]!조도등주종류_24_2</definedName>
    <definedName name="조도등주종류_24_73">[0]!조도등주종류_24_73</definedName>
    <definedName name="조도등주종류_24_74">[0]!조도등주종류_24_74</definedName>
    <definedName name="조도등주종류_25">[0]!조도등주종류_25</definedName>
    <definedName name="조도등주종류_25_2">[0]!조도등주종류_25_2</definedName>
    <definedName name="조도등주종류_25_73">[0]!조도등주종류_25_73</definedName>
    <definedName name="조도등주종류_25_74">[0]!조도등주종류_25_74</definedName>
    <definedName name="조도등주종류_26">[0]!조도등주종류_26</definedName>
    <definedName name="조도등주종류_26_2">[0]!조도등주종류_26_2</definedName>
    <definedName name="조도등주종류_26_73">[0]!조도등주종류_26_73</definedName>
    <definedName name="조도등주종류_26_74">[0]!조도등주종류_26_74</definedName>
    <definedName name="조도등주종류_27">[0]!조도등주종류_27</definedName>
    <definedName name="조도등주종류_27_2">[0]!조도등주종류_27_2</definedName>
    <definedName name="조도등주종류_27_73">[0]!조도등주종류_27_73</definedName>
    <definedName name="조도등주종류_27_74">[0]!조도등주종류_27_74</definedName>
    <definedName name="조도등주종류_28">[0]!조도등주종류_28</definedName>
    <definedName name="조도등주종류_28_2">[0]!조도등주종류_28_2</definedName>
    <definedName name="조도등주종류_28_73">[0]!조도등주종류_28_73</definedName>
    <definedName name="조도등주종류_28_74">[0]!조도등주종류_28_74</definedName>
    <definedName name="조도등주종류_29">[0]!조도등주종류_29</definedName>
    <definedName name="조도등주종류_29_2">[0]!조도등주종류_29_2</definedName>
    <definedName name="조도등주종류_29_73">[0]!조도등주종류_29_73</definedName>
    <definedName name="조도등주종류_29_74">[0]!조도등주종류_29_74</definedName>
    <definedName name="조도등주종류_3">[0]!조도등주종류_3</definedName>
    <definedName name="조도등주종류_30">[0]!조도등주종류_30</definedName>
    <definedName name="조도등주종류_30_2">[0]!조도등주종류_30_2</definedName>
    <definedName name="조도등주종류_30_73">[0]!조도등주종류_30_73</definedName>
    <definedName name="조도등주종류_30_74">[0]!조도등주종류_30_74</definedName>
    <definedName name="조도등주종류_31">[0]!조도등주종류_31</definedName>
    <definedName name="조도등주종류_31_2">[0]!조도등주종류_31_2</definedName>
    <definedName name="조도등주종류_31_73">[0]!조도등주종류_31_73</definedName>
    <definedName name="조도등주종류_31_74">[0]!조도등주종류_31_74</definedName>
    <definedName name="조도등주종류_32">[0]!조도등주종류_32</definedName>
    <definedName name="조도등주종류_32_2">[0]!조도등주종류_32_2</definedName>
    <definedName name="조도등주종류_32_73">[0]!조도등주종류_32_73</definedName>
    <definedName name="조도등주종류_32_74">[0]!조도등주종류_32_74</definedName>
    <definedName name="조도등주종류_33">[0]!조도등주종류_33</definedName>
    <definedName name="조도등주종류_33_2">[0]!조도등주종류_33_2</definedName>
    <definedName name="조도등주종류_33_73">[0]!조도등주종류_33_73</definedName>
    <definedName name="조도등주종류_33_74">[0]!조도등주종류_33_74</definedName>
    <definedName name="조도등주종류_34">[0]!조도등주종류_34</definedName>
    <definedName name="조도등주종류_34_2">[0]!조도등주종류_34_2</definedName>
    <definedName name="조도등주종류_34_73">[0]!조도등주종류_34_73</definedName>
    <definedName name="조도등주종류_34_74">[0]!조도등주종류_34_74</definedName>
    <definedName name="조도등주종류_35">[0]!조도등주종류_35</definedName>
    <definedName name="조도등주종류_35_2">[0]!조도등주종류_35_2</definedName>
    <definedName name="조도등주종류_35_73">[0]!조도등주종류_35_73</definedName>
    <definedName name="조도등주종류_35_74">[0]!조도등주종류_35_74</definedName>
    <definedName name="조도등주종류_36">[0]!조도등주종류_36</definedName>
    <definedName name="조도등주종류_36_2">[0]!조도등주종류_36_2</definedName>
    <definedName name="조도등주종류_36_73">[0]!조도등주종류_36_73</definedName>
    <definedName name="조도등주종류_36_74">[0]!조도등주종류_36_74</definedName>
    <definedName name="조도등주종류_37">[0]!조도등주종류_37</definedName>
    <definedName name="조도등주종류_38">[0]!조도등주종류_38</definedName>
    <definedName name="조도등주종류_38_2">[0]!조도등주종류_38_2</definedName>
    <definedName name="조도등주종류_38_73">[0]!조도등주종류_38_73</definedName>
    <definedName name="조도등주종류_38_74">[0]!조도등주종류_38_74</definedName>
    <definedName name="조도등주종류_39">[0]!조도등주종류_39</definedName>
    <definedName name="조도등주종류_40">[0]!조도등주종류_40</definedName>
    <definedName name="조도등주종류_41">[0]!조도등주종류_41</definedName>
    <definedName name="조도등주종류_42">[0]!조도등주종류_42</definedName>
    <definedName name="조도등주종류_43">[0]!조도등주종류_43</definedName>
    <definedName name="조도등주종류_44">[0]!조도등주종류_44</definedName>
    <definedName name="조도등주종류_45">[0]!조도등주종류_45</definedName>
    <definedName name="조도등주종류_46">[0]!조도등주종류_46</definedName>
    <definedName name="조도등주종류_47">[0]!조도등주종류_47</definedName>
    <definedName name="조도등주종류_48">[0]!조도등주종류_48</definedName>
    <definedName name="조도등주종류_49">[0]!조도등주종류_49</definedName>
    <definedName name="조도등주종류_50">[0]!조도등주종류_50</definedName>
    <definedName name="조도등주종류_51">[0]!조도등주종류_51</definedName>
    <definedName name="조도등주종류_52">[0]!조도등주종류_52</definedName>
    <definedName name="조도등주종류_53">[0]!조도등주종류_53</definedName>
    <definedName name="조도등주종류_54">[0]!조도등주종류_54</definedName>
    <definedName name="조도등주종류_55">[0]!조도등주종류_55</definedName>
    <definedName name="조도등주종류_56">[0]!조도등주종류_56</definedName>
    <definedName name="조도등주종류_57">[0]!조도등주종류_57</definedName>
    <definedName name="조도등주종류_58">[0]!조도등주종류_58</definedName>
    <definedName name="조도등주종류_59">[0]!조도등주종류_59</definedName>
    <definedName name="조도등주종류_6">[0]!조도등주종류_6</definedName>
    <definedName name="조도등주종류_60">[0]!조도등주종류_60</definedName>
    <definedName name="조도등주종류_61">[0]!조도등주종류_61</definedName>
    <definedName name="조도등주종류_63">[0]!조도등주종류_63</definedName>
    <definedName name="조도등주종류_66">[0]!조도등주종류_66</definedName>
    <definedName name="조도등주종류_68">[0]!조도등주종류_68</definedName>
    <definedName name="조도등주종류_69">[0]!조도등주종류_69</definedName>
    <definedName name="조도등주종류_7">[0]!조도등주종류_7</definedName>
    <definedName name="조도등주종류_70">[0]!조도등주종류_70</definedName>
    <definedName name="조도등주종류_71">[0]!조도등주종류_71</definedName>
    <definedName name="조도등주종류_72">[0]!조도등주종류_72</definedName>
    <definedName name="조도등주종류_73">[0]!조도등주종류_73</definedName>
    <definedName name="조도등주종류_74">[0]!조도등주종류_74</definedName>
    <definedName name="조도등주종류_75">[0]!조도등주종류_75</definedName>
    <definedName name="조도등주종류_76">[0]!조도등주종류_76</definedName>
    <definedName name="조도등주종류_77">[0]!조도등주종류_77</definedName>
    <definedName name="조도등주종류_78">[0]!조도등주종류_78</definedName>
    <definedName name="조도등주종류_79">[0]!조도등주종류_79</definedName>
    <definedName name="조도등주종류_8">[0]!조도등주종류_8</definedName>
    <definedName name="조도등주종류_9">[0]!조도등주종류_9</definedName>
    <definedName name="조도등주종류_9_2">[0]!조도등주종류_9_2</definedName>
    <definedName name="조도등주종류_9_73">[0]!조도등주종류_9_73</definedName>
    <definedName name="조도등주종류_9_74">[0]!조도등주종류_9_74</definedName>
    <definedName name="조도케이블길이" localSheetId="8">'경관조명설비 내역'!조도케이블길이</definedName>
    <definedName name="조도케이블길이" localSheetId="10">'경관조명설비 수량)'!조도케이블길이</definedName>
    <definedName name="조도케이블길이" localSheetId="13">내역서..!조도케이블길이</definedName>
    <definedName name="조도케이블길이" localSheetId="6">'내역서.. (1)'!조도케이블길이</definedName>
    <definedName name="조도케이블길이" localSheetId="18">부대공사수량!조도케이블길이</definedName>
    <definedName name="조도케이블길이" localSheetId="0">설계서표지!조도케이블길이</definedName>
    <definedName name="조도케이블길이" localSheetId="12">'원가계산(2)'!조도케이블길이</definedName>
    <definedName name="조도케이블길이" localSheetId="16">일위대가!조도케이블길이</definedName>
    <definedName name="조도케이블길이" localSheetId="7">'제작내역서 (1)'!조도케이블길이</definedName>
    <definedName name="조도케이블길이" localSheetId="14">철거설치내역!조도케이블길이</definedName>
    <definedName name="조도케이블길이">내역서..!조도케이블길이</definedName>
    <definedName name="조도케이블길이_10">[0]!조도케이블길이_10</definedName>
    <definedName name="조도케이블길이_10_2">[0]!조도케이블길이_10_2</definedName>
    <definedName name="조도케이블길이_10_73">[0]!조도케이블길이_10_73</definedName>
    <definedName name="조도케이블길이_10_74">[0]!조도케이블길이_10_74</definedName>
    <definedName name="조도케이블길이_11">[0]!조도케이블길이_11</definedName>
    <definedName name="조도케이블길이_11_2">[0]!조도케이블길이_11_2</definedName>
    <definedName name="조도케이블길이_11_73">[0]!조도케이블길이_11_73</definedName>
    <definedName name="조도케이블길이_11_74">[0]!조도케이블길이_11_74</definedName>
    <definedName name="조도케이블길이_12">[0]!조도케이블길이_12</definedName>
    <definedName name="조도케이블길이_13">[0]!조도케이블길이_13</definedName>
    <definedName name="조도케이블길이_14">[0]!조도케이블길이_14</definedName>
    <definedName name="조도케이블길이_15">[0]!조도케이블길이_15</definedName>
    <definedName name="조도케이블길이_16">[0]!조도케이블길이_16</definedName>
    <definedName name="조도케이블길이_16_2">[0]!조도케이블길이_16_2</definedName>
    <definedName name="조도케이블길이_16_73">[0]!조도케이블길이_16_73</definedName>
    <definedName name="조도케이블길이_16_74">[0]!조도케이블길이_16_74</definedName>
    <definedName name="조도케이블길이_17">[0]!조도케이블길이_17</definedName>
    <definedName name="조도케이블길이_17_2">[0]!조도케이블길이_17_2</definedName>
    <definedName name="조도케이블길이_17_73">[0]!조도케이블길이_17_73</definedName>
    <definedName name="조도케이블길이_17_74">[0]!조도케이블길이_17_74</definedName>
    <definedName name="조도케이블길이_18">[0]!조도케이블길이_18</definedName>
    <definedName name="조도케이블길이_18_2">[0]!조도케이블길이_18_2</definedName>
    <definedName name="조도케이블길이_18_73">[0]!조도케이블길이_18_73</definedName>
    <definedName name="조도케이블길이_18_74">[0]!조도케이블길이_18_74</definedName>
    <definedName name="조도케이블길이_19">[0]!조도케이블길이_19</definedName>
    <definedName name="조도케이블길이_19_2">[0]!조도케이블길이_19_2</definedName>
    <definedName name="조도케이블길이_19_73">[0]!조도케이블길이_19_73</definedName>
    <definedName name="조도케이블길이_19_74">[0]!조도케이블길이_19_74</definedName>
    <definedName name="조도케이블길이_2">[0]!조도케이블길이_2</definedName>
    <definedName name="조도케이블길이_20">[0]!조도케이블길이_20</definedName>
    <definedName name="조도케이블길이_20_2">[0]!조도케이블길이_20_2</definedName>
    <definedName name="조도케이블길이_20_73">[0]!조도케이블길이_20_73</definedName>
    <definedName name="조도케이블길이_20_74">[0]!조도케이블길이_20_74</definedName>
    <definedName name="조도케이블길이_21">[0]!조도케이블길이_21</definedName>
    <definedName name="조도케이블길이_21_2">[0]!조도케이블길이_21_2</definedName>
    <definedName name="조도케이블길이_21_73">[0]!조도케이블길이_21_73</definedName>
    <definedName name="조도케이블길이_21_74">[0]!조도케이블길이_21_74</definedName>
    <definedName name="조도케이블길이_22">[0]!조도케이블길이_22</definedName>
    <definedName name="조도케이블길이_22_2">[0]!조도케이블길이_22_2</definedName>
    <definedName name="조도케이블길이_22_73">[0]!조도케이블길이_22_73</definedName>
    <definedName name="조도케이블길이_22_74">[0]!조도케이블길이_22_74</definedName>
    <definedName name="조도케이블길이_23">[0]!조도케이블길이_23</definedName>
    <definedName name="조도케이블길이_23_2">[0]!조도케이블길이_23_2</definedName>
    <definedName name="조도케이블길이_23_73">[0]!조도케이블길이_23_73</definedName>
    <definedName name="조도케이블길이_23_74">[0]!조도케이블길이_23_74</definedName>
    <definedName name="조도케이블길이_24">[0]!조도케이블길이_24</definedName>
    <definedName name="조도케이블길이_24_2">[0]!조도케이블길이_24_2</definedName>
    <definedName name="조도케이블길이_24_73">[0]!조도케이블길이_24_73</definedName>
    <definedName name="조도케이블길이_24_74">[0]!조도케이블길이_24_74</definedName>
    <definedName name="조도케이블길이_25">[0]!조도케이블길이_25</definedName>
    <definedName name="조도케이블길이_25_2">[0]!조도케이블길이_25_2</definedName>
    <definedName name="조도케이블길이_25_73">[0]!조도케이블길이_25_73</definedName>
    <definedName name="조도케이블길이_25_74">[0]!조도케이블길이_25_74</definedName>
    <definedName name="조도케이블길이_26">[0]!조도케이블길이_26</definedName>
    <definedName name="조도케이블길이_26_2">[0]!조도케이블길이_26_2</definedName>
    <definedName name="조도케이블길이_26_73">[0]!조도케이블길이_26_73</definedName>
    <definedName name="조도케이블길이_26_74">[0]!조도케이블길이_26_74</definedName>
    <definedName name="조도케이블길이_27">[0]!조도케이블길이_27</definedName>
    <definedName name="조도케이블길이_27_2">[0]!조도케이블길이_27_2</definedName>
    <definedName name="조도케이블길이_27_73">[0]!조도케이블길이_27_73</definedName>
    <definedName name="조도케이블길이_27_74">[0]!조도케이블길이_27_74</definedName>
    <definedName name="조도케이블길이_28">[0]!조도케이블길이_28</definedName>
    <definedName name="조도케이블길이_28_2">[0]!조도케이블길이_28_2</definedName>
    <definedName name="조도케이블길이_28_73">[0]!조도케이블길이_28_73</definedName>
    <definedName name="조도케이블길이_28_74">[0]!조도케이블길이_28_74</definedName>
    <definedName name="조도케이블길이_29">[0]!조도케이블길이_29</definedName>
    <definedName name="조도케이블길이_29_2">[0]!조도케이블길이_29_2</definedName>
    <definedName name="조도케이블길이_29_73">[0]!조도케이블길이_29_73</definedName>
    <definedName name="조도케이블길이_29_74">[0]!조도케이블길이_29_74</definedName>
    <definedName name="조도케이블길이_3">[0]!조도케이블길이_3</definedName>
    <definedName name="조도케이블길이_30">[0]!조도케이블길이_30</definedName>
    <definedName name="조도케이블길이_30_2">[0]!조도케이블길이_30_2</definedName>
    <definedName name="조도케이블길이_30_73">[0]!조도케이블길이_30_73</definedName>
    <definedName name="조도케이블길이_30_74">[0]!조도케이블길이_30_74</definedName>
    <definedName name="조도케이블길이_31">[0]!조도케이블길이_31</definedName>
    <definedName name="조도케이블길이_31_2">[0]!조도케이블길이_31_2</definedName>
    <definedName name="조도케이블길이_31_73">[0]!조도케이블길이_31_73</definedName>
    <definedName name="조도케이블길이_31_74">[0]!조도케이블길이_31_74</definedName>
    <definedName name="조도케이블길이_32">[0]!조도케이블길이_32</definedName>
    <definedName name="조도케이블길이_32_2">[0]!조도케이블길이_32_2</definedName>
    <definedName name="조도케이블길이_32_73">[0]!조도케이블길이_32_73</definedName>
    <definedName name="조도케이블길이_32_74">[0]!조도케이블길이_32_74</definedName>
    <definedName name="조도케이블길이_33">[0]!조도케이블길이_33</definedName>
    <definedName name="조도케이블길이_33_2">[0]!조도케이블길이_33_2</definedName>
    <definedName name="조도케이블길이_33_73">[0]!조도케이블길이_33_73</definedName>
    <definedName name="조도케이블길이_33_74">[0]!조도케이블길이_33_74</definedName>
    <definedName name="조도케이블길이_34">[0]!조도케이블길이_34</definedName>
    <definedName name="조도케이블길이_34_2">[0]!조도케이블길이_34_2</definedName>
    <definedName name="조도케이블길이_34_73">[0]!조도케이블길이_34_73</definedName>
    <definedName name="조도케이블길이_34_74">[0]!조도케이블길이_34_74</definedName>
    <definedName name="조도케이블길이_35">[0]!조도케이블길이_35</definedName>
    <definedName name="조도케이블길이_35_2">[0]!조도케이블길이_35_2</definedName>
    <definedName name="조도케이블길이_35_73">[0]!조도케이블길이_35_73</definedName>
    <definedName name="조도케이블길이_35_74">[0]!조도케이블길이_35_74</definedName>
    <definedName name="조도케이블길이_36">[0]!조도케이블길이_36</definedName>
    <definedName name="조도케이블길이_36_2">[0]!조도케이블길이_36_2</definedName>
    <definedName name="조도케이블길이_36_73">[0]!조도케이블길이_36_73</definedName>
    <definedName name="조도케이블길이_36_74">[0]!조도케이블길이_36_74</definedName>
    <definedName name="조도케이블길이_37">[0]!조도케이블길이_37</definedName>
    <definedName name="조도케이블길이_38">[0]!조도케이블길이_38</definedName>
    <definedName name="조도케이블길이_38_2">[0]!조도케이블길이_38_2</definedName>
    <definedName name="조도케이블길이_38_73">[0]!조도케이블길이_38_73</definedName>
    <definedName name="조도케이블길이_38_74">[0]!조도케이블길이_38_74</definedName>
    <definedName name="조도케이블길이_39">[0]!조도케이블길이_39</definedName>
    <definedName name="조도케이블길이_40">[0]!조도케이블길이_40</definedName>
    <definedName name="조도케이블길이_41">[0]!조도케이블길이_41</definedName>
    <definedName name="조도케이블길이_42">[0]!조도케이블길이_42</definedName>
    <definedName name="조도케이블길이_43">[0]!조도케이블길이_43</definedName>
    <definedName name="조도케이블길이_44">[0]!조도케이블길이_44</definedName>
    <definedName name="조도케이블길이_45">[0]!조도케이블길이_45</definedName>
    <definedName name="조도케이블길이_46">[0]!조도케이블길이_46</definedName>
    <definedName name="조도케이블길이_47">[0]!조도케이블길이_47</definedName>
    <definedName name="조도케이블길이_48">[0]!조도케이블길이_48</definedName>
    <definedName name="조도케이블길이_49">[0]!조도케이블길이_49</definedName>
    <definedName name="조도케이블길이_50">[0]!조도케이블길이_50</definedName>
    <definedName name="조도케이블길이_51">[0]!조도케이블길이_51</definedName>
    <definedName name="조도케이블길이_52">[0]!조도케이블길이_52</definedName>
    <definedName name="조도케이블길이_53">[0]!조도케이블길이_53</definedName>
    <definedName name="조도케이블길이_54">[0]!조도케이블길이_54</definedName>
    <definedName name="조도케이블길이_55">[0]!조도케이블길이_55</definedName>
    <definedName name="조도케이블길이_56">[0]!조도케이블길이_56</definedName>
    <definedName name="조도케이블길이_57">[0]!조도케이블길이_57</definedName>
    <definedName name="조도케이블길이_58">[0]!조도케이블길이_58</definedName>
    <definedName name="조도케이블길이_59">[0]!조도케이블길이_59</definedName>
    <definedName name="조도케이블길이_6">[0]!조도케이블길이_6</definedName>
    <definedName name="조도케이블길이_60">[0]!조도케이블길이_60</definedName>
    <definedName name="조도케이블길이_61">[0]!조도케이블길이_61</definedName>
    <definedName name="조도케이블길이_63">[0]!조도케이블길이_63</definedName>
    <definedName name="조도케이블길이_66">[0]!조도케이블길이_66</definedName>
    <definedName name="조도케이블길이_68">[0]!조도케이블길이_68</definedName>
    <definedName name="조도케이블길이_69">[0]!조도케이블길이_69</definedName>
    <definedName name="조도케이블길이_7">[0]!조도케이블길이_7</definedName>
    <definedName name="조도케이블길이_70">[0]!조도케이블길이_70</definedName>
    <definedName name="조도케이블길이_71">[0]!조도케이블길이_71</definedName>
    <definedName name="조도케이블길이_72">[0]!조도케이블길이_72</definedName>
    <definedName name="조도케이블길이_73">[0]!조도케이블길이_73</definedName>
    <definedName name="조도케이블길이_74">[0]!조도케이블길이_74</definedName>
    <definedName name="조도케이블길이_75">[0]!조도케이블길이_75</definedName>
    <definedName name="조도케이블길이_76">[0]!조도케이블길이_76</definedName>
    <definedName name="조도케이블길이_77">[0]!조도케이블길이_77</definedName>
    <definedName name="조도케이블길이_78">[0]!조도케이블길이_78</definedName>
    <definedName name="조도케이블길이_79">[0]!조도케이블길이_79</definedName>
    <definedName name="조도케이블길이_8">[0]!조도케이블길이_8</definedName>
    <definedName name="조도케이블길이_9">[0]!조도케이블길이_9</definedName>
    <definedName name="조도케이블길이_9_2">[0]!조도케이블길이_9_2</definedName>
    <definedName name="조도케이블길이_9_73">[0]!조도케이블길이_9_73</definedName>
    <definedName name="조도케이블길이_9_74">[0]!조도케이블길이_9_74</definedName>
    <definedName name="조명장치소계" localSheetId="4">#REF!</definedName>
    <definedName name="조명제어" localSheetId="2" hidden="1">{#N/A,#N/A,FALSE,"전력간선"}</definedName>
    <definedName name="조명제어" hidden="1">{#N/A,#N/A,FALSE,"전력간선"}</definedName>
    <definedName name="조수" localSheetId="8">'경관조명설비 내역'!조수</definedName>
    <definedName name="조수" localSheetId="10">'경관조명설비 수량)'!조수</definedName>
    <definedName name="조수" localSheetId="13">내역서..!조수</definedName>
    <definedName name="조수" localSheetId="6">'내역서.. (1)'!조수</definedName>
    <definedName name="조수" localSheetId="18">부대공사수량!조수</definedName>
    <definedName name="조수" localSheetId="0">설계서표지!조수</definedName>
    <definedName name="조수" localSheetId="12">'원가계산(2)'!조수</definedName>
    <definedName name="조수" localSheetId="16">일위대가!조수</definedName>
    <definedName name="조수" localSheetId="7">'제작내역서 (1)'!조수</definedName>
    <definedName name="조수" localSheetId="14">철거설치내역!조수</definedName>
    <definedName name="조수">내역서..!조수</definedName>
    <definedName name="조수_10">[0]!조수_10</definedName>
    <definedName name="조수_10_2">[0]!조수_10_2</definedName>
    <definedName name="조수_10_73">[0]!조수_10_73</definedName>
    <definedName name="조수_10_74">[0]!조수_10_74</definedName>
    <definedName name="조수_11">[0]!조수_11</definedName>
    <definedName name="조수_11_2">[0]!조수_11_2</definedName>
    <definedName name="조수_11_73">[0]!조수_11_73</definedName>
    <definedName name="조수_11_74">[0]!조수_11_74</definedName>
    <definedName name="조수_12">[0]!조수_12</definedName>
    <definedName name="조수_13">[0]!조수_13</definedName>
    <definedName name="조수_14">[0]!조수_14</definedName>
    <definedName name="조수_15">[0]!조수_15</definedName>
    <definedName name="조수_16">[0]!조수_16</definedName>
    <definedName name="조수_16_2">[0]!조수_16_2</definedName>
    <definedName name="조수_16_73">[0]!조수_16_73</definedName>
    <definedName name="조수_16_74">[0]!조수_16_74</definedName>
    <definedName name="조수_17">[0]!조수_17</definedName>
    <definedName name="조수_17_2">[0]!조수_17_2</definedName>
    <definedName name="조수_17_73">[0]!조수_17_73</definedName>
    <definedName name="조수_17_74">[0]!조수_17_74</definedName>
    <definedName name="조수_18">[0]!조수_18</definedName>
    <definedName name="조수_18_2">[0]!조수_18_2</definedName>
    <definedName name="조수_18_73">[0]!조수_18_73</definedName>
    <definedName name="조수_18_74">[0]!조수_18_74</definedName>
    <definedName name="조수_19">[0]!조수_19</definedName>
    <definedName name="조수_19_2">[0]!조수_19_2</definedName>
    <definedName name="조수_19_73">[0]!조수_19_73</definedName>
    <definedName name="조수_19_74">[0]!조수_19_74</definedName>
    <definedName name="조수_2">[0]!조수_2</definedName>
    <definedName name="조수_20">[0]!조수_20</definedName>
    <definedName name="조수_20_2">[0]!조수_20_2</definedName>
    <definedName name="조수_20_73">[0]!조수_20_73</definedName>
    <definedName name="조수_20_74">[0]!조수_20_74</definedName>
    <definedName name="조수_21">[0]!조수_21</definedName>
    <definedName name="조수_21_2">[0]!조수_21_2</definedName>
    <definedName name="조수_21_73">[0]!조수_21_73</definedName>
    <definedName name="조수_21_74">[0]!조수_21_74</definedName>
    <definedName name="조수_22">[0]!조수_22</definedName>
    <definedName name="조수_22_2">[0]!조수_22_2</definedName>
    <definedName name="조수_22_73">[0]!조수_22_73</definedName>
    <definedName name="조수_22_74">[0]!조수_22_74</definedName>
    <definedName name="조수_23">[0]!조수_23</definedName>
    <definedName name="조수_23_2">[0]!조수_23_2</definedName>
    <definedName name="조수_23_73">[0]!조수_23_73</definedName>
    <definedName name="조수_23_74">[0]!조수_23_74</definedName>
    <definedName name="조수_24">[0]!조수_24</definedName>
    <definedName name="조수_24_2">[0]!조수_24_2</definedName>
    <definedName name="조수_24_73">[0]!조수_24_73</definedName>
    <definedName name="조수_24_74">[0]!조수_24_74</definedName>
    <definedName name="조수_25">[0]!조수_25</definedName>
    <definedName name="조수_25_2">[0]!조수_25_2</definedName>
    <definedName name="조수_25_73">[0]!조수_25_73</definedName>
    <definedName name="조수_25_74">[0]!조수_25_74</definedName>
    <definedName name="조수_26">[0]!조수_26</definedName>
    <definedName name="조수_26_2">[0]!조수_26_2</definedName>
    <definedName name="조수_26_73">[0]!조수_26_73</definedName>
    <definedName name="조수_26_74">[0]!조수_26_74</definedName>
    <definedName name="조수_27">[0]!조수_27</definedName>
    <definedName name="조수_27_2">[0]!조수_27_2</definedName>
    <definedName name="조수_27_73">[0]!조수_27_73</definedName>
    <definedName name="조수_27_74">[0]!조수_27_74</definedName>
    <definedName name="조수_28">[0]!조수_28</definedName>
    <definedName name="조수_28_2">[0]!조수_28_2</definedName>
    <definedName name="조수_28_73">[0]!조수_28_73</definedName>
    <definedName name="조수_28_74">[0]!조수_28_74</definedName>
    <definedName name="조수_29">[0]!조수_29</definedName>
    <definedName name="조수_29_2">[0]!조수_29_2</definedName>
    <definedName name="조수_29_73">[0]!조수_29_73</definedName>
    <definedName name="조수_29_74">[0]!조수_29_74</definedName>
    <definedName name="조수_3">[0]!조수_3</definedName>
    <definedName name="조수_30">[0]!조수_30</definedName>
    <definedName name="조수_30_2">[0]!조수_30_2</definedName>
    <definedName name="조수_30_73">[0]!조수_30_73</definedName>
    <definedName name="조수_30_74">[0]!조수_30_74</definedName>
    <definedName name="조수_31">[0]!조수_31</definedName>
    <definedName name="조수_31_2">[0]!조수_31_2</definedName>
    <definedName name="조수_31_73">[0]!조수_31_73</definedName>
    <definedName name="조수_31_74">[0]!조수_31_74</definedName>
    <definedName name="조수_32">[0]!조수_32</definedName>
    <definedName name="조수_32_2">[0]!조수_32_2</definedName>
    <definedName name="조수_32_73">[0]!조수_32_73</definedName>
    <definedName name="조수_32_74">[0]!조수_32_74</definedName>
    <definedName name="조수_33">[0]!조수_33</definedName>
    <definedName name="조수_33_2">[0]!조수_33_2</definedName>
    <definedName name="조수_33_73">[0]!조수_33_73</definedName>
    <definedName name="조수_33_74">[0]!조수_33_74</definedName>
    <definedName name="조수_34">[0]!조수_34</definedName>
    <definedName name="조수_34_2">[0]!조수_34_2</definedName>
    <definedName name="조수_34_73">[0]!조수_34_73</definedName>
    <definedName name="조수_34_74">[0]!조수_34_74</definedName>
    <definedName name="조수_35">[0]!조수_35</definedName>
    <definedName name="조수_35_2">[0]!조수_35_2</definedName>
    <definedName name="조수_35_73">[0]!조수_35_73</definedName>
    <definedName name="조수_35_74">[0]!조수_35_74</definedName>
    <definedName name="조수_36">[0]!조수_36</definedName>
    <definedName name="조수_36_2">[0]!조수_36_2</definedName>
    <definedName name="조수_36_73">[0]!조수_36_73</definedName>
    <definedName name="조수_36_74">[0]!조수_36_74</definedName>
    <definedName name="조수_37">[0]!조수_37</definedName>
    <definedName name="조수_38">[0]!조수_38</definedName>
    <definedName name="조수_38_2">[0]!조수_38_2</definedName>
    <definedName name="조수_38_73">[0]!조수_38_73</definedName>
    <definedName name="조수_38_74">[0]!조수_38_74</definedName>
    <definedName name="조수_39">[0]!조수_39</definedName>
    <definedName name="조수_40">[0]!조수_40</definedName>
    <definedName name="조수_41">[0]!조수_41</definedName>
    <definedName name="조수_42">[0]!조수_42</definedName>
    <definedName name="조수_43">[0]!조수_43</definedName>
    <definedName name="조수_44">[0]!조수_44</definedName>
    <definedName name="조수_45">[0]!조수_45</definedName>
    <definedName name="조수_46">[0]!조수_46</definedName>
    <definedName name="조수_47">[0]!조수_47</definedName>
    <definedName name="조수_48">[0]!조수_48</definedName>
    <definedName name="조수_49">[0]!조수_49</definedName>
    <definedName name="조수_50">[0]!조수_50</definedName>
    <definedName name="조수_51">[0]!조수_51</definedName>
    <definedName name="조수_52">[0]!조수_52</definedName>
    <definedName name="조수_53">[0]!조수_53</definedName>
    <definedName name="조수_54">[0]!조수_54</definedName>
    <definedName name="조수_55">[0]!조수_55</definedName>
    <definedName name="조수_56">[0]!조수_56</definedName>
    <definedName name="조수_57">[0]!조수_57</definedName>
    <definedName name="조수_58">[0]!조수_58</definedName>
    <definedName name="조수_59">[0]!조수_59</definedName>
    <definedName name="조수_6">[0]!조수_6</definedName>
    <definedName name="조수_60">[0]!조수_60</definedName>
    <definedName name="조수_61">[0]!조수_61</definedName>
    <definedName name="조수_63">[0]!조수_63</definedName>
    <definedName name="조수_66">[0]!조수_66</definedName>
    <definedName name="조수_68">[0]!조수_68</definedName>
    <definedName name="조수_69">[0]!조수_69</definedName>
    <definedName name="조수_7">[0]!조수_7</definedName>
    <definedName name="조수_70">[0]!조수_70</definedName>
    <definedName name="조수_71">[0]!조수_71</definedName>
    <definedName name="조수_72">[0]!조수_72</definedName>
    <definedName name="조수_73">[0]!조수_73</definedName>
    <definedName name="조수_74">[0]!조수_74</definedName>
    <definedName name="조수_75">[0]!조수_75</definedName>
    <definedName name="조수_76">[0]!조수_76</definedName>
    <definedName name="조수_77">[0]!조수_77</definedName>
    <definedName name="조수_78">[0]!조수_78</definedName>
    <definedName name="조수_79">[0]!조수_79</definedName>
    <definedName name="조수_8">[0]!조수_8</definedName>
    <definedName name="조수_9">[0]!조수_9</definedName>
    <definedName name="조수_9_2">[0]!조수_9_2</definedName>
    <definedName name="조수_9_73">[0]!조수_9_73</definedName>
    <definedName name="조수_9_74">[0]!조수_9_74</definedName>
    <definedName name="조조조조" localSheetId="5">BlankMacro1</definedName>
    <definedName name="조조조조" localSheetId="4">BlankMacro1</definedName>
    <definedName name="조조조조좆" localSheetId="5">BlankMacro1</definedName>
    <definedName name="조조조조좆" localSheetId="4">BlankMacro1</definedName>
    <definedName name="조차장" localSheetId="2" hidden="1">{#N/A,#N/A,FALSE,"명세표"}</definedName>
    <definedName name="조차장" hidden="1">{#N/A,#N/A,FALSE,"명세표"}</definedName>
    <definedName name="조찬" localSheetId="3" hidden="1">#REF!</definedName>
    <definedName name="조찬" localSheetId="2" hidden="1">#REF!</definedName>
    <definedName name="조찬" hidden="1">#REF!</definedName>
    <definedName name="종합청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호">[0]!ㄷㄹㅈ</definedName>
    <definedName name="준호">[0]!SAF</definedName>
    <definedName name="중기기사" localSheetId="8">'경관조명설비 내역'!중기기사</definedName>
    <definedName name="중기기사" localSheetId="10">'경관조명설비 수량)'!중기기사</definedName>
    <definedName name="중기기사" localSheetId="13">내역서..!중기기사</definedName>
    <definedName name="중기기사" localSheetId="6">'내역서.. (1)'!중기기사</definedName>
    <definedName name="중기기사" localSheetId="18">부대공사수량!중기기사</definedName>
    <definedName name="중기기사" localSheetId="0">설계서표지!중기기사</definedName>
    <definedName name="중기기사" localSheetId="12">'원가계산(2)'!중기기사</definedName>
    <definedName name="중기기사" localSheetId="16">일위대가!중기기사</definedName>
    <definedName name="중기기사" localSheetId="7">'제작내역서 (1)'!중기기사</definedName>
    <definedName name="중기기사" localSheetId="14">철거설치내역!중기기사</definedName>
    <definedName name="중기기사">내역서..!중기기사</definedName>
    <definedName name="중기기사_10">[0]!중기기사_10</definedName>
    <definedName name="중기기사_10_2">[0]!중기기사_10_2</definedName>
    <definedName name="중기기사_10_73">[0]!중기기사_10_73</definedName>
    <definedName name="중기기사_10_74">[0]!중기기사_10_74</definedName>
    <definedName name="중기기사_11">[0]!중기기사_11</definedName>
    <definedName name="중기기사_11_2">[0]!중기기사_11_2</definedName>
    <definedName name="중기기사_11_73">[0]!중기기사_11_73</definedName>
    <definedName name="중기기사_11_74">[0]!중기기사_11_74</definedName>
    <definedName name="중기기사_12">[0]!중기기사_12</definedName>
    <definedName name="중기기사_13">[0]!중기기사_13</definedName>
    <definedName name="중기기사_14">[0]!중기기사_14</definedName>
    <definedName name="중기기사_15">[0]!중기기사_15</definedName>
    <definedName name="중기기사_16">[0]!중기기사_16</definedName>
    <definedName name="중기기사_16_2">[0]!중기기사_16_2</definedName>
    <definedName name="중기기사_16_73">[0]!중기기사_16_73</definedName>
    <definedName name="중기기사_16_74">[0]!중기기사_16_74</definedName>
    <definedName name="중기기사_17">[0]!중기기사_17</definedName>
    <definedName name="중기기사_17_2">[0]!중기기사_17_2</definedName>
    <definedName name="중기기사_17_73">[0]!중기기사_17_73</definedName>
    <definedName name="중기기사_17_74">[0]!중기기사_17_74</definedName>
    <definedName name="중기기사_18">[0]!중기기사_18</definedName>
    <definedName name="중기기사_18_2">[0]!중기기사_18_2</definedName>
    <definedName name="중기기사_18_73">[0]!중기기사_18_73</definedName>
    <definedName name="중기기사_18_74">[0]!중기기사_18_74</definedName>
    <definedName name="중기기사_19">[0]!중기기사_19</definedName>
    <definedName name="중기기사_19_2">[0]!중기기사_19_2</definedName>
    <definedName name="중기기사_19_73">[0]!중기기사_19_73</definedName>
    <definedName name="중기기사_19_74">[0]!중기기사_19_74</definedName>
    <definedName name="중기기사_2">[0]!중기기사_2</definedName>
    <definedName name="중기기사_20">[0]!중기기사_20</definedName>
    <definedName name="중기기사_20_2">[0]!중기기사_20_2</definedName>
    <definedName name="중기기사_20_73">[0]!중기기사_20_73</definedName>
    <definedName name="중기기사_20_74">[0]!중기기사_20_74</definedName>
    <definedName name="중기기사_21">[0]!중기기사_21</definedName>
    <definedName name="중기기사_21_2">[0]!중기기사_21_2</definedName>
    <definedName name="중기기사_21_73">[0]!중기기사_21_73</definedName>
    <definedName name="중기기사_21_74">[0]!중기기사_21_74</definedName>
    <definedName name="중기기사_22">[0]!중기기사_22</definedName>
    <definedName name="중기기사_22_2">[0]!중기기사_22_2</definedName>
    <definedName name="중기기사_22_73">[0]!중기기사_22_73</definedName>
    <definedName name="중기기사_22_74">[0]!중기기사_22_74</definedName>
    <definedName name="중기기사_23">[0]!중기기사_23</definedName>
    <definedName name="중기기사_23_2">[0]!중기기사_23_2</definedName>
    <definedName name="중기기사_23_73">[0]!중기기사_23_73</definedName>
    <definedName name="중기기사_23_74">[0]!중기기사_23_74</definedName>
    <definedName name="중기기사_24">[0]!중기기사_24</definedName>
    <definedName name="중기기사_24_2">[0]!중기기사_24_2</definedName>
    <definedName name="중기기사_24_73">[0]!중기기사_24_73</definedName>
    <definedName name="중기기사_24_74">[0]!중기기사_24_74</definedName>
    <definedName name="중기기사_25">[0]!중기기사_25</definedName>
    <definedName name="중기기사_25_2">[0]!중기기사_25_2</definedName>
    <definedName name="중기기사_25_73">[0]!중기기사_25_73</definedName>
    <definedName name="중기기사_25_74">[0]!중기기사_25_74</definedName>
    <definedName name="중기기사_26">[0]!중기기사_26</definedName>
    <definedName name="중기기사_26_2">[0]!중기기사_26_2</definedName>
    <definedName name="중기기사_26_73">[0]!중기기사_26_73</definedName>
    <definedName name="중기기사_26_74">[0]!중기기사_26_74</definedName>
    <definedName name="중기기사_27">[0]!중기기사_27</definedName>
    <definedName name="중기기사_27_2">[0]!중기기사_27_2</definedName>
    <definedName name="중기기사_27_73">[0]!중기기사_27_73</definedName>
    <definedName name="중기기사_27_74">[0]!중기기사_27_74</definedName>
    <definedName name="중기기사_28">[0]!중기기사_28</definedName>
    <definedName name="중기기사_28_2">[0]!중기기사_28_2</definedName>
    <definedName name="중기기사_28_73">[0]!중기기사_28_73</definedName>
    <definedName name="중기기사_28_74">[0]!중기기사_28_74</definedName>
    <definedName name="중기기사_29">[0]!중기기사_29</definedName>
    <definedName name="중기기사_29_2">[0]!중기기사_29_2</definedName>
    <definedName name="중기기사_29_73">[0]!중기기사_29_73</definedName>
    <definedName name="중기기사_29_74">[0]!중기기사_29_74</definedName>
    <definedName name="중기기사_3">[0]!중기기사_3</definedName>
    <definedName name="중기기사_30">[0]!중기기사_30</definedName>
    <definedName name="중기기사_30_2">[0]!중기기사_30_2</definedName>
    <definedName name="중기기사_30_73">[0]!중기기사_30_73</definedName>
    <definedName name="중기기사_30_74">[0]!중기기사_30_74</definedName>
    <definedName name="중기기사_31">[0]!중기기사_31</definedName>
    <definedName name="중기기사_31_2">[0]!중기기사_31_2</definedName>
    <definedName name="중기기사_31_73">[0]!중기기사_31_73</definedName>
    <definedName name="중기기사_31_74">[0]!중기기사_31_74</definedName>
    <definedName name="중기기사_32">[0]!중기기사_32</definedName>
    <definedName name="중기기사_32_2">[0]!중기기사_32_2</definedName>
    <definedName name="중기기사_32_73">[0]!중기기사_32_73</definedName>
    <definedName name="중기기사_32_74">[0]!중기기사_32_74</definedName>
    <definedName name="중기기사_33">[0]!중기기사_33</definedName>
    <definedName name="중기기사_33_2">[0]!중기기사_33_2</definedName>
    <definedName name="중기기사_33_73">[0]!중기기사_33_73</definedName>
    <definedName name="중기기사_33_74">[0]!중기기사_33_74</definedName>
    <definedName name="중기기사_34">[0]!중기기사_34</definedName>
    <definedName name="중기기사_34_2">[0]!중기기사_34_2</definedName>
    <definedName name="중기기사_34_73">[0]!중기기사_34_73</definedName>
    <definedName name="중기기사_34_74">[0]!중기기사_34_74</definedName>
    <definedName name="중기기사_35">[0]!중기기사_35</definedName>
    <definedName name="중기기사_35_2">[0]!중기기사_35_2</definedName>
    <definedName name="중기기사_35_73">[0]!중기기사_35_73</definedName>
    <definedName name="중기기사_35_74">[0]!중기기사_35_74</definedName>
    <definedName name="중기기사_36">[0]!중기기사_36</definedName>
    <definedName name="중기기사_36_2">[0]!중기기사_36_2</definedName>
    <definedName name="중기기사_36_73">[0]!중기기사_36_73</definedName>
    <definedName name="중기기사_36_74">[0]!중기기사_36_74</definedName>
    <definedName name="중기기사_37">[0]!중기기사_37</definedName>
    <definedName name="중기기사_38">[0]!중기기사_38</definedName>
    <definedName name="중기기사_38_2">[0]!중기기사_38_2</definedName>
    <definedName name="중기기사_38_73">[0]!중기기사_38_73</definedName>
    <definedName name="중기기사_38_74">[0]!중기기사_38_74</definedName>
    <definedName name="중기기사_39">[0]!중기기사_39</definedName>
    <definedName name="중기기사_40">[0]!중기기사_40</definedName>
    <definedName name="중기기사_41">[0]!중기기사_41</definedName>
    <definedName name="중기기사_42">[0]!중기기사_42</definedName>
    <definedName name="중기기사_43">[0]!중기기사_43</definedName>
    <definedName name="중기기사_44">[0]!중기기사_44</definedName>
    <definedName name="중기기사_45">[0]!중기기사_45</definedName>
    <definedName name="중기기사_46">[0]!중기기사_46</definedName>
    <definedName name="중기기사_47">[0]!중기기사_47</definedName>
    <definedName name="중기기사_48">[0]!중기기사_48</definedName>
    <definedName name="중기기사_49">[0]!중기기사_49</definedName>
    <definedName name="중기기사_50">[0]!중기기사_50</definedName>
    <definedName name="중기기사_51">[0]!중기기사_51</definedName>
    <definedName name="중기기사_52">[0]!중기기사_52</definedName>
    <definedName name="중기기사_53">[0]!중기기사_53</definedName>
    <definedName name="중기기사_54">[0]!중기기사_54</definedName>
    <definedName name="중기기사_55">[0]!중기기사_55</definedName>
    <definedName name="중기기사_56">[0]!중기기사_56</definedName>
    <definedName name="중기기사_57">[0]!중기기사_57</definedName>
    <definedName name="중기기사_58">[0]!중기기사_58</definedName>
    <definedName name="중기기사_59">[0]!중기기사_59</definedName>
    <definedName name="중기기사_6">[0]!중기기사_6</definedName>
    <definedName name="중기기사_60">[0]!중기기사_60</definedName>
    <definedName name="중기기사_61">[0]!중기기사_61</definedName>
    <definedName name="중기기사_63">[0]!중기기사_63</definedName>
    <definedName name="중기기사_66">[0]!중기기사_66</definedName>
    <definedName name="중기기사_68">[0]!중기기사_68</definedName>
    <definedName name="중기기사_69">[0]!중기기사_69</definedName>
    <definedName name="중기기사_7">[0]!중기기사_7</definedName>
    <definedName name="중기기사_70">[0]!중기기사_70</definedName>
    <definedName name="중기기사_71">[0]!중기기사_71</definedName>
    <definedName name="중기기사_72">[0]!중기기사_72</definedName>
    <definedName name="중기기사_73">[0]!중기기사_73</definedName>
    <definedName name="중기기사_74">[0]!중기기사_74</definedName>
    <definedName name="중기기사_75">[0]!중기기사_75</definedName>
    <definedName name="중기기사_76">[0]!중기기사_76</definedName>
    <definedName name="중기기사_77">[0]!중기기사_77</definedName>
    <definedName name="중기기사_78">[0]!중기기사_78</definedName>
    <definedName name="중기기사_79">[0]!중기기사_79</definedName>
    <definedName name="중기기사_8">[0]!중기기사_8</definedName>
    <definedName name="중기기사_9">[0]!중기기사_9</definedName>
    <definedName name="중기기사_9_2">[0]!중기기사_9_2</definedName>
    <definedName name="중기기사_9_73">[0]!중기기사_9_73</definedName>
    <definedName name="중기기사_9_74">[0]!중기기사_9_74</definedName>
    <definedName name="증감" localSheetId="2">[0]!BlankMacro1</definedName>
    <definedName name="지" localSheetId="3" hidden="1">#REF!</definedName>
    <definedName name="지" localSheetId="2" hidden="1">#REF!</definedName>
    <definedName name="지" hidden="1">#REF!</definedName>
    <definedName name="지역본부" localSheetId="2" hidden="1">{#N/A,#N/A,FALSE,"DAOCM 2차 검토"}</definedName>
    <definedName name="지역본부" hidden="1">{#N/A,#N/A,FALSE,"DAOCM 2차 검토"}</definedName>
    <definedName name="지하수위계" localSheetId="4">'운반설치 원가계산 '!지하수위계</definedName>
    <definedName name="지하수위계">'운반설치 원가계산 '!지하수위계</definedName>
    <definedName name="직매54P" localSheetId="2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국">[0]!NNF</definedName>
    <definedName name="집" localSheetId="4">#REF!</definedName>
    <definedName name="집계" localSheetId="2" hidden="1">{#N/A,#N/A,FALSE,"명세표"}</definedName>
    <definedName name="집수" localSheetId="3" hidden="1">#REF!</definedName>
    <definedName name="집수" localSheetId="2" hidden="1">#REF!</definedName>
    <definedName name="집수" hidden="1">#REF!</definedName>
    <definedName name="집수정" hidden="1">#N/A</definedName>
    <definedName name="집수정공수량집계표" localSheetId="2" hidden="1">{#N/A,#N/A,FALSE,"이정표"}</definedName>
    <definedName name="집수정공수량집계표" hidden="1">{#N/A,#N/A,FALSE,"이정표"}</definedName>
    <definedName name="ㅊ" localSheetId="2">[0]!BlankMacro1</definedName>
    <definedName name="ㅊ1555" localSheetId="4">#REF!</definedName>
    <definedName name="ㅊㅍ" localSheetId="3" hidden="1">#REF!</definedName>
    <definedName name="ㅊㅍ" localSheetId="2" hidden="1">#REF!</definedName>
    <definedName name="ㅊㅍ" hidden="1">#REF!</definedName>
    <definedName name="차" localSheetId="5">BlankMacro1</definedName>
    <definedName name="차" localSheetId="4">BlankMacro1</definedName>
    <definedName name="차커ㅑㅐㅁ" localSheetId="4">#REF!</definedName>
    <definedName name="참조" localSheetId="8">'경관조명설비 내역'!참조</definedName>
    <definedName name="참조" localSheetId="10">'경관조명설비 수량)'!참조</definedName>
    <definedName name="참조" localSheetId="13">내역서..!참조</definedName>
    <definedName name="참조" localSheetId="6">'내역서.. (1)'!참조</definedName>
    <definedName name="참조" localSheetId="18">부대공사수량!참조</definedName>
    <definedName name="참조" localSheetId="0">설계서표지!참조</definedName>
    <definedName name="참조" localSheetId="12">'원가계산(2)'!참조</definedName>
    <definedName name="참조" localSheetId="16">일위대가!참조</definedName>
    <definedName name="참조" localSheetId="7">'제작내역서 (1)'!참조</definedName>
    <definedName name="참조" localSheetId="14">철거설치내역!참조</definedName>
    <definedName name="참조">내역서..!참조</definedName>
    <definedName name="참조_10">[0]!참조_10</definedName>
    <definedName name="참조_10_2">[0]!참조_10_2</definedName>
    <definedName name="참조_10_73">[0]!참조_10_73</definedName>
    <definedName name="참조_10_74">[0]!참조_10_74</definedName>
    <definedName name="참조_11">[0]!참조_11</definedName>
    <definedName name="참조_11_2">[0]!참조_11_2</definedName>
    <definedName name="참조_11_73">[0]!참조_11_73</definedName>
    <definedName name="참조_11_74">[0]!참조_11_74</definedName>
    <definedName name="참조_12">[0]!참조_12</definedName>
    <definedName name="참조_13">[0]!참조_13</definedName>
    <definedName name="참조_14">[0]!참조_14</definedName>
    <definedName name="참조_15">[0]!참조_15</definedName>
    <definedName name="참조_16">[0]!참조_16</definedName>
    <definedName name="참조_16_2">[0]!참조_16_2</definedName>
    <definedName name="참조_16_73">[0]!참조_16_73</definedName>
    <definedName name="참조_16_74">[0]!참조_16_74</definedName>
    <definedName name="참조_17">[0]!참조_17</definedName>
    <definedName name="참조_17_2">[0]!참조_17_2</definedName>
    <definedName name="참조_17_73">[0]!참조_17_73</definedName>
    <definedName name="참조_17_74">[0]!참조_17_74</definedName>
    <definedName name="참조_18">[0]!참조_18</definedName>
    <definedName name="참조_18_2">[0]!참조_18_2</definedName>
    <definedName name="참조_18_73">[0]!참조_18_73</definedName>
    <definedName name="참조_18_74">[0]!참조_18_74</definedName>
    <definedName name="참조_19">[0]!참조_19</definedName>
    <definedName name="참조_19_2">[0]!참조_19_2</definedName>
    <definedName name="참조_19_73">[0]!참조_19_73</definedName>
    <definedName name="참조_19_74">[0]!참조_19_74</definedName>
    <definedName name="참조_2">[0]!참조_2</definedName>
    <definedName name="참조_20">[0]!참조_20</definedName>
    <definedName name="참조_20_2">[0]!참조_20_2</definedName>
    <definedName name="참조_20_73">[0]!참조_20_73</definedName>
    <definedName name="참조_20_74">[0]!참조_20_74</definedName>
    <definedName name="참조_21">[0]!참조_21</definedName>
    <definedName name="참조_21_2">[0]!참조_21_2</definedName>
    <definedName name="참조_21_73">[0]!참조_21_73</definedName>
    <definedName name="참조_21_74">[0]!참조_21_74</definedName>
    <definedName name="참조_22">[0]!참조_22</definedName>
    <definedName name="참조_22_2">[0]!참조_22_2</definedName>
    <definedName name="참조_22_73">[0]!참조_22_73</definedName>
    <definedName name="참조_22_74">[0]!참조_22_74</definedName>
    <definedName name="참조_23">[0]!참조_23</definedName>
    <definedName name="참조_23_2">[0]!참조_23_2</definedName>
    <definedName name="참조_23_73">[0]!참조_23_73</definedName>
    <definedName name="참조_23_74">[0]!참조_23_74</definedName>
    <definedName name="참조_24">[0]!참조_24</definedName>
    <definedName name="참조_24_2">[0]!참조_24_2</definedName>
    <definedName name="참조_24_73">[0]!참조_24_73</definedName>
    <definedName name="참조_24_74">[0]!참조_24_74</definedName>
    <definedName name="참조_25">[0]!참조_25</definedName>
    <definedName name="참조_25_2">[0]!참조_25_2</definedName>
    <definedName name="참조_25_73">[0]!참조_25_73</definedName>
    <definedName name="참조_25_74">[0]!참조_25_74</definedName>
    <definedName name="참조_26">[0]!참조_26</definedName>
    <definedName name="참조_26_2">[0]!참조_26_2</definedName>
    <definedName name="참조_26_73">[0]!참조_26_73</definedName>
    <definedName name="참조_26_74">[0]!참조_26_74</definedName>
    <definedName name="참조_27">[0]!참조_27</definedName>
    <definedName name="참조_27_2">[0]!참조_27_2</definedName>
    <definedName name="참조_27_73">[0]!참조_27_73</definedName>
    <definedName name="참조_27_74">[0]!참조_27_74</definedName>
    <definedName name="참조_28">[0]!참조_28</definedName>
    <definedName name="참조_28_2">[0]!참조_28_2</definedName>
    <definedName name="참조_28_73">[0]!참조_28_73</definedName>
    <definedName name="참조_28_74">[0]!참조_28_74</definedName>
    <definedName name="참조_29">[0]!참조_29</definedName>
    <definedName name="참조_29_2">[0]!참조_29_2</definedName>
    <definedName name="참조_29_73">[0]!참조_29_73</definedName>
    <definedName name="참조_29_74">[0]!참조_29_74</definedName>
    <definedName name="참조_3">[0]!참조_3</definedName>
    <definedName name="참조_30">[0]!참조_30</definedName>
    <definedName name="참조_30_2">[0]!참조_30_2</definedName>
    <definedName name="참조_30_73">[0]!참조_30_73</definedName>
    <definedName name="참조_30_74">[0]!참조_30_74</definedName>
    <definedName name="참조_31">[0]!참조_31</definedName>
    <definedName name="참조_31_2">[0]!참조_31_2</definedName>
    <definedName name="참조_31_73">[0]!참조_31_73</definedName>
    <definedName name="참조_31_74">[0]!참조_31_74</definedName>
    <definedName name="참조_32">[0]!참조_32</definedName>
    <definedName name="참조_32_2">[0]!참조_32_2</definedName>
    <definedName name="참조_32_73">[0]!참조_32_73</definedName>
    <definedName name="참조_32_74">[0]!참조_32_74</definedName>
    <definedName name="참조_33">[0]!참조_33</definedName>
    <definedName name="참조_33_2">[0]!참조_33_2</definedName>
    <definedName name="참조_33_73">[0]!참조_33_73</definedName>
    <definedName name="참조_33_74">[0]!참조_33_74</definedName>
    <definedName name="참조_34">[0]!참조_34</definedName>
    <definedName name="참조_34_2">[0]!참조_34_2</definedName>
    <definedName name="참조_34_73">[0]!참조_34_73</definedName>
    <definedName name="참조_34_74">[0]!참조_34_74</definedName>
    <definedName name="참조_35">[0]!참조_35</definedName>
    <definedName name="참조_35_2">[0]!참조_35_2</definedName>
    <definedName name="참조_35_73">[0]!참조_35_73</definedName>
    <definedName name="참조_35_74">[0]!참조_35_74</definedName>
    <definedName name="참조_36">[0]!참조_36</definedName>
    <definedName name="참조_36_2">[0]!참조_36_2</definedName>
    <definedName name="참조_36_73">[0]!참조_36_73</definedName>
    <definedName name="참조_36_74">[0]!참조_36_74</definedName>
    <definedName name="참조_37">[0]!참조_37</definedName>
    <definedName name="참조_38">[0]!참조_38</definedName>
    <definedName name="참조_38_2">[0]!참조_38_2</definedName>
    <definedName name="참조_38_73">[0]!참조_38_73</definedName>
    <definedName name="참조_38_74">[0]!참조_38_74</definedName>
    <definedName name="참조_39">[0]!참조_39</definedName>
    <definedName name="참조_40">[0]!참조_40</definedName>
    <definedName name="참조_41">[0]!참조_41</definedName>
    <definedName name="참조_42">[0]!참조_42</definedName>
    <definedName name="참조_43">[0]!참조_43</definedName>
    <definedName name="참조_44">[0]!참조_44</definedName>
    <definedName name="참조_45">[0]!참조_45</definedName>
    <definedName name="참조_46">[0]!참조_46</definedName>
    <definedName name="참조_47">[0]!참조_47</definedName>
    <definedName name="참조_48">[0]!참조_48</definedName>
    <definedName name="참조_49">[0]!참조_49</definedName>
    <definedName name="참조_50">[0]!참조_50</definedName>
    <definedName name="참조_51">[0]!참조_51</definedName>
    <definedName name="참조_52">[0]!참조_52</definedName>
    <definedName name="참조_53">[0]!참조_53</definedName>
    <definedName name="참조_54">[0]!참조_54</definedName>
    <definedName name="참조_55">[0]!참조_55</definedName>
    <definedName name="참조_56">[0]!참조_56</definedName>
    <definedName name="참조_57">[0]!참조_57</definedName>
    <definedName name="참조_58">[0]!참조_58</definedName>
    <definedName name="참조_59">[0]!참조_59</definedName>
    <definedName name="참조_6">[0]!참조_6</definedName>
    <definedName name="참조_60">[0]!참조_60</definedName>
    <definedName name="참조_61">[0]!참조_61</definedName>
    <definedName name="참조_63">[0]!참조_63</definedName>
    <definedName name="참조_66">[0]!참조_66</definedName>
    <definedName name="참조_68">[0]!참조_68</definedName>
    <definedName name="참조_69">[0]!참조_69</definedName>
    <definedName name="참조_7">[0]!참조_7</definedName>
    <definedName name="참조_70">[0]!참조_70</definedName>
    <definedName name="참조_71">[0]!참조_71</definedName>
    <definedName name="참조_72">[0]!참조_72</definedName>
    <definedName name="참조_73">[0]!참조_73</definedName>
    <definedName name="참조_74">[0]!참조_74</definedName>
    <definedName name="참조_75">[0]!참조_75</definedName>
    <definedName name="참조_76">[0]!참조_76</definedName>
    <definedName name="참조_77">[0]!참조_77</definedName>
    <definedName name="참조_78">[0]!참조_78</definedName>
    <definedName name="참조_79">[0]!참조_79</definedName>
    <definedName name="참조_8">[0]!참조_8</definedName>
    <definedName name="참조_9">[0]!참조_9</definedName>
    <definedName name="참조_9_2">[0]!참조_9_2</definedName>
    <definedName name="참조_9_73">[0]!참조_9_73</definedName>
    <definedName name="참조_9_74">[0]!참조_9_74</definedName>
    <definedName name="천사" localSheetId="2" hidden="1">{"'용역비'!$A$4:$C$8"}</definedName>
    <definedName name="천사" hidden="1">{"'용역비'!$A$4:$C$8"}</definedName>
    <definedName name="총공사" localSheetId="5">BlankMacro1</definedName>
    <definedName name="총공사" localSheetId="4">BlankMacro1</definedName>
    <definedName name="총괄" localSheetId="2" hidden="1">#N/A</definedName>
    <definedName name="추" localSheetId="2">[0]!BlankMacro1</definedName>
    <definedName name="추초" localSheetId="3" hidden="1">#REF!</definedName>
    <definedName name="추초" localSheetId="2" hidden="1">#REF!</definedName>
    <definedName name="추초" hidden="1">#REF!</definedName>
    <definedName name="충동" localSheetId="3" hidden="1">#REF!</definedName>
    <definedName name="충동" localSheetId="2" hidden="1">#REF!</definedName>
    <definedName name="충동" hidden="1">#REF!</definedName>
    <definedName name="충산대">[0]!VGF</definedName>
    <definedName name="취소" localSheetId="8">'경관조명설비 내역'!취소</definedName>
    <definedName name="취소" localSheetId="10">'경관조명설비 수량)'!취소</definedName>
    <definedName name="취소" localSheetId="13">내역서..!취소</definedName>
    <definedName name="취소" localSheetId="6">'내역서.. (1)'!취소</definedName>
    <definedName name="취소" localSheetId="18">부대공사수량!취소</definedName>
    <definedName name="취소" localSheetId="0">설계서표지!취소</definedName>
    <definedName name="취소" localSheetId="12">'원가계산(2)'!취소</definedName>
    <definedName name="취소" localSheetId="16">일위대가!취소</definedName>
    <definedName name="취소" localSheetId="7">'제작내역서 (1)'!취소</definedName>
    <definedName name="취소" localSheetId="14">철거설치내역!취소</definedName>
    <definedName name="취소">내역서..!취소</definedName>
    <definedName name="취소_10">[0]!취소_10</definedName>
    <definedName name="취소_10_2">[0]!취소_10_2</definedName>
    <definedName name="취소_10_73">[0]!취소_10_73</definedName>
    <definedName name="취소_10_74">[0]!취소_10_74</definedName>
    <definedName name="취소_11">[0]!취소_11</definedName>
    <definedName name="취소_11_2">[0]!취소_11_2</definedName>
    <definedName name="취소_11_73">[0]!취소_11_73</definedName>
    <definedName name="취소_11_74">[0]!취소_11_74</definedName>
    <definedName name="취소_12">[0]!취소_12</definedName>
    <definedName name="취소_13">[0]!취소_13</definedName>
    <definedName name="취소_14">[0]!취소_14</definedName>
    <definedName name="취소_15">[0]!취소_15</definedName>
    <definedName name="취소_16">[0]!취소_16</definedName>
    <definedName name="취소_16_2">[0]!취소_16_2</definedName>
    <definedName name="취소_16_73">[0]!취소_16_73</definedName>
    <definedName name="취소_16_74">[0]!취소_16_74</definedName>
    <definedName name="취소_17">[0]!취소_17</definedName>
    <definedName name="취소_17_2">[0]!취소_17_2</definedName>
    <definedName name="취소_17_73">[0]!취소_17_73</definedName>
    <definedName name="취소_17_74">[0]!취소_17_74</definedName>
    <definedName name="취소_18">[0]!취소_18</definedName>
    <definedName name="취소_18_2">[0]!취소_18_2</definedName>
    <definedName name="취소_18_73">[0]!취소_18_73</definedName>
    <definedName name="취소_18_74">[0]!취소_18_74</definedName>
    <definedName name="취소_19">[0]!취소_19</definedName>
    <definedName name="취소_19_2">[0]!취소_19_2</definedName>
    <definedName name="취소_19_73">[0]!취소_19_73</definedName>
    <definedName name="취소_19_74">[0]!취소_19_74</definedName>
    <definedName name="취소_2">[0]!취소_2</definedName>
    <definedName name="취소_20">[0]!취소_20</definedName>
    <definedName name="취소_20_2">[0]!취소_20_2</definedName>
    <definedName name="취소_20_73">[0]!취소_20_73</definedName>
    <definedName name="취소_20_74">[0]!취소_20_74</definedName>
    <definedName name="취소_21">[0]!취소_21</definedName>
    <definedName name="취소_21_2">[0]!취소_21_2</definedName>
    <definedName name="취소_21_73">[0]!취소_21_73</definedName>
    <definedName name="취소_21_74">[0]!취소_21_74</definedName>
    <definedName name="취소_22">[0]!취소_22</definedName>
    <definedName name="취소_22_2">[0]!취소_22_2</definedName>
    <definedName name="취소_22_73">[0]!취소_22_73</definedName>
    <definedName name="취소_22_74">[0]!취소_22_74</definedName>
    <definedName name="취소_23">[0]!취소_23</definedName>
    <definedName name="취소_23_2">[0]!취소_23_2</definedName>
    <definedName name="취소_23_73">[0]!취소_23_73</definedName>
    <definedName name="취소_23_74">[0]!취소_23_74</definedName>
    <definedName name="취소_24">[0]!취소_24</definedName>
    <definedName name="취소_24_2">[0]!취소_24_2</definedName>
    <definedName name="취소_24_73">[0]!취소_24_73</definedName>
    <definedName name="취소_24_74">[0]!취소_24_74</definedName>
    <definedName name="취소_25">[0]!취소_25</definedName>
    <definedName name="취소_25_2">[0]!취소_25_2</definedName>
    <definedName name="취소_25_73">[0]!취소_25_73</definedName>
    <definedName name="취소_25_74">[0]!취소_25_74</definedName>
    <definedName name="취소_26">[0]!취소_26</definedName>
    <definedName name="취소_26_2">[0]!취소_26_2</definedName>
    <definedName name="취소_26_73">[0]!취소_26_73</definedName>
    <definedName name="취소_26_74">[0]!취소_26_74</definedName>
    <definedName name="취소_27">[0]!취소_27</definedName>
    <definedName name="취소_27_2">[0]!취소_27_2</definedName>
    <definedName name="취소_27_73">[0]!취소_27_73</definedName>
    <definedName name="취소_27_74">[0]!취소_27_74</definedName>
    <definedName name="취소_28">[0]!취소_28</definedName>
    <definedName name="취소_28_2">[0]!취소_28_2</definedName>
    <definedName name="취소_28_73">[0]!취소_28_73</definedName>
    <definedName name="취소_28_74">[0]!취소_28_74</definedName>
    <definedName name="취소_29">[0]!취소_29</definedName>
    <definedName name="취소_29_2">[0]!취소_29_2</definedName>
    <definedName name="취소_29_73">[0]!취소_29_73</definedName>
    <definedName name="취소_29_74">[0]!취소_29_74</definedName>
    <definedName name="취소_3">[0]!취소_3</definedName>
    <definedName name="취소_30">[0]!취소_30</definedName>
    <definedName name="취소_30_2">[0]!취소_30_2</definedName>
    <definedName name="취소_30_73">[0]!취소_30_73</definedName>
    <definedName name="취소_30_74">[0]!취소_30_74</definedName>
    <definedName name="취소_31">[0]!취소_31</definedName>
    <definedName name="취소_31_2">[0]!취소_31_2</definedName>
    <definedName name="취소_31_73">[0]!취소_31_73</definedName>
    <definedName name="취소_31_74">[0]!취소_31_74</definedName>
    <definedName name="취소_32">[0]!취소_32</definedName>
    <definedName name="취소_32_2">[0]!취소_32_2</definedName>
    <definedName name="취소_32_73">[0]!취소_32_73</definedName>
    <definedName name="취소_32_74">[0]!취소_32_74</definedName>
    <definedName name="취소_33">[0]!취소_33</definedName>
    <definedName name="취소_33_2">[0]!취소_33_2</definedName>
    <definedName name="취소_33_73">[0]!취소_33_73</definedName>
    <definedName name="취소_33_74">[0]!취소_33_74</definedName>
    <definedName name="취소_34">[0]!취소_34</definedName>
    <definedName name="취소_34_2">[0]!취소_34_2</definedName>
    <definedName name="취소_34_73">[0]!취소_34_73</definedName>
    <definedName name="취소_34_74">[0]!취소_34_74</definedName>
    <definedName name="취소_35">[0]!취소_35</definedName>
    <definedName name="취소_35_2">[0]!취소_35_2</definedName>
    <definedName name="취소_35_73">[0]!취소_35_73</definedName>
    <definedName name="취소_35_74">[0]!취소_35_74</definedName>
    <definedName name="취소_36">[0]!취소_36</definedName>
    <definedName name="취소_36_2">[0]!취소_36_2</definedName>
    <definedName name="취소_36_73">[0]!취소_36_73</definedName>
    <definedName name="취소_36_74">[0]!취소_36_74</definedName>
    <definedName name="취소_37">[0]!취소_37</definedName>
    <definedName name="취소_38">[0]!취소_38</definedName>
    <definedName name="취소_38_2">[0]!취소_38_2</definedName>
    <definedName name="취소_38_73">[0]!취소_38_73</definedName>
    <definedName name="취소_38_74">[0]!취소_38_74</definedName>
    <definedName name="취소_39">[0]!취소_39</definedName>
    <definedName name="취소_40">[0]!취소_40</definedName>
    <definedName name="취소_41">[0]!취소_41</definedName>
    <definedName name="취소_42">[0]!취소_42</definedName>
    <definedName name="취소_43">[0]!취소_43</definedName>
    <definedName name="취소_44">[0]!취소_44</definedName>
    <definedName name="취소_45">[0]!취소_45</definedName>
    <definedName name="취소_46">[0]!취소_46</definedName>
    <definedName name="취소_47">[0]!취소_47</definedName>
    <definedName name="취소_48">[0]!취소_48</definedName>
    <definedName name="취소_49">[0]!취소_49</definedName>
    <definedName name="취소_50">[0]!취소_50</definedName>
    <definedName name="취소_51">[0]!취소_51</definedName>
    <definedName name="취소_52">[0]!취소_52</definedName>
    <definedName name="취소_53">[0]!취소_53</definedName>
    <definedName name="취소_54">[0]!취소_54</definedName>
    <definedName name="취소_55">[0]!취소_55</definedName>
    <definedName name="취소_56">[0]!취소_56</definedName>
    <definedName name="취소_57">[0]!취소_57</definedName>
    <definedName name="취소_58">[0]!취소_58</definedName>
    <definedName name="취소_59">[0]!취소_59</definedName>
    <definedName name="취소_6">[0]!취소_6</definedName>
    <definedName name="취소_60">[0]!취소_60</definedName>
    <definedName name="취소_61">[0]!취소_61</definedName>
    <definedName name="취소_63">[0]!취소_63</definedName>
    <definedName name="취소_66">[0]!취소_66</definedName>
    <definedName name="취소_68">[0]!취소_68</definedName>
    <definedName name="취소_69">[0]!취소_69</definedName>
    <definedName name="취소_7">[0]!취소_7</definedName>
    <definedName name="취소_70">[0]!취소_70</definedName>
    <definedName name="취소_71">[0]!취소_71</definedName>
    <definedName name="취소_72">[0]!취소_72</definedName>
    <definedName name="취소_73">[0]!취소_73</definedName>
    <definedName name="취소_74">[0]!취소_74</definedName>
    <definedName name="취소_75">[0]!취소_75</definedName>
    <definedName name="취소_76">[0]!취소_76</definedName>
    <definedName name="취소_77">[0]!취소_77</definedName>
    <definedName name="취소_78">[0]!취소_78</definedName>
    <definedName name="취소_79">[0]!취소_79</definedName>
    <definedName name="취소_8">[0]!취소_8</definedName>
    <definedName name="취소_9">[0]!취소_9</definedName>
    <definedName name="취소_9_2">[0]!취소_9_2</definedName>
    <definedName name="취소_9_73">[0]!취소_9_73</definedName>
    <definedName name="취소_9_74">[0]!취소_9_74</definedName>
    <definedName name="취입" localSheetId="3" hidden="1">#REF!</definedName>
    <definedName name="취입" localSheetId="2" hidden="1">#REF!</definedName>
    <definedName name="취입" hidden="1">#REF!</definedName>
    <definedName name="칠성" localSheetId="3" hidden="1">#REF!</definedName>
    <definedName name="칠성" localSheetId="2" hidden="1">#REF!</definedName>
    <definedName name="칠성" hidden="1">#REF!</definedName>
    <definedName name="ㅋ" localSheetId="2">[0]!BlankMacro1</definedName>
    <definedName name="ㅋ륭ㅎㄹㅇㄹ" localSheetId="2">[0]!BlankMacro1</definedName>
    <definedName name="ㅋㅁ" localSheetId="2" hidden="1">{#N/A,#N/A,FALSE,"명세표"}</definedName>
    <definedName name="ㅋㅁ" hidden="1">{#N/A,#N/A,FALSE,"명세표"}</definedName>
    <definedName name="ㅋㅋ" localSheetId="2" hidden="1">{#N/A,#N/A,FALSE,"명세표"}</definedName>
    <definedName name="ㅋㅋㅋ" localSheetId="2" hidden="1">{#N/A,#N/A,FALSE,"단가표지"}</definedName>
    <definedName name="ㅋㅋㅋ" hidden="1">{#N/A,#N/A,FALSE,"단가표지"}</definedName>
    <definedName name="ㅋㅋㅋㅋㅋ" localSheetId="8">[0]!BlankMacro1</definedName>
    <definedName name="ㅋㅋㅋㅋㅋ" localSheetId="10">[0]!BlankMacro1</definedName>
    <definedName name="ㅋㅋㅋㅋㅋ" localSheetId="3">[0]!BlankMacro1</definedName>
    <definedName name="ㅋㅋㅋㅋㅋ" localSheetId="6">[0]!BlankMacro1</definedName>
    <definedName name="ㅋㅋㅋㅋㅋ" localSheetId="9">[0]!BlankMacro1</definedName>
    <definedName name="ㅋㅋㅋㅋㅋ" localSheetId="7">[0]!BlankMacro1</definedName>
    <definedName name="ㅋㅋㅋㅋㅋ" localSheetId="2">[0]!BlankMacro1</definedName>
    <definedName name="ㅋㅋㅋㅋㅋ">[0]!BlankMacro1</definedName>
    <definedName name="ㅋㅌ" localSheetId="2" hidden="1">{"'용역비'!$A$4:$C$8"}</definedName>
    <definedName name="ㅋㅌ" hidden="1">{"'용역비'!$A$4:$C$8"}</definedName>
    <definedName name="ㅋㅌㅇ">[0]!xcf</definedName>
    <definedName name="ㅋㅌㅌ">[0]!SSX</definedName>
    <definedName name="ㅋ티ㅓ하ㅣ" localSheetId="4">#REF!</definedName>
    <definedName name="카ㅓ치" localSheetId="4">#REF!</definedName>
    <definedName name="케이블_CAT5_4P" localSheetId="4">#REF!</definedName>
    <definedName name="케이블_P_BOX" localSheetId="4">#REF!</definedName>
    <definedName name="케이블간지" localSheetId="2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2" localSheetId="3" hidden="1">#REF!</definedName>
    <definedName name="콘크리트2" localSheetId="2" hidden="1">#REF!</definedName>
    <definedName name="콘크리트2" hidden="1">#REF!</definedName>
    <definedName name="크레인가격" localSheetId="8">'경관조명설비 내역'!크레인가격</definedName>
    <definedName name="크레인가격" localSheetId="10">'경관조명설비 수량)'!크레인가격</definedName>
    <definedName name="크레인가격" localSheetId="13">내역서..!크레인가격</definedName>
    <definedName name="크레인가격" localSheetId="6">'내역서.. (1)'!크레인가격</definedName>
    <definedName name="크레인가격" localSheetId="18">부대공사수량!크레인가격</definedName>
    <definedName name="크레인가격" localSheetId="0">설계서표지!크레인가격</definedName>
    <definedName name="크레인가격" localSheetId="12">'원가계산(2)'!크레인가격</definedName>
    <definedName name="크레인가격" localSheetId="16">일위대가!크레인가격</definedName>
    <definedName name="크레인가격" localSheetId="7">'제작내역서 (1)'!크레인가격</definedName>
    <definedName name="크레인가격" localSheetId="14">철거설치내역!크레인가격</definedName>
    <definedName name="크레인가격">내역서..!크레인가격</definedName>
    <definedName name="크레인가격_10">[0]!크레인가격_10</definedName>
    <definedName name="크레인가격_10_2">[0]!크레인가격_10_2</definedName>
    <definedName name="크레인가격_10_73">[0]!크레인가격_10_73</definedName>
    <definedName name="크레인가격_10_74">[0]!크레인가격_10_74</definedName>
    <definedName name="크레인가격_11">[0]!크레인가격_11</definedName>
    <definedName name="크레인가격_11_2">[0]!크레인가격_11_2</definedName>
    <definedName name="크레인가격_11_73">[0]!크레인가격_11_73</definedName>
    <definedName name="크레인가격_11_74">[0]!크레인가격_11_74</definedName>
    <definedName name="크레인가격_12">[0]!크레인가격_12</definedName>
    <definedName name="크레인가격_13">[0]!크레인가격_13</definedName>
    <definedName name="크레인가격_14">[0]!크레인가격_14</definedName>
    <definedName name="크레인가격_15">[0]!크레인가격_15</definedName>
    <definedName name="크레인가격_16">[0]!크레인가격_16</definedName>
    <definedName name="크레인가격_16_2">[0]!크레인가격_16_2</definedName>
    <definedName name="크레인가격_16_73">[0]!크레인가격_16_73</definedName>
    <definedName name="크레인가격_16_74">[0]!크레인가격_16_74</definedName>
    <definedName name="크레인가격_17">[0]!크레인가격_17</definedName>
    <definedName name="크레인가격_17_2">[0]!크레인가격_17_2</definedName>
    <definedName name="크레인가격_17_73">[0]!크레인가격_17_73</definedName>
    <definedName name="크레인가격_17_74">[0]!크레인가격_17_74</definedName>
    <definedName name="크레인가격_18">[0]!크레인가격_18</definedName>
    <definedName name="크레인가격_18_2">[0]!크레인가격_18_2</definedName>
    <definedName name="크레인가격_18_73">[0]!크레인가격_18_73</definedName>
    <definedName name="크레인가격_18_74">[0]!크레인가격_18_74</definedName>
    <definedName name="크레인가격_19">[0]!크레인가격_19</definedName>
    <definedName name="크레인가격_19_2">[0]!크레인가격_19_2</definedName>
    <definedName name="크레인가격_19_73">[0]!크레인가격_19_73</definedName>
    <definedName name="크레인가격_19_74">[0]!크레인가격_19_74</definedName>
    <definedName name="크레인가격_2">[0]!크레인가격_2</definedName>
    <definedName name="크레인가격_20">[0]!크레인가격_20</definedName>
    <definedName name="크레인가격_20_2">[0]!크레인가격_20_2</definedName>
    <definedName name="크레인가격_20_73">[0]!크레인가격_20_73</definedName>
    <definedName name="크레인가격_20_74">[0]!크레인가격_20_74</definedName>
    <definedName name="크레인가격_21">[0]!크레인가격_21</definedName>
    <definedName name="크레인가격_21_2">[0]!크레인가격_21_2</definedName>
    <definedName name="크레인가격_21_73">[0]!크레인가격_21_73</definedName>
    <definedName name="크레인가격_21_74">[0]!크레인가격_21_74</definedName>
    <definedName name="크레인가격_22">[0]!크레인가격_22</definedName>
    <definedName name="크레인가격_22_2">[0]!크레인가격_22_2</definedName>
    <definedName name="크레인가격_22_73">[0]!크레인가격_22_73</definedName>
    <definedName name="크레인가격_22_74">[0]!크레인가격_22_74</definedName>
    <definedName name="크레인가격_23">[0]!크레인가격_23</definedName>
    <definedName name="크레인가격_23_2">[0]!크레인가격_23_2</definedName>
    <definedName name="크레인가격_23_73">[0]!크레인가격_23_73</definedName>
    <definedName name="크레인가격_23_74">[0]!크레인가격_23_74</definedName>
    <definedName name="크레인가격_24">[0]!크레인가격_24</definedName>
    <definedName name="크레인가격_24_2">[0]!크레인가격_24_2</definedName>
    <definedName name="크레인가격_24_73">[0]!크레인가격_24_73</definedName>
    <definedName name="크레인가격_24_74">[0]!크레인가격_24_74</definedName>
    <definedName name="크레인가격_25">[0]!크레인가격_25</definedName>
    <definedName name="크레인가격_25_2">[0]!크레인가격_25_2</definedName>
    <definedName name="크레인가격_25_73">[0]!크레인가격_25_73</definedName>
    <definedName name="크레인가격_25_74">[0]!크레인가격_25_74</definedName>
    <definedName name="크레인가격_26">[0]!크레인가격_26</definedName>
    <definedName name="크레인가격_26_2">[0]!크레인가격_26_2</definedName>
    <definedName name="크레인가격_26_73">[0]!크레인가격_26_73</definedName>
    <definedName name="크레인가격_26_74">[0]!크레인가격_26_74</definedName>
    <definedName name="크레인가격_27">[0]!크레인가격_27</definedName>
    <definedName name="크레인가격_27_2">[0]!크레인가격_27_2</definedName>
    <definedName name="크레인가격_27_73">[0]!크레인가격_27_73</definedName>
    <definedName name="크레인가격_27_74">[0]!크레인가격_27_74</definedName>
    <definedName name="크레인가격_28">[0]!크레인가격_28</definedName>
    <definedName name="크레인가격_28_2">[0]!크레인가격_28_2</definedName>
    <definedName name="크레인가격_28_73">[0]!크레인가격_28_73</definedName>
    <definedName name="크레인가격_28_74">[0]!크레인가격_28_74</definedName>
    <definedName name="크레인가격_29">[0]!크레인가격_29</definedName>
    <definedName name="크레인가격_29_2">[0]!크레인가격_29_2</definedName>
    <definedName name="크레인가격_29_73">[0]!크레인가격_29_73</definedName>
    <definedName name="크레인가격_29_74">[0]!크레인가격_29_74</definedName>
    <definedName name="크레인가격_3">[0]!크레인가격_3</definedName>
    <definedName name="크레인가격_30">[0]!크레인가격_30</definedName>
    <definedName name="크레인가격_30_2">[0]!크레인가격_30_2</definedName>
    <definedName name="크레인가격_30_73">[0]!크레인가격_30_73</definedName>
    <definedName name="크레인가격_30_74">[0]!크레인가격_30_74</definedName>
    <definedName name="크레인가격_31">[0]!크레인가격_31</definedName>
    <definedName name="크레인가격_31_2">[0]!크레인가격_31_2</definedName>
    <definedName name="크레인가격_31_73">[0]!크레인가격_31_73</definedName>
    <definedName name="크레인가격_31_74">[0]!크레인가격_31_74</definedName>
    <definedName name="크레인가격_32">[0]!크레인가격_32</definedName>
    <definedName name="크레인가격_32_2">[0]!크레인가격_32_2</definedName>
    <definedName name="크레인가격_32_73">[0]!크레인가격_32_73</definedName>
    <definedName name="크레인가격_32_74">[0]!크레인가격_32_74</definedName>
    <definedName name="크레인가격_33">[0]!크레인가격_33</definedName>
    <definedName name="크레인가격_33_2">[0]!크레인가격_33_2</definedName>
    <definedName name="크레인가격_33_73">[0]!크레인가격_33_73</definedName>
    <definedName name="크레인가격_33_74">[0]!크레인가격_33_74</definedName>
    <definedName name="크레인가격_34">[0]!크레인가격_34</definedName>
    <definedName name="크레인가격_34_2">[0]!크레인가격_34_2</definedName>
    <definedName name="크레인가격_34_73">[0]!크레인가격_34_73</definedName>
    <definedName name="크레인가격_34_74">[0]!크레인가격_34_74</definedName>
    <definedName name="크레인가격_35">[0]!크레인가격_35</definedName>
    <definedName name="크레인가격_35_2">[0]!크레인가격_35_2</definedName>
    <definedName name="크레인가격_35_73">[0]!크레인가격_35_73</definedName>
    <definedName name="크레인가격_35_74">[0]!크레인가격_35_74</definedName>
    <definedName name="크레인가격_36">[0]!크레인가격_36</definedName>
    <definedName name="크레인가격_36_2">[0]!크레인가격_36_2</definedName>
    <definedName name="크레인가격_36_73">[0]!크레인가격_36_73</definedName>
    <definedName name="크레인가격_36_74">[0]!크레인가격_36_74</definedName>
    <definedName name="크레인가격_37">[0]!크레인가격_37</definedName>
    <definedName name="크레인가격_38">[0]!크레인가격_38</definedName>
    <definedName name="크레인가격_38_2">[0]!크레인가격_38_2</definedName>
    <definedName name="크레인가격_38_73">[0]!크레인가격_38_73</definedName>
    <definedName name="크레인가격_38_74">[0]!크레인가격_38_74</definedName>
    <definedName name="크레인가격_39">[0]!크레인가격_39</definedName>
    <definedName name="크레인가격_40">[0]!크레인가격_40</definedName>
    <definedName name="크레인가격_41">[0]!크레인가격_41</definedName>
    <definedName name="크레인가격_42">[0]!크레인가격_42</definedName>
    <definedName name="크레인가격_43">[0]!크레인가격_43</definedName>
    <definedName name="크레인가격_44">[0]!크레인가격_44</definedName>
    <definedName name="크레인가격_45">[0]!크레인가격_45</definedName>
    <definedName name="크레인가격_46">[0]!크레인가격_46</definedName>
    <definedName name="크레인가격_47">[0]!크레인가격_47</definedName>
    <definedName name="크레인가격_48">[0]!크레인가격_48</definedName>
    <definedName name="크레인가격_49">[0]!크레인가격_49</definedName>
    <definedName name="크레인가격_50">[0]!크레인가격_50</definedName>
    <definedName name="크레인가격_51">[0]!크레인가격_51</definedName>
    <definedName name="크레인가격_52">[0]!크레인가격_52</definedName>
    <definedName name="크레인가격_53">[0]!크레인가격_53</definedName>
    <definedName name="크레인가격_54">[0]!크레인가격_54</definedName>
    <definedName name="크레인가격_55">[0]!크레인가격_55</definedName>
    <definedName name="크레인가격_56">[0]!크레인가격_56</definedName>
    <definedName name="크레인가격_57">[0]!크레인가격_57</definedName>
    <definedName name="크레인가격_58">[0]!크레인가격_58</definedName>
    <definedName name="크레인가격_59">[0]!크레인가격_59</definedName>
    <definedName name="크레인가격_6">[0]!크레인가격_6</definedName>
    <definedName name="크레인가격_60">[0]!크레인가격_60</definedName>
    <definedName name="크레인가격_61">[0]!크레인가격_61</definedName>
    <definedName name="크레인가격_63">[0]!크레인가격_63</definedName>
    <definedName name="크레인가격_66">[0]!크레인가격_66</definedName>
    <definedName name="크레인가격_68">[0]!크레인가격_68</definedName>
    <definedName name="크레인가격_69">[0]!크레인가격_69</definedName>
    <definedName name="크레인가격_7">[0]!크레인가격_7</definedName>
    <definedName name="크레인가격_70">[0]!크레인가격_70</definedName>
    <definedName name="크레인가격_71">[0]!크레인가격_71</definedName>
    <definedName name="크레인가격_72">[0]!크레인가격_72</definedName>
    <definedName name="크레인가격_73">[0]!크레인가격_73</definedName>
    <definedName name="크레인가격_74">[0]!크레인가격_74</definedName>
    <definedName name="크레인가격_75">[0]!크레인가격_75</definedName>
    <definedName name="크레인가격_76">[0]!크레인가격_76</definedName>
    <definedName name="크레인가격_77">[0]!크레인가격_77</definedName>
    <definedName name="크레인가격_78">[0]!크레인가격_78</definedName>
    <definedName name="크레인가격_79">[0]!크레인가격_79</definedName>
    <definedName name="크레인가격_8">[0]!크레인가격_8</definedName>
    <definedName name="크레인가격_9">[0]!크레인가격_9</definedName>
    <definedName name="크레인가격_9_2">[0]!크레인가격_9_2</definedName>
    <definedName name="크레인가격_9_73">[0]!크레인가격_9_73</definedName>
    <definedName name="크레인가격_9_74">[0]!크레인가격_9_74</definedName>
    <definedName name="ㅌ처포" localSheetId="4">#REF!</definedName>
    <definedName name="ㅌㅍㅁㄴㅋ" hidden="1">#N/A</definedName>
    <definedName name="타견적" hidden="1">#N/A</definedName>
    <definedName name="타ㅐㅁㄴ" localSheetId="4">#REF!</definedName>
    <definedName name="템플리트모듈1" localSheetId="5">BlankMacro1</definedName>
    <definedName name="템플리트모듈1" localSheetId="4">BlankMacro1</definedName>
    <definedName name="템플리트모듈1" localSheetId="2">[0]!BlankMacro1</definedName>
    <definedName name="템플리트모듈2" localSheetId="5">BlankMacro1</definedName>
    <definedName name="템플리트모듈2" localSheetId="4">BlankMacro1</definedName>
    <definedName name="템플리트모듈2" localSheetId="2">[0]!BlankMacro1</definedName>
    <definedName name="템플리트모듈3" localSheetId="5">BlankMacro1</definedName>
    <definedName name="템플리트모듈3" localSheetId="4">BlankMacro1</definedName>
    <definedName name="템플리트모듈3" localSheetId="2">[0]!BlankMacro1</definedName>
    <definedName name="템플리트모듈4" localSheetId="5">BlankMacro1</definedName>
    <definedName name="템플리트모듈4" localSheetId="4">BlankMacro1</definedName>
    <definedName name="템플리트모듈4" localSheetId="2">[0]!BlankMacro1</definedName>
    <definedName name="템플리트모듈5" localSheetId="5">BlankMacro1</definedName>
    <definedName name="템플리트모듈5" localSheetId="4">BlankMacro1</definedName>
    <definedName name="템플리트모듈5" localSheetId="2">[0]!BlankMacro1</definedName>
    <definedName name="템플리트모듈6" localSheetId="5">BlankMacro1</definedName>
    <definedName name="템플리트모듈6" localSheetId="4">BlankMacro1</definedName>
    <definedName name="템플리트모듈6" localSheetId="2">[0]!BlankMacro1</definedName>
    <definedName name="토공이수" hidden="1">#N/A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토적표" hidden="1">#N/A</definedName>
    <definedName name="통산출1" localSheetId="4">#REF!</definedName>
    <definedName name="통합">[0]!통합</definedName>
    <definedName name="트레이계">EVALUATE(#REF!)</definedName>
    <definedName name="ㅍ" hidden="1">#N/A</definedName>
    <definedName name="ㅍㄴㅇㄹ" localSheetId="3" hidden="1">#REF!</definedName>
    <definedName name="ㅍㄴㅇㄹ" localSheetId="2" hidden="1">#REF!</definedName>
    <definedName name="ㅍㄴㅇㄹ" hidden="1">#REF!</definedName>
    <definedName name="ㅍㅇㄴ" hidden="1">#N/A</definedName>
    <definedName name="ㅍㅋㅌㅊㅍㅇㄷ" hidden="1">#N/A</definedName>
    <definedName name="ㅍ큪ㅊㅋ" localSheetId="3" hidden="1">#REF!</definedName>
    <definedName name="ㅍ큪ㅊㅋ" localSheetId="2" hidden="1">#REF!</definedName>
    <definedName name="ㅍ큪ㅊㅋ" hidden="1">#REF!</definedName>
    <definedName name="ㅍㅍ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" hidden="1">'[7]#REF'!$O$64:$O$131</definedName>
    <definedName name="ㅍㅍㅍㅍㅍ" hidden="1">'[7]#REF'!$O$131:$O$201</definedName>
    <definedName name="ㅍㅍㅍㅍㅍㅍ" hidden="1">'[7]#REF'!$O$202:$O$271</definedName>
    <definedName name="ㅍㅍㅍㅍㅍㅍㅍ" hidden="1">'[7]#REF'!$O$272:$O$341</definedName>
    <definedName name="파일" hidden="1">#N/A</definedName>
    <definedName name="페기갑지" localSheetId="3" hidden="1">#REF!</definedName>
    <definedName name="페기갑지" localSheetId="2" hidden="1">#REF!</definedName>
    <definedName name="페기갑지" hidden="1">#REF!</definedName>
    <definedName name="평가" localSheetId="3">EVALUATE(#REF!)</definedName>
    <definedName name="평가" localSheetId="2">EVALUATE(#REF!)</definedName>
    <definedName name="평가">EVALUATE(#REF!)</definedName>
    <definedName name="폐기" localSheetId="3" hidden="1">#REF!</definedName>
    <definedName name="폐기" localSheetId="2" hidden="1">#REF!</definedName>
    <definedName name="폐기" hidden="1">#REF!</definedName>
    <definedName name="폐기갑지용" localSheetId="3" hidden="1">#REF!</definedName>
    <definedName name="폐기갑지용" localSheetId="2" hidden="1">#REF!</definedName>
    <definedName name="폐기갑지용" hidden="1">#REF!</definedName>
    <definedName name="포스테코" localSheetId="3" hidden="1">#REF!</definedName>
    <definedName name="포스테코" localSheetId="2" hidden="1">#REF!</definedName>
    <definedName name="포스테코" hidden="1">#REF!</definedName>
    <definedName name="포장수량" hidden="1">#N/A</definedName>
    <definedName name="표면" localSheetId="2" hidden="1">{#N/A,#N/A,TRUE,"총괄"}</definedName>
    <definedName name="표면" hidden="1">{#N/A,#N/A,TRUE,"총괄"}</definedName>
    <definedName name="표지" localSheetId="4">#REF!</definedName>
    <definedName name="품위내역서" localSheetId="5">BlankMacro1</definedName>
    <definedName name="품위내역서" localSheetId="4">BlankMacro1</definedName>
    <definedName name="ㅎㄴㅁㄹㅇㄹㄴ" localSheetId="2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ㄴㅇㅁㄹ" hidden="1">#N/A</definedName>
    <definedName name="ㅎㄹ" localSheetId="3" hidden="1">#REF!</definedName>
    <definedName name="ㅎㄹ" localSheetId="2" hidden="1">#REF!</definedName>
    <definedName name="ㅎㄹ" hidden="1">#REF!</definedName>
    <definedName name="ㅎㄹ오하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 localSheetId="4">#REF!</definedName>
    <definedName name="ㅎ류">[0]!SDRFE</definedName>
    <definedName name="ㅎㅀ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" hidden="1">{"'용역비'!$A$4:$C$8"}</definedName>
    <definedName name="ㅎㅇㄶㄷㄱ" localSheetId="3" hidden="1">#REF!</definedName>
    <definedName name="ㅎㅇㄶㄷㄱ" hidden="1">#REF!</definedName>
    <definedName name="ㅎ오" localSheetId="2" hidden="1">{"'용역비'!$A$4:$C$8"}</definedName>
    <definedName name="ㅎ오" hidden="1">{"'용역비'!$A$4:$C$8"}</definedName>
    <definedName name="ㅎㅎ" localSheetId="2">[0]!BlankMacro1</definedName>
    <definedName name="ㅎㅎㅎ" localSheetId="4">#REF!</definedName>
    <definedName name="ㅎㅎㅎㅎ" localSheetId="2">[0]!BlankMacro1</definedName>
    <definedName name="하늘1" localSheetId="2" hidden="1">{#N/A,#N/A,FALSE,"전력간선"}</definedName>
    <definedName name="하늘1" hidden="1">{#N/A,#N/A,FALSE,"전력간선"}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localSheetId="2" hidden="1">{#N/A,#N/A,FALSE,"단가표지"}</definedName>
    <definedName name="하하하" hidden="1">{#N/A,#N/A,FALSE,"단가표지"}</definedName>
    <definedName name="한국">[0]!한국</definedName>
    <definedName name="합계" localSheetId="4">#REF!</definedName>
    <definedName name="합계1" localSheetId="4">#REF!</definedName>
    <definedName name="행신점" localSheetId="2" hidden="1">{#N/A,#N/A,FALSE,"9612"}</definedName>
    <definedName name="행신점" hidden="1">{#N/A,#N/A,FALSE,"9612"}</definedName>
    <definedName name="허용전류" localSheetId="4">#REF!</definedName>
    <definedName name="허팡">[0]!dgh</definedName>
    <definedName name="현조" localSheetId="3" hidden="1">#REF!</definedName>
    <definedName name="현조" localSheetId="11" hidden="1">#REF!</definedName>
    <definedName name="현조" hidden="1">#REF!</definedName>
    <definedName name="호남">[0]!bvvc</definedName>
    <definedName name="호서" localSheetId="3" hidden="1">#REF!</definedName>
    <definedName name="호서" localSheetId="2" hidden="1">#REF!</definedName>
    <definedName name="호서" hidden="1">#REF!</definedName>
    <definedName name="호진">[0]!BNH</definedName>
    <definedName name="호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ㅓ" localSheetId="2" hidden="1">{"'용역비'!$A$4:$C$8"}</definedName>
    <definedName name="호ㅓ" hidden="1">{"'용역비'!$A$4:$C$8"}</definedName>
    <definedName name="홍" localSheetId="4">#REF!</definedName>
    <definedName name="홍ㄹㄴㄷㄱ" localSheetId="3" hidden="1">#REF!</definedName>
    <definedName name="홍ㄹㄴㄷㄱ" hidden="1">#REF!</definedName>
    <definedName name="홍ㅇ호" localSheetId="2" hidden="1">{"'용역비'!$A$4:$C$8"}</definedName>
    <definedName name="홍ㅇ호" hidden="1">{"'용역비'!$A$4:$C$8"}</definedName>
    <definedName name="홍탁">[0]!xcf</definedName>
    <definedName name="황">[0]!황</definedName>
    <definedName name="희정">[0]!sfd</definedName>
    <definedName name="ㅏ" localSheetId="4">#N/A</definedName>
    <definedName name="ㅏ" localSheetId="2" hidden="1">{#N/A,#N/A,FALSE,"명세표"}</definedName>
    <definedName name="ㅏ눞ㄴ" localSheetId="4">#REF!</definedName>
    <definedName name="ㅏ닫">[0]!ㅏ닫</definedName>
    <definedName name="ㅏㅇㄹ너ㅑ" localSheetId="4">#REF!</definedName>
    <definedName name="ㅏ커" localSheetId="4">#REF!</definedName>
    <definedName name="ㅏㅏ" localSheetId="8">[0]!BlankMacro1</definedName>
    <definedName name="ㅏㅏ" localSheetId="10">[0]!BlankMacro1</definedName>
    <definedName name="ㅏㅏ" localSheetId="3">[0]!BlankMacro1</definedName>
    <definedName name="ㅏㅏ" localSheetId="6">[0]!BlankMacro1</definedName>
    <definedName name="ㅏㅏ" localSheetId="9">[0]!BlankMacro1</definedName>
    <definedName name="ㅏㅏ" localSheetId="7">[0]!BlankMacro1</definedName>
    <definedName name="ㅏㅏ" localSheetId="2">[0]!BlankMacro1</definedName>
    <definedName name="ㅏㅏ">[0]!BlankMacro1</definedName>
    <definedName name="ㅏㅏㅇ라너" localSheetId="4">#REF!</definedName>
    <definedName name="ㅏㅏㅏ" localSheetId="2" hidden="1">{#N/A,#N/A,FALSE,"명세표"}</definedName>
    <definedName name="ㅏㅕ라ㅕ" hidden="1">[8]Sheet14!$Q$48:$AT$48</definedName>
    <definedName name="ㅏㅕㅛㅏㄱㄹㅇ" hidden="1">#N/A</definedName>
    <definedName name="ㅏㅗ" localSheetId="2">[0]!BlankMacro1</definedName>
    <definedName name="ㅏㅢ" localSheetId="2">[0]!BlankMacro1</definedName>
    <definedName name="ㅏㅣㅇ널" localSheetId="4">#REF!</definedName>
    <definedName name="ㅐㅏ" localSheetId="2">[0]!BlankMacro1</definedName>
    <definedName name="ㅑ러ㅑ" localSheetId="4">#REF!</definedName>
    <definedName name="ㅑㅑㅑ" localSheetId="2" hidden="1">{"'용역비'!$A$4:$C$8"}</definedName>
    <definedName name="ㅑㅑㅑ" hidden="1">{"'용역비'!$A$4:$C$8"}</definedName>
    <definedName name="ㅑㅑㅑㅑㅑ" localSheetId="2" hidden="1">{"'용역비'!$A$4:$C$8"}</definedName>
    <definedName name="ㅑㅑㅑㅑㅑ" hidden="1">{"'용역비'!$A$4:$C$8"}</definedName>
    <definedName name="ㅑㅑㅑㅑㅑㅑ" localSheetId="2" hidden="1">{"'용역비'!$A$4:$C$8"}</definedName>
    <definedName name="ㅑㅑㅑㅑㅑㅑ" hidden="1">{"'용역비'!$A$4:$C$8"}</definedName>
    <definedName name="ㅑㅑㅑㅑㅑㅑㅑ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ㅑㅑㅑㅑㅑㅑ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ㅑㅕㅑ" localSheetId="2" hidden="1">{#N/A,#N/A,FALSE,"전력간선"}</definedName>
    <definedName name="ㅑㅕㅑ" hidden="1">{#N/A,#N/A,FALSE,"전력간선"}</definedName>
    <definedName name="ㅑㅕㅕ" localSheetId="2" hidden="1">{"'용역비'!$A$4:$C$8"}</definedName>
    <definedName name="ㅑㅕㅕ" hidden="1">{"'용역비'!$A$4:$C$8"}</definedName>
    <definedName name="ㅓㅎ" localSheetId="2">[0]!BlankMacro1</definedName>
    <definedName name="ㅓㅏ" localSheetId="2" hidden="1">{#N/A,#N/A,FALSE,"명세표"}</definedName>
    <definedName name="ㅓㅏ" hidden="1">{#N/A,#N/A,FALSE,"명세표"}</definedName>
    <definedName name="ㅓㅏㅓ">[0]!ㅓㅏㅓ</definedName>
    <definedName name="ㅓㅓㅓ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ㅓㅓㅓ" localSheetId="2">[0]!BlankMacro1</definedName>
    <definedName name="ㅓㅓㅓㅓㅓㅓㅓ" localSheetId="2">[0]!BlankMacro1</definedName>
    <definedName name="ㅓㅗ" localSheetId="2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허" localSheetId="4">#REF!</definedName>
    <definedName name="ㅓㅗㅡ">[0]!DGRT</definedName>
    <definedName name="ㅓㅣ망래ㅑ" localSheetId="4">#REF!</definedName>
    <definedName name="ㅔㅐㅔ" localSheetId="2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ㅔㅔㅔㅔㅔ" hidden="1">'[7]#REF'!$Q$45:$AT$45</definedName>
    <definedName name="ㅔㅣ" localSheetId="2" hidden="1">{"'용역비'!$A$4:$C$8"}</definedName>
    <definedName name="ㅔㅣ" hidden="1">{"'용역비'!$A$4:$C$8"}</definedName>
    <definedName name="ㅕㅕㅕ" hidden="1">'[7]#REF'!$L$61:$L$130</definedName>
    <definedName name="ㅗ" localSheetId="2" hidden="1">{#N/A,#N/A,FALSE,"명세표"}</definedName>
    <definedName name="ㅗ뉴">[0]!hgg</definedName>
    <definedName name="ㅗㅎ" localSheetId="2">[0]!BlankMacro1</definedName>
    <definedName name="ㅗㅎㅇㅁㄹㅇㅎ" localSheetId="2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ㅓ" localSheetId="2" hidden="1">{"'제조(순번)'!$A$386:$A$387","'제조(순번)'!$A$1:$H$399"}</definedName>
    <definedName name="ㅗㅓ" hidden="1">{"'제조(순번)'!$A$386:$A$387","'제조(순번)'!$A$1:$H$399"}</definedName>
    <definedName name="ㅗㅗ" hidden="1">{#N/A,#N/A,FALSE,"명세표"}</definedName>
    <definedName name="ㅗㅗㅗ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" localSheetId="2" hidden="1">{#N/A,#N/A,FALSE,"명세표"}</definedName>
    <definedName name="ㅛ" hidden="1">{"'용역비'!$A$4:$C$8"}</definedName>
    <definedName name="ㅛㅕㅑ" hidden="1">#N/A</definedName>
    <definedName name="ㅛㅛ" localSheetId="2" hidden="1">{"'용역비'!$A$4:$C$8"}</definedName>
    <definedName name="ㅛㅛ" hidden="1">{"'용역비'!$A$4:$C$8"}</definedName>
    <definedName name="ㅛㅛㅛ" localSheetId="2" hidden="1">{"'용역비'!$A$4:$C$8"}</definedName>
    <definedName name="ㅛㅛㅛ" hidden="1">{"'용역비'!$A$4:$C$8"}</definedName>
    <definedName name="ㅛㅛㅛㅛ" hidden="1">#N/A</definedName>
    <definedName name="ㅜ" hidden="1">#N/A</definedName>
    <definedName name="ㅜㅜㅜㅜ">[0]!ㅜㅜㅜㅜ</definedName>
    <definedName name="ㅜㅠㅊ퓨ㅜ" localSheetId="3" hidden="1">#REF!</definedName>
    <definedName name="ㅜㅠㅊ퓨ㅜ" localSheetId="2" hidden="1">#REF!</definedName>
    <definedName name="ㅜㅠㅊ퓨ㅜ" hidden="1">#REF!</definedName>
    <definedName name="ㅠㄱ" localSheetId="2" hidden="1">{"'용역비'!$A$4:$C$8"}</definedName>
    <definedName name="ㅠㄱ" hidden="1">{"'용역비'!$A$4:$C$8"}</definedName>
    <definedName name="ㅠㄴㅀㅎ" hidden="1">[8]Sheet13!$N$131:$N$201</definedName>
    <definedName name="ㅠㅁㄹㅇㄹ" hidden="1">[8]Sheet13!$N$272:$N$341</definedName>
    <definedName name="ㅠㅇㅁㄹㅇㅁ" hidden="1">[8]Sheet13!$N$202:$N$271</definedName>
    <definedName name="ㅠ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" hidden="1">'[7]#REF'!$S$48:$AV$48</definedName>
    <definedName name="ㅠㅠㅠ" hidden="1">[8]Sheet13!$S$48:$AV$48</definedName>
    <definedName name="ㅠㅠㅠㅠ" hidden="1">'[7]#REF'!$N$64:$N$131</definedName>
    <definedName name="ㅠㅠㅠㅠㅠ" hidden="1">'[7]#REF'!$N$131:$N$201</definedName>
    <definedName name="ㅠㅠㅠㅠㅠㅠ" hidden="1">'[7]#REF'!$N$202:$N$271</definedName>
    <definedName name="ㅡ" hidden="1">#N/A</definedName>
    <definedName name="ㅡㅡ" localSheetId="4">#REF!</definedName>
    <definedName name="ㅡㅡ" localSheetId="2" hidden="1">#N/A</definedName>
    <definedName name="ㅢㅏ" localSheetId="2">[0]!BlankMacro1</definedName>
    <definedName name="ㅣㅏㅓㅏㅓ">[0]!ㅣㅏㅓㅏㅓ</definedName>
    <definedName name="ㅣㅏㅚㅗㅓ" hidden="1">[8]Sheet14!$L$61:$L$130</definedName>
    <definedName name="ㅣㅑㅑ" localSheetId="2" hidden="1">{#N/A,#N/A,FALSE,"단가표지"}</definedName>
    <definedName name="ㅣㅑㅑ" hidden="1">{#N/A,#N/A,FALSE,"단가표지"}</definedName>
    <definedName name="ㅣㅑㅕㅗ" localSheetId="3" hidden="1">#REF!</definedName>
    <definedName name="ㅣㅑㅕㅗ" localSheetId="2" hidden="1">#REF!</definedName>
    <definedName name="ㅣㅑㅕㅗ" hidden="1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58" l="1"/>
  <c r="G37" i="58"/>
  <c r="G36" i="58"/>
  <c r="G35" i="58"/>
  <c r="G34" i="58"/>
  <c r="G33" i="58"/>
  <c r="G32" i="58"/>
  <c r="G31" i="58"/>
  <c r="G30" i="58"/>
  <c r="G29" i="58"/>
  <c r="G28" i="58"/>
  <c r="G27" i="58"/>
  <c r="G26" i="58"/>
  <c r="G25" i="58"/>
  <c r="G24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5" i="58"/>
  <c r="B2" i="58"/>
  <c r="D15" i="69"/>
  <c r="D7" i="69"/>
  <c r="B2" i="69"/>
  <c r="G39" i="58" l="1"/>
  <c r="G9" i="72"/>
  <c r="G6" i="72"/>
  <c r="D8" i="69"/>
  <c r="D10" i="69" s="1"/>
  <c r="D16" i="69" s="1"/>
  <c r="H6" i="72"/>
  <c r="H8" i="72" s="1"/>
  <c r="L8" i="72" s="1"/>
  <c r="M10" i="72" s="1"/>
  <c r="G10" i="72" s="1"/>
  <c r="H10" i="72" s="1"/>
  <c r="H9" i="72"/>
  <c r="H11" i="72" l="1"/>
  <c r="H12" i="72" s="1"/>
  <c r="D3" i="72" s="1"/>
  <c r="D17" i="69"/>
  <c r="D18" i="69" s="1"/>
  <c r="D19" i="69" l="1"/>
  <c r="D20" i="69" s="1"/>
  <c r="D21" i="69" l="1"/>
  <c r="D22" i="69" s="1"/>
  <c r="G7" i="72" s="1"/>
  <c r="H7" i="72" s="1"/>
</calcChain>
</file>

<file path=xl/sharedStrings.xml><?xml version="1.0" encoding="utf-8"?>
<sst xmlns="http://schemas.openxmlformats.org/spreadsheetml/2006/main" count="2290" uniqueCount="694">
  <si>
    <t>단위</t>
    <phoneticPr fontId="3" type="noConversion"/>
  </si>
  <si>
    <t>수량</t>
    <phoneticPr fontId="3" type="noConversion"/>
  </si>
  <si>
    <t>면</t>
  </si>
  <si>
    <t>품    명</t>
    <phoneticPr fontId="3" type="noConversion"/>
  </si>
  <si>
    <t>규     격</t>
    <phoneticPr fontId="3" type="noConversion"/>
  </si>
  <si>
    <t>단 위</t>
    <phoneticPr fontId="3" type="noConversion"/>
  </si>
  <si>
    <t>소운반</t>
  </si>
  <si>
    <t>운반 및 설치 내역서</t>
    <phoneticPr fontId="3" type="noConversion"/>
  </si>
  <si>
    <t>품  명</t>
    <phoneticPr fontId="3" type="noConversion"/>
  </si>
  <si>
    <t>공  률</t>
    <phoneticPr fontId="3" type="noConversion"/>
  </si>
  <si>
    <t>단     가</t>
    <phoneticPr fontId="3" type="noConversion"/>
  </si>
  <si>
    <t>금     액</t>
    <phoneticPr fontId="3" type="noConversion"/>
  </si>
  <si>
    <t>비고</t>
    <phoneticPr fontId="3" type="noConversion"/>
  </si>
  <si>
    <t>합     계</t>
    <phoneticPr fontId="3" type="noConversion"/>
  </si>
  <si>
    <t>비  고</t>
    <phoneticPr fontId="3" type="noConversion"/>
  </si>
  <si>
    <t>운반 및 설치비 원가계산서</t>
    <phoneticPr fontId="3" type="noConversion"/>
  </si>
  <si>
    <t>구           분</t>
  </si>
  <si>
    <t>금     액</t>
  </si>
  <si>
    <t>구    성    비</t>
  </si>
  <si>
    <t>재   료   비</t>
  </si>
  <si>
    <t>직 접 재 료 비</t>
  </si>
  <si>
    <t xml:space="preserve"> 간 접 재 료 비</t>
  </si>
  <si>
    <t xml:space="preserve"> </t>
  </si>
  <si>
    <t xml:space="preserve"> 작업부산물(△)</t>
  </si>
  <si>
    <t xml:space="preserve"> 소          계</t>
    <phoneticPr fontId="3" type="noConversion"/>
  </si>
  <si>
    <t>노   무   비</t>
  </si>
  <si>
    <t xml:space="preserve"> 직 접 노 무 비</t>
  </si>
  <si>
    <t xml:space="preserve"> 간 접 노 무 비</t>
  </si>
  <si>
    <t xml:space="preserve"> 전    력    비</t>
  </si>
  <si>
    <t xml:space="preserve"> 운    반    비</t>
  </si>
  <si>
    <t xml:space="preserve"> 기  계  경  비</t>
  </si>
  <si>
    <t xml:space="preserve"> 시 험 검 사 비</t>
  </si>
  <si>
    <t>공   사    원    가</t>
    <phoneticPr fontId="3" type="noConversion"/>
  </si>
  <si>
    <t>일  반  관  리  비</t>
  </si>
  <si>
    <t>*</t>
    <phoneticPr fontId="3" type="noConversion"/>
  </si>
  <si>
    <t>누              계</t>
  </si>
  <si>
    <t>이           윤(%)</t>
  </si>
  <si>
    <t>총      원      가</t>
  </si>
  <si>
    <t>부  가  가  치  세</t>
  </si>
  <si>
    <t>합              계</t>
  </si>
  <si>
    <t>설치(변)</t>
  </si>
  <si>
    <t>설치(보)</t>
  </si>
  <si>
    <t>공   사   명</t>
    <phoneticPr fontId="3" type="noConversion"/>
  </si>
  <si>
    <t>공   사   비</t>
    <phoneticPr fontId="3" type="noConversion"/>
  </si>
  <si>
    <t>내        역</t>
    <phoneticPr fontId="3" type="noConversion"/>
  </si>
  <si>
    <t>공 종</t>
    <phoneticPr fontId="3" type="noConversion"/>
  </si>
  <si>
    <t>명                 칭</t>
    <phoneticPr fontId="3" type="noConversion"/>
  </si>
  <si>
    <t>단  가</t>
    <phoneticPr fontId="3" type="noConversion"/>
  </si>
  <si>
    <t>식</t>
    <phoneticPr fontId="3" type="noConversion"/>
  </si>
  <si>
    <t>식</t>
    <phoneticPr fontId="3" type="noConversion"/>
  </si>
  <si>
    <t>총 괄 내 역 서</t>
    <phoneticPr fontId="3" type="noConversion"/>
  </si>
  <si>
    <t>(천단위미만절사)</t>
    <phoneticPr fontId="3" type="noConversion"/>
  </si>
  <si>
    <t>순</t>
    <phoneticPr fontId="3" type="noConversion"/>
  </si>
  <si>
    <t>사</t>
    <phoneticPr fontId="3" type="noConversion"/>
  </si>
  <si>
    <t>원</t>
    <phoneticPr fontId="3" type="noConversion"/>
  </si>
  <si>
    <t>가</t>
    <phoneticPr fontId="3" type="noConversion"/>
  </si>
  <si>
    <t>경
비</t>
    <phoneticPr fontId="3" type="noConversion"/>
  </si>
  <si>
    <t xml:space="preserve">   공   </t>
    <phoneticPr fontId="3" type="noConversion"/>
  </si>
  <si>
    <t xml:space="preserve">건   명: </t>
    <phoneticPr fontId="3" type="noConversion"/>
  </si>
  <si>
    <t>합 계</t>
    <phoneticPr fontId="3" type="noConversion"/>
  </si>
  <si>
    <t>비  고</t>
    <phoneticPr fontId="3" type="noConversion"/>
  </si>
  <si>
    <t>비   고</t>
    <phoneticPr fontId="3" type="noConversion"/>
  </si>
  <si>
    <t>건                명 :</t>
    <phoneticPr fontId="3" type="noConversion"/>
  </si>
  <si>
    <t>조달수수료</t>
  </si>
  <si>
    <t>5천만원초과~1억원까지 1.07%</t>
  </si>
  <si>
    <t>1억원초과~10억원까지 0.76%</t>
  </si>
  <si>
    <t>조달수수료(5천만원초과~1억원까지 1.07%)</t>
    <phoneticPr fontId="3" type="noConversion"/>
  </si>
  <si>
    <t>조달수수료(1억원초과~10억원까지 0.76%)</t>
    <phoneticPr fontId="3" type="noConversion"/>
  </si>
  <si>
    <t>금액</t>
    <phoneticPr fontId="3" type="noConversion"/>
  </si>
  <si>
    <t>총  계</t>
    <phoneticPr fontId="3" type="noConversion"/>
  </si>
  <si>
    <t>계</t>
    <phoneticPr fontId="3" type="noConversion"/>
  </si>
  <si>
    <t>열</t>
  </si>
  <si>
    <t xml:space="preserve">운반설치 </t>
    <phoneticPr fontId="3" type="noConversion"/>
  </si>
  <si>
    <t>1.설치비</t>
    <phoneticPr fontId="3" type="noConversion"/>
  </si>
  <si>
    <t>수배전반 제작</t>
    <phoneticPr fontId="3" type="noConversion"/>
  </si>
  <si>
    <t>드레인&amp;배수펌프 전원반</t>
  </si>
  <si>
    <t>전동제수변 전원반</t>
  </si>
  <si>
    <t>HSC-M PANEL</t>
  </si>
  <si>
    <t>송풍기용 PANEL</t>
  </si>
  <si>
    <t>2.철거비</t>
    <phoneticPr fontId="3" type="noConversion"/>
  </si>
  <si>
    <t>단위</t>
  </si>
  <si>
    <t>HSC-1~4 PANEL</t>
    <phoneticPr fontId="3" type="noConversion"/>
  </si>
  <si>
    <t>HSC-1~4 PANEL</t>
    <phoneticPr fontId="3" type="noConversion"/>
  </si>
  <si>
    <t>CON NO.1~3,4~6</t>
  </si>
  <si>
    <t>매리 5-1차 계통 콘덴서반 외 교체</t>
    <phoneticPr fontId="3" type="noConversion"/>
  </si>
  <si>
    <t>)</t>
    <phoneticPr fontId="20" type="noConversion"/>
  </si>
  <si>
    <t>(￦</t>
  </si>
  <si>
    <t>총  사 업 비</t>
    <phoneticPr fontId="20" type="noConversion"/>
  </si>
  <si>
    <t>식</t>
    <phoneticPr fontId="20" type="noConversion"/>
  </si>
  <si>
    <t>▷</t>
    <phoneticPr fontId="20" type="noConversion"/>
  </si>
  <si>
    <t>Ο사 업 개 요</t>
    <phoneticPr fontId="20" type="noConversion"/>
  </si>
  <si>
    <t>2022년</t>
    <phoneticPr fontId="163" type="noConversion"/>
  </si>
  <si>
    <t>심사자</t>
    <phoneticPr fontId="20" type="noConversion"/>
  </si>
  <si>
    <t>설계자</t>
    <phoneticPr fontId="20" type="noConversion"/>
  </si>
  <si>
    <t>설  계
년월일</t>
  </si>
  <si>
    <t>소    계</t>
    <phoneticPr fontId="15" type="noConversion"/>
  </si>
  <si>
    <t>별도</t>
    <phoneticPr fontId="3" type="noConversion"/>
  </si>
  <si>
    <t>사   용   전   검   사   비</t>
    <phoneticPr fontId="15" type="noConversion"/>
  </si>
  <si>
    <t>(소계) × 10.0%</t>
    <phoneticPr fontId="234" type="noConversion"/>
  </si>
  <si>
    <t>부    가    가    치    세</t>
    <phoneticPr fontId="15" type="noConversion"/>
  </si>
  <si>
    <t>재료비+노무비+경비+일반관리비+이윤</t>
    <phoneticPr fontId="15" type="noConversion"/>
  </si>
  <si>
    <t>공      급      가      액</t>
    <phoneticPr fontId="15" type="noConversion"/>
  </si>
  <si>
    <t>이                      윤</t>
    <phoneticPr fontId="234" type="noConversion"/>
  </si>
  <si>
    <t>일    반    관    리    비</t>
    <phoneticPr fontId="234" type="noConversion"/>
  </si>
  <si>
    <t>소        계</t>
    <phoneticPr fontId="15" type="noConversion"/>
  </si>
  <si>
    <t>건강보험료 × 12.27%</t>
    <phoneticPr fontId="234" type="noConversion"/>
  </si>
  <si>
    <t>노인장기요양보험료</t>
    <phoneticPr fontId="15" type="noConversion"/>
  </si>
  <si>
    <t>직접노무비 × 2.3%</t>
    <phoneticPr fontId="234" type="noConversion"/>
  </si>
  <si>
    <t>퇴  직  공  제  금</t>
    <phoneticPr fontId="15" type="noConversion"/>
  </si>
  <si>
    <t>비</t>
    <phoneticPr fontId="15" type="noConversion"/>
  </si>
  <si>
    <t>기   타    경   비</t>
    <phoneticPr fontId="15" type="noConversion"/>
  </si>
  <si>
    <t>직접노무비 × 4.5%</t>
    <phoneticPr fontId="234" type="noConversion"/>
  </si>
  <si>
    <t>연  금  보  험  료</t>
    <phoneticPr fontId="15" type="noConversion"/>
  </si>
  <si>
    <t>직접노무비 × 3.495%</t>
    <phoneticPr fontId="234" type="noConversion"/>
  </si>
  <si>
    <t>건  강  보  험  료</t>
    <phoneticPr fontId="15" type="noConversion"/>
  </si>
  <si>
    <t>노 무 비 × 1.01%</t>
    <phoneticPr fontId="234" type="noConversion"/>
  </si>
  <si>
    <t>고  용  보  험  료</t>
    <phoneticPr fontId="15" type="noConversion"/>
  </si>
  <si>
    <t>노 무 비 × 3.70%</t>
    <phoneticPr fontId="234" type="noConversion"/>
  </si>
  <si>
    <t>산  재  보  험  료</t>
    <phoneticPr fontId="15" type="noConversion"/>
  </si>
  <si>
    <t>(직접재료비 + 직노) × 1.85 %</t>
    <phoneticPr fontId="234" type="noConversion"/>
  </si>
  <si>
    <t>산업안전보건관리비</t>
    <phoneticPr fontId="15" type="noConversion"/>
  </si>
  <si>
    <t>경</t>
    <phoneticPr fontId="234" type="noConversion"/>
  </si>
  <si>
    <t>직   접    경   비</t>
    <phoneticPr fontId="234" type="noConversion"/>
  </si>
  <si>
    <t>소          계</t>
    <phoneticPr fontId="234" type="noConversion"/>
  </si>
  <si>
    <t>비</t>
    <phoneticPr fontId="234" type="noConversion"/>
  </si>
  <si>
    <t>직접노무비 ×13.0%</t>
    <phoneticPr fontId="234" type="noConversion"/>
  </si>
  <si>
    <t>간  접  노  무  비</t>
    <phoneticPr fontId="234" type="noConversion"/>
  </si>
  <si>
    <t>무</t>
    <phoneticPr fontId="234" type="noConversion"/>
  </si>
  <si>
    <t>직  접  노  무  비</t>
    <phoneticPr fontId="234" type="noConversion"/>
  </si>
  <si>
    <t>노</t>
    <phoneticPr fontId="234" type="noConversion"/>
  </si>
  <si>
    <t>료</t>
    <phoneticPr fontId="234" type="noConversion"/>
  </si>
  <si>
    <t>직  접  재  료  비</t>
    <phoneticPr fontId="234" type="noConversion"/>
  </si>
  <si>
    <t>재</t>
    <phoneticPr fontId="234" type="noConversion"/>
  </si>
  <si>
    <t>순   공   사   원   가</t>
    <phoneticPr fontId="15" type="noConversion"/>
  </si>
  <si>
    <t>비     고</t>
    <phoneticPr fontId="15" type="noConversion"/>
  </si>
  <si>
    <t>구     성     비</t>
    <phoneticPr fontId="234" type="noConversion"/>
  </si>
  <si>
    <t>금        액</t>
    <phoneticPr fontId="15" type="noConversion"/>
  </si>
  <si>
    <t>구      분</t>
    <phoneticPr fontId="234" type="noConversion"/>
  </si>
  <si>
    <t xml:space="preserve"> </t>
    <phoneticPr fontId="3" type="noConversion"/>
  </si>
  <si>
    <t>식</t>
    <phoneticPr fontId="3" type="noConversion"/>
  </si>
  <si>
    <t>금  액</t>
  </si>
  <si>
    <t>단  가</t>
  </si>
  <si>
    <t>비  고</t>
    <phoneticPr fontId="3" type="noConversion"/>
  </si>
  <si>
    <t xml:space="preserve">경       비 </t>
  </si>
  <si>
    <t>노  무  비</t>
  </si>
  <si>
    <t>재  료  비</t>
  </si>
  <si>
    <t>계</t>
    <phoneticPr fontId="3" type="noConversion"/>
  </si>
  <si>
    <t>단위</t>
    <phoneticPr fontId="3" type="noConversion"/>
  </si>
  <si>
    <t>수량</t>
    <phoneticPr fontId="3" type="noConversion"/>
  </si>
  <si>
    <t>규    격</t>
    <phoneticPr fontId="3" type="noConversion"/>
  </si>
  <si>
    <t>품     명</t>
    <phoneticPr fontId="3" type="noConversion"/>
  </si>
  <si>
    <t>계</t>
    <phoneticPr fontId="236" type="noConversion"/>
  </si>
  <si>
    <t>금   액</t>
  </si>
  <si>
    <t>단   가</t>
  </si>
  <si>
    <t>비   고</t>
    <phoneticPr fontId="236" type="noConversion"/>
  </si>
  <si>
    <t>경        비</t>
  </si>
  <si>
    <t>합        계</t>
  </si>
  <si>
    <t>수량</t>
  </si>
  <si>
    <t>규     격</t>
  </si>
  <si>
    <t>공       종</t>
  </si>
  <si>
    <t>금    액</t>
  </si>
  <si>
    <t>단    가</t>
  </si>
  <si>
    <t>비 고</t>
  </si>
  <si>
    <t>경      비</t>
    <phoneticPr fontId="234" type="noConversion"/>
  </si>
  <si>
    <t xml:space="preserve"> 노    무    비</t>
    <phoneticPr fontId="234" type="noConversion"/>
  </si>
  <si>
    <t>재    료    비</t>
    <phoneticPr fontId="234" type="noConversion"/>
  </si>
  <si>
    <t>합   계</t>
    <phoneticPr fontId="137" type="noConversion"/>
  </si>
  <si>
    <t>단위</t>
    <phoneticPr fontId="137" type="noConversion"/>
  </si>
  <si>
    <t>수량</t>
    <phoneticPr fontId="137" type="noConversion"/>
  </si>
  <si>
    <t>품     명</t>
  </si>
  <si>
    <t>계</t>
    <phoneticPr fontId="137" type="noConversion"/>
  </si>
  <si>
    <t>노무비의 3%</t>
  </si>
  <si>
    <t>면</t>
    <phoneticPr fontId="3" type="noConversion"/>
  </si>
  <si>
    <t>식</t>
  </si>
  <si>
    <t>공구손료</t>
  </si>
  <si>
    <t>인</t>
  </si>
  <si>
    <t>저압케이블공</t>
  </si>
  <si>
    <t>노무비</t>
  </si>
  <si>
    <t>:</t>
  </si>
  <si>
    <t>전   공</t>
    <phoneticPr fontId="3" type="noConversion"/>
  </si>
  <si>
    <t>품   셈</t>
    <phoneticPr fontId="3" type="noConversion"/>
  </si>
  <si>
    <t>합  계</t>
    <phoneticPr fontId="3" type="noConversion"/>
  </si>
  <si>
    <t>할 증</t>
    <phoneticPr fontId="3" type="noConversion"/>
  </si>
  <si>
    <t>소   계</t>
    <phoneticPr fontId="3" type="noConversion"/>
  </si>
  <si>
    <t>견 적 2</t>
    <phoneticPr fontId="3" type="noConversion"/>
  </si>
  <si>
    <t>견 적 1</t>
    <phoneticPr fontId="3" type="noConversion"/>
  </si>
  <si>
    <t>PAGE</t>
    <phoneticPr fontId="19" type="noConversion"/>
  </si>
  <si>
    <t>단   가</t>
    <phoneticPr fontId="3" type="noConversion"/>
  </si>
  <si>
    <t>PAGE</t>
    <phoneticPr fontId="3" type="noConversion"/>
  </si>
  <si>
    <t>비     고</t>
    <phoneticPr fontId="3" type="noConversion"/>
  </si>
  <si>
    <t>적용가격</t>
    <phoneticPr fontId="3" type="noConversion"/>
  </si>
  <si>
    <t>견적단가</t>
    <phoneticPr fontId="3" type="noConversion"/>
  </si>
  <si>
    <t>단위</t>
    <phoneticPr fontId="3" type="noConversion"/>
  </si>
  <si>
    <t>규    격</t>
    <phoneticPr fontId="3" type="noConversion"/>
  </si>
  <si>
    <t>품    명</t>
    <phoneticPr fontId="3" type="noConversion"/>
  </si>
  <si>
    <t>전기공사산업기사</t>
  </si>
  <si>
    <t>내선전공</t>
  </si>
  <si>
    <t>전   공</t>
    <phoneticPr fontId="3" type="noConversion"/>
  </si>
  <si>
    <t>품   셈</t>
    <phoneticPr fontId="3" type="noConversion"/>
  </si>
  <si>
    <t>합  계</t>
    <phoneticPr fontId="3" type="noConversion"/>
  </si>
  <si>
    <t>할 증</t>
    <phoneticPr fontId="3" type="noConversion"/>
  </si>
  <si>
    <t>소   계</t>
    <phoneticPr fontId="3" type="noConversion"/>
  </si>
  <si>
    <t>산  출  수  량</t>
    <phoneticPr fontId="3" type="noConversion"/>
  </si>
  <si>
    <t>단 위</t>
    <phoneticPr fontId="3" type="noConversion"/>
  </si>
  <si>
    <t>품     명</t>
    <phoneticPr fontId="3" type="noConversion"/>
  </si>
  <si>
    <t>총 괄 내 역 서 집 계</t>
    <phoneticPr fontId="3" type="noConversion"/>
  </si>
  <si>
    <t>번호</t>
    <phoneticPr fontId="3" type="noConversion"/>
  </si>
  <si>
    <t>품  명</t>
    <phoneticPr fontId="3" type="noConversion"/>
  </si>
  <si>
    <t>규  격</t>
    <phoneticPr fontId="3" type="noConversion"/>
  </si>
  <si>
    <t>수량</t>
    <phoneticPr fontId="3" type="noConversion"/>
  </si>
  <si>
    <t>단위</t>
    <phoneticPr fontId="3" type="noConversion"/>
  </si>
  <si>
    <t>직접재료비</t>
    <phoneticPr fontId="3" type="noConversion"/>
  </si>
  <si>
    <t>노무비</t>
    <phoneticPr fontId="3" type="noConversion"/>
  </si>
  <si>
    <t>경 비</t>
    <phoneticPr fontId="3" type="noConversion"/>
  </si>
  <si>
    <t>합   계</t>
    <phoneticPr fontId="3" type="noConversion"/>
  </si>
  <si>
    <t>단  가</t>
    <phoneticPr fontId="3" type="noConversion"/>
  </si>
  <si>
    <t>금  액</t>
    <phoneticPr fontId="3" type="noConversion"/>
  </si>
  <si>
    <t>식</t>
    <phoneticPr fontId="3" type="noConversion"/>
  </si>
  <si>
    <t>소    계</t>
    <phoneticPr fontId="3" type="noConversion"/>
  </si>
  <si>
    <t>합    계</t>
    <phoneticPr fontId="3" type="noConversion"/>
  </si>
  <si>
    <t>천단위 미만 절사</t>
    <phoneticPr fontId="3" type="noConversion"/>
  </si>
  <si>
    <t>M</t>
    <phoneticPr fontId="3" type="noConversion"/>
  </si>
  <si>
    <t>광안대교 관공자원화(미디어파사드)사업 경관조명설비 물품 제작설치</t>
    <phoneticPr fontId="20" type="noConversion"/>
  </si>
  <si>
    <t>경관조명설비 제작</t>
    <phoneticPr fontId="20" type="noConversion"/>
  </si>
  <si>
    <t>경관조명설비 철거·설치</t>
    <phoneticPr fontId="20" type="noConversion"/>
  </si>
  <si>
    <t>DC 48V 1000W</t>
    <phoneticPr fontId="3" type="noConversion"/>
  </si>
  <si>
    <t>DC 48V 600W</t>
    <phoneticPr fontId="3" type="noConversion"/>
  </si>
  <si>
    <t>DC 48V 320W</t>
    <phoneticPr fontId="3" type="noConversion"/>
  </si>
  <si>
    <t>조명기구(TYPE-G)</t>
    <phoneticPr fontId="234" type="noConversion"/>
  </si>
  <si>
    <t>조명기구(TYPE-H)</t>
    <phoneticPr fontId="234" type="noConversion"/>
  </si>
  <si>
    <t>EXTENTION CABLE</t>
    <phoneticPr fontId="234" type="noConversion"/>
  </si>
  <si>
    <t>신설구조물</t>
    <phoneticPr fontId="3" type="noConversion"/>
  </si>
  <si>
    <t>기존구조물</t>
    <phoneticPr fontId="3" type="noConversion"/>
  </si>
  <si>
    <t>트라스용 구조물</t>
    <phoneticPr fontId="3" type="noConversion"/>
  </si>
  <si>
    <t>무빙투광등</t>
    <phoneticPr fontId="3" type="noConversion"/>
  </si>
  <si>
    <t>LED 350W</t>
    <phoneticPr fontId="3" type="noConversion"/>
  </si>
  <si>
    <t>LED 15W(R,G,B,W)</t>
    <phoneticPr fontId="234" type="noConversion"/>
  </si>
  <si>
    <t>MAIN SERVER</t>
    <phoneticPr fontId="3" type="noConversion"/>
  </si>
  <si>
    <t>운영PC</t>
    <phoneticPr fontId="3" type="noConversion"/>
  </si>
  <si>
    <t>모니터</t>
    <phoneticPr fontId="3" type="noConversion"/>
  </si>
  <si>
    <t>SET</t>
    <phoneticPr fontId="3" type="noConversion"/>
  </si>
  <si>
    <t>물가자료 (22.09)</t>
    <phoneticPr fontId="3" type="noConversion"/>
  </si>
  <si>
    <t>가격정보 (22.09)</t>
    <phoneticPr fontId="3" type="noConversion"/>
  </si>
  <si>
    <t>물가정보 (22.09)</t>
    <phoneticPr fontId="3" type="noConversion"/>
  </si>
  <si>
    <t>견 적 3</t>
    <phoneticPr fontId="3" type="noConversion"/>
  </si>
  <si>
    <t>개</t>
    <phoneticPr fontId="137" type="noConversion"/>
  </si>
  <si>
    <t>휘발유</t>
    <phoneticPr fontId="137" type="noConversion"/>
  </si>
  <si>
    <t xml:space="preserve"> 2-1. 설치공사</t>
    <phoneticPr fontId="3" type="noConversion"/>
  </si>
  <si>
    <t xml:space="preserve"> 2-2. 철거공사</t>
    <phoneticPr fontId="3" type="noConversion"/>
  </si>
  <si>
    <t>구간</t>
    <phoneticPr fontId="3" type="noConversion"/>
  </si>
  <si>
    <t>FROM</t>
    <phoneticPr fontId="3" type="noConversion"/>
  </si>
  <si>
    <t>TO</t>
    <phoneticPr fontId="3" type="noConversion"/>
  </si>
  <si>
    <t>LOP-R4 →</t>
    <phoneticPr fontId="3" type="noConversion"/>
  </si>
  <si>
    <t>GR6(S-1)</t>
    <phoneticPr fontId="3" type="noConversion"/>
  </si>
  <si>
    <t>GR7(S-4)</t>
  </si>
  <si>
    <t>LOP-R3 →</t>
    <phoneticPr fontId="3" type="noConversion"/>
  </si>
  <si>
    <t>GR2(A4)</t>
    <phoneticPr fontId="3" type="noConversion"/>
  </si>
  <si>
    <t>GR1(A8)</t>
    <phoneticPr fontId="3" type="noConversion"/>
  </si>
  <si>
    <t>LOP-R2 →</t>
    <phoneticPr fontId="3" type="noConversion"/>
  </si>
  <si>
    <t>GR1(B23)</t>
    <phoneticPr fontId="3" type="noConversion"/>
  </si>
  <si>
    <t>GR2(B33)</t>
  </si>
  <si>
    <t>LOP-R1 →</t>
    <phoneticPr fontId="3" type="noConversion"/>
  </si>
  <si>
    <t>GR7(S-9)</t>
  </si>
  <si>
    <t>GR6(S-12)</t>
  </si>
  <si>
    <t>LOP-R4 →</t>
  </si>
  <si>
    <t>LOP-R3 →</t>
  </si>
  <si>
    <t>LOP-R2 →</t>
  </si>
  <si>
    <t>LOP-R1 →</t>
  </si>
  <si>
    <t>행어로프 공통</t>
    <phoneticPr fontId="3" type="noConversion"/>
  </si>
  <si>
    <t xml:space="preserve"> 2-1-2. 트러스교 미디어파사드 설치</t>
    <phoneticPr fontId="3" type="noConversion"/>
  </si>
  <si>
    <t xml:space="preserve"> 2-1-1. 주케이블 상부 포인트등 설치</t>
    <phoneticPr fontId="3" type="noConversion"/>
  </si>
  <si>
    <t>T1</t>
    <phoneticPr fontId="3" type="noConversion"/>
  </si>
  <si>
    <t>T2</t>
    <phoneticPr fontId="3" type="noConversion"/>
  </si>
  <si>
    <t>T3</t>
    <phoneticPr fontId="3" type="noConversion"/>
  </si>
  <si>
    <t>T4</t>
    <phoneticPr fontId="3" type="noConversion"/>
  </si>
  <si>
    <t>T5</t>
    <phoneticPr fontId="3" type="noConversion"/>
  </si>
  <si>
    <t>A25,A24,A23,A22,A21,A20</t>
    <phoneticPr fontId="3" type="noConversion"/>
  </si>
  <si>
    <t>A19,A18,A17,A16,A15,A14</t>
    <phoneticPr fontId="3" type="noConversion"/>
  </si>
  <si>
    <t>A13,A12,A11,A10,A9</t>
    <phoneticPr fontId="3" type="noConversion"/>
  </si>
  <si>
    <t>A8,A7,A6,A5</t>
    <phoneticPr fontId="3" type="noConversion"/>
  </si>
  <si>
    <t>A4,A3,A2,A1</t>
    <phoneticPr fontId="3" type="noConversion"/>
  </si>
  <si>
    <t>B19,B20,B21,A9,B22,B23</t>
    <phoneticPr fontId="3" type="noConversion"/>
  </si>
  <si>
    <t>B24,B25,B26,A10,B27,B28</t>
    <phoneticPr fontId="3" type="noConversion"/>
  </si>
  <si>
    <t>A11,B29,A12,B30,B31</t>
    <phoneticPr fontId="3" type="noConversion"/>
  </si>
  <si>
    <t>A13,B23,B33,A14</t>
    <phoneticPr fontId="3" type="noConversion"/>
  </si>
  <si>
    <t>A15,B34,A16,B35</t>
    <phoneticPr fontId="3" type="noConversion"/>
  </si>
  <si>
    <t>기존재사용</t>
    <phoneticPr fontId="3" type="noConversion"/>
  </si>
  <si>
    <t xml:space="preserve"> 2-1-3. 트러스교 미디어파사드 설치-구조물</t>
    <phoneticPr fontId="3" type="noConversion"/>
  </si>
  <si>
    <t xml:space="preserve"> 2-1-4. 행어로프 미디어파사드 설치</t>
    <phoneticPr fontId="3" type="noConversion"/>
  </si>
  <si>
    <t>H1(S1~S-1)</t>
  </si>
  <si>
    <t>H2(S8~B-2)</t>
  </si>
  <si>
    <t>H3(S-5,S-6)</t>
  </si>
  <si>
    <t>H4(B-3,S17)</t>
  </si>
  <si>
    <t>H5(S-2~S-4)</t>
  </si>
  <si>
    <t>H6(S18)</t>
  </si>
  <si>
    <t>H1(B12,A8,B17)</t>
  </si>
  <si>
    <t>H2(B4,A5,B5,B6)</t>
  </si>
  <si>
    <t>H3(B3,A4)</t>
  </si>
  <si>
    <t>H4(A1,B2)</t>
  </si>
  <si>
    <t>H5(B7~B11)</t>
  </si>
  <si>
    <t>H6(A2,A3)</t>
  </si>
  <si>
    <t>H7(B1)</t>
  </si>
  <si>
    <t>H1(B19,B23,B25)</t>
  </si>
  <si>
    <t>H2(B26~B29)</t>
  </si>
  <si>
    <t>H3(A12,B30,B31)</t>
  </si>
  <si>
    <t>H4(B34,A20))</t>
  </si>
  <si>
    <t>H5(A13,B32,B33)</t>
  </si>
  <si>
    <t>H6(A14,A15)</t>
  </si>
  <si>
    <t>H7(B31)</t>
  </si>
  <si>
    <t>H1(S30~S36)</t>
  </si>
  <si>
    <t>H2(S27,B-5,S29)</t>
  </si>
  <si>
    <t>H3(S-9,S-10,S-11)</t>
  </si>
  <si>
    <t>H4(S20,S-7)</t>
  </si>
  <si>
    <t>H5(B-4,S-8)</t>
  </si>
  <si>
    <t>H6(S19)</t>
  </si>
  <si>
    <t>B-2</t>
  </si>
  <si>
    <t>B-3</t>
  </si>
  <si>
    <t>B-6</t>
  </si>
  <si>
    <t>B-5</t>
  </si>
  <si>
    <t>B-4</t>
  </si>
  <si>
    <t>S-1</t>
  </si>
  <si>
    <t>S-5,S-6</t>
  </si>
  <si>
    <t>S-1,S-2,S-3</t>
  </si>
  <si>
    <t>S-12</t>
  </si>
  <si>
    <t>S-9,S-10,S-11</t>
  </si>
  <si>
    <t>S-7</t>
  </si>
  <si>
    <t>S-8</t>
  </si>
  <si>
    <t xml:space="preserve"> 2-1-5. 무빙투광등 설치</t>
    <phoneticPr fontId="3" type="noConversion"/>
  </si>
  <si>
    <t xml:space="preserve"> 2-1-6. 통합운영시스템 설치</t>
    <phoneticPr fontId="3" type="noConversion"/>
  </si>
  <si>
    <t xml:space="preserve"> 2-2-1. 주케이블 상부 포인트등 철거</t>
    <phoneticPr fontId="3" type="noConversion"/>
  </si>
  <si>
    <t xml:space="preserve"> 2-2-2. 트러스교 미디어파사드 철거</t>
    <phoneticPr fontId="3" type="noConversion"/>
  </si>
  <si>
    <t xml:space="preserve"> 2-2-3. 행어로프 미디어파사드 철거</t>
    <phoneticPr fontId="3" type="noConversion"/>
  </si>
  <si>
    <t>2. 경관조명설비 철거·설치</t>
    <phoneticPr fontId="3" type="noConversion"/>
  </si>
  <si>
    <t xml:space="preserve"> 건  명 : 경관조명설비 철거·설치</t>
    <phoneticPr fontId="3" type="noConversion"/>
  </si>
  <si>
    <t>소  계</t>
    <phoneticPr fontId="236" type="noConversion"/>
  </si>
  <si>
    <t>케이블(EXTENTION CABLE)</t>
    <phoneticPr fontId="3" type="noConversion"/>
  </si>
  <si>
    <t>SMPS(1000W)</t>
    <phoneticPr fontId="3" type="noConversion"/>
  </si>
  <si>
    <t>SMPS(600W)</t>
    <phoneticPr fontId="3" type="noConversion"/>
  </si>
  <si>
    <t>SMPS(320W)</t>
    <phoneticPr fontId="3" type="noConversion"/>
  </si>
  <si>
    <t>경관조명설비 철거·설치</t>
    <phoneticPr fontId="3" type="noConversion"/>
  </si>
  <si>
    <t>총    계</t>
    <phoneticPr fontId="15" type="noConversion"/>
  </si>
  <si>
    <t>경관조명설비 제작</t>
    <phoneticPr fontId="3" type="noConversion"/>
  </si>
  <si>
    <t>재 해 예  방 기 술 지 도 비</t>
    <phoneticPr fontId="15" type="noConversion"/>
  </si>
  <si>
    <t>물품 금액</t>
    <phoneticPr fontId="20" type="noConversion"/>
  </si>
  <si>
    <t>1. 경관조명설비 제작</t>
    <phoneticPr fontId="3" type="noConversion"/>
  </si>
  <si>
    <t>광안대교 관공자원화(미디어파사드)사업 경관조명설비 물품 제작설치</t>
    <phoneticPr fontId="3" type="noConversion"/>
  </si>
  <si>
    <t>제      조      원      가</t>
    <phoneticPr fontId="15" type="noConversion"/>
  </si>
  <si>
    <t>경</t>
    <phoneticPr fontId="3" type="noConversion"/>
  </si>
  <si>
    <t>비</t>
    <phoneticPr fontId="3" type="noConversion"/>
  </si>
  <si>
    <t xml:space="preserve"> 1-1. 주케이블 상부 포인트등 제작</t>
    <phoneticPr fontId="3" type="noConversion"/>
  </si>
  <si>
    <t xml:space="preserve"> 1-2. 트러스교 미디어파사드 제작</t>
    <phoneticPr fontId="3" type="noConversion"/>
  </si>
  <si>
    <t xml:space="preserve"> 1-3. 행어로프 미디어파사드 제작</t>
    <phoneticPr fontId="3" type="noConversion"/>
  </si>
  <si>
    <t xml:space="preserve"> 1-4. 무빙투광등 제작</t>
    <phoneticPr fontId="3" type="noConversion"/>
  </si>
  <si>
    <t xml:space="preserve"> 1-5. 통합운영시스템 제작</t>
    <phoneticPr fontId="3" type="noConversion"/>
  </si>
  <si>
    <t>EA</t>
    <phoneticPr fontId="3" type="noConversion"/>
  </si>
  <si>
    <t>Switch Hub#1→</t>
  </si>
  <si>
    <t>B-1</t>
  </si>
  <si>
    <t>Switch Hub#2→</t>
  </si>
  <si>
    <t>B2</t>
  </si>
  <si>
    <t>A5</t>
  </si>
  <si>
    <t>B9</t>
  </si>
  <si>
    <t>Switch Hub#3→</t>
  </si>
  <si>
    <t>B17</t>
  </si>
  <si>
    <t>B19</t>
  </si>
  <si>
    <t>Switch Hub#4→</t>
  </si>
  <si>
    <t>B27</t>
  </si>
  <si>
    <t>B31</t>
  </si>
  <si>
    <t>B34</t>
  </si>
  <si>
    <t>Switch Hub#5→</t>
  </si>
  <si>
    <t>행어로프 공통</t>
  </si>
  <si>
    <t>B-1,B-2,B-3</t>
  </si>
  <si>
    <t>B2,A5,B9</t>
  </si>
  <si>
    <t>B17, B19</t>
  </si>
  <si>
    <t>B27,B31,B34</t>
  </si>
  <si>
    <t>B-4,B-5,B-6</t>
  </si>
  <si>
    <t>Switch Hub#6→</t>
  </si>
  <si>
    <t>Switch Hub#7→</t>
  </si>
  <si>
    <t>A20,A23,A25,B20,B22,B24</t>
  </si>
  <si>
    <t>Switch Hub#8→</t>
  </si>
  <si>
    <t>EA</t>
    <phoneticPr fontId="3" type="noConversion"/>
  </si>
  <si>
    <t>음향 연동</t>
    <phoneticPr fontId="3" type="noConversion"/>
  </si>
  <si>
    <t>SET</t>
    <phoneticPr fontId="3" type="noConversion"/>
  </si>
  <si>
    <t>면</t>
    <phoneticPr fontId="3" type="noConversion"/>
  </si>
  <si>
    <t>LED 350W, 옥외함제작사양</t>
    <phoneticPr fontId="3" type="noConversion"/>
  </si>
  <si>
    <t>24"LED</t>
    <phoneticPr fontId="3" type="noConversion"/>
  </si>
  <si>
    <t>CPU, I7, GPU3070</t>
    <phoneticPr fontId="3" type="noConversion"/>
  </si>
  <si>
    <t>음향시스템 연동</t>
    <phoneticPr fontId="3" type="noConversion"/>
  </si>
  <si>
    <t>SUM</t>
    <phoneticPr fontId="3" type="noConversion"/>
  </si>
  <si>
    <t>제어케이블</t>
    <phoneticPr fontId="3" type="noConversion"/>
  </si>
  <si>
    <t>STP CAT 5E. 4P CABLE</t>
    <phoneticPr fontId="3" type="noConversion"/>
  </si>
  <si>
    <t xml:space="preserve"> B-1</t>
  </si>
  <si>
    <t xml:space="preserve"> B-2</t>
  </si>
  <si>
    <t xml:space="preserve"> B-3</t>
  </si>
  <si>
    <t xml:space="preserve"> B2</t>
  </si>
  <si>
    <t xml:space="preserve"> A5</t>
  </si>
  <si>
    <t xml:space="preserve"> B9</t>
  </si>
  <si>
    <t xml:space="preserve"> B17</t>
  </si>
  <si>
    <t xml:space="preserve"> B19</t>
  </si>
  <si>
    <t xml:space="preserve"> B27</t>
  </si>
  <si>
    <t xml:space="preserve"> B31</t>
  </si>
  <si>
    <t xml:space="preserve"> B34</t>
  </si>
  <si>
    <t xml:space="preserve"> B-4</t>
  </si>
  <si>
    <t xml:space="preserve"> B-5</t>
  </si>
  <si>
    <t xml:space="preserve"> B-6</t>
  </si>
  <si>
    <t xml:space="preserve"> B-1,B-2,B-3</t>
  </si>
  <si>
    <t xml:space="preserve"> B2,A5,B9</t>
  </si>
  <si>
    <t xml:space="preserve"> B17,B19</t>
  </si>
  <si>
    <t xml:space="preserve"> B27,B31,B34</t>
  </si>
  <si>
    <t xml:space="preserve"> B-4,B-5,B-6</t>
  </si>
  <si>
    <t>CONTROLLER</t>
    <phoneticPr fontId="3" type="noConversion"/>
  </si>
  <si>
    <t>8PORT</t>
    <phoneticPr fontId="3" type="noConversion"/>
  </si>
  <si>
    <t>EA</t>
    <phoneticPr fontId="137" type="noConversion"/>
  </si>
  <si>
    <t>재해예방기술지도비</t>
    <phoneticPr fontId="3" type="noConversion"/>
  </si>
  <si>
    <t>735*535*270(HI-BOX)</t>
    <phoneticPr fontId="3" type="noConversion"/>
  </si>
  <si>
    <t>1100*1000*250(SUS304)</t>
    <phoneticPr fontId="3" type="noConversion"/>
  </si>
  <si>
    <t>팀 장</t>
    <phoneticPr fontId="20" type="noConversion"/>
  </si>
  <si>
    <t>과 장</t>
    <phoneticPr fontId="20" type="noConversion"/>
  </si>
  <si>
    <t xml:space="preserve"> 건  명 : 경관조명설비 제작</t>
    <phoneticPr fontId="3" type="noConversion"/>
  </si>
  <si>
    <t>경유</t>
    <phoneticPr fontId="137" type="noConversion"/>
  </si>
  <si>
    <t>저유황</t>
    <phoneticPr fontId="137" type="noConversion"/>
  </si>
  <si>
    <t>ℓ</t>
    <phoneticPr fontId="137" type="noConversion"/>
  </si>
  <si>
    <t>무연</t>
    <phoneticPr fontId="137" type="noConversion"/>
  </si>
  <si>
    <t>SMPS함(S-1) →</t>
    <phoneticPr fontId="3" type="noConversion"/>
  </si>
  <si>
    <t>GR6</t>
    <phoneticPr fontId="3" type="noConversion"/>
  </si>
  <si>
    <t>SMPS함(S-4) →</t>
    <phoneticPr fontId="3" type="noConversion"/>
  </si>
  <si>
    <t>GR7</t>
    <phoneticPr fontId="3" type="noConversion"/>
  </si>
  <si>
    <t>SMPS함(A4) →</t>
    <phoneticPr fontId="3" type="noConversion"/>
  </si>
  <si>
    <t>GR2</t>
    <phoneticPr fontId="3" type="noConversion"/>
  </si>
  <si>
    <t>SMPS함(A8) →</t>
    <phoneticPr fontId="3" type="noConversion"/>
  </si>
  <si>
    <t>GR1</t>
    <phoneticPr fontId="3" type="noConversion"/>
  </si>
  <si>
    <t>SMPS함(B23) →</t>
    <phoneticPr fontId="3" type="noConversion"/>
  </si>
  <si>
    <t>SMPS함(B33) →</t>
    <phoneticPr fontId="3" type="noConversion"/>
  </si>
  <si>
    <t>GR2</t>
    <phoneticPr fontId="3" type="noConversion"/>
  </si>
  <si>
    <t>SMPS함(S-9) →</t>
    <phoneticPr fontId="3" type="noConversion"/>
  </si>
  <si>
    <t>SMPS함(S-12) →</t>
    <phoneticPr fontId="3" type="noConversion"/>
  </si>
  <si>
    <t>GR6</t>
    <phoneticPr fontId="3" type="noConversion"/>
  </si>
  <si>
    <t>GR1</t>
    <phoneticPr fontId="3" type="noConversion"/>
  </si>
  <si>
    <t>Controller#1 →</t>
    <phoneticPr fontId="3" type="noConversion"/>
  </si>
  <si>
    <t>Controller#2 →</t>
    <phoneticPr fontId="3" type="noConversion"/>
  </si>
  <si>
    <t>Controller#3 →</t>
    <phoneticPr fontId="3" type="noConversion"/>
  </si>
  <si>
    <t>Controller#4 →</t>
    <phoneticPr fontId="3" type="noConversion"/>
  </si>
  <si>
    <t>Controller#5 →</t>
    <phoneticPr fontId="3" type="noConversion"/>
  </si>
  <si>
    <t>Controller#6 →</t>
    <phoneticPr fontId="3" type="noConversion"/>
  </si>
  <si>
    <t>Controller#7 →</t>
    <phoneticPr fontId="3" type="noConversion"/>
  </si>
  <si>
    <t>Controller#8 →</t>
    <phoneticPr fontId="3" type="noConversion"/>
  </si>
  <si>
    <t>Controller#9 →</t>
    <phoneticPr fontId="3" type="noConversion"/>
  </si>
  <si>
    <t>Controller#10 →</t>
    <phoneticPr fontId="3" type="noConversion"/>
  </si>
  <si>
    <t>Controller#11 →</t>
    <phoneticPr fontId="3" type="noConversion"/>
  </si>
  <si>
    <t>Controller#12 →</t>
    <phoneticPr fontId="3" type="noConversion"/>
  </si>
  <si>
    <t>Controller#13 →</t>
    <phoneticPr fontId="3" type="noConversion"/>
  </si>
  <si>
    <t>Controller#14 →</t>
    <phoneticPr fontId="3" type="noConversion"/>
  </si>
  <si>
    <t>SMPS함(A25,A24,A23,A22,A21,A20) →</t>
    <phoneticPr fontId="3" type="noConversion"/>
  </si>
  <si>
    <t>LOP-R3회로</t>
    <phoneticPr fontId="3" type="noConversion"/>
  </si>
  <si>
    <t>LOP-R2회로</t>
    <phoneticPr fontId="3" type="noConversion"/>
  </si>
  <si>
    <t>SMPS함(A19,A18,A17,A16,A15,A14) →</t>
    <phoneticPr fontId="3" type="noConversion"/>
  </si>
  <si>
    <r>
      <t>SMPS함</t>
    </r>
    <r>
      <rPr>
        <sz val="9"/>
        <rFont val="굴림체"/>
        <family val="3"/>
        <charset val="129"/>
      </rPr>
      <t>(A13,A12,A11,A10,A9)</t>
    </r>
    <r>
      <rPr>
        <sz val="10"/>
        <rFont val="굴림체"/>
        <family val="3"/>
        <charset val="129"/>
      </rPr>
      <t xml:space="preserve"> →</t>
    </r>
    <phoneticPr fontId="3" type="noConversion"/>
  </si>
  <si>
    <t>SMPS함(A8,A7,A6,A5) →</t>
    <phoneticPr fontId="3" type="noConversion"/>
  </si>
  <si>
    <t>SMPS함(A4,A3,A2,A1) →</t>
    <phoneticPr fontId="3" type="noConversion"/>
  </si>
  <si>
    <t>SMPS함(B19,B20,B21,A9,B22,B23) →</t>
    <phoneticPr fontId="3" type="noConversion"/>
  </si>
  <si>
    <t>SMPS함(B24,B25,B26,A10,B27,B28) →</t>
    <phoneticPr fontId="3" type="noConversion"/>
  </si>
  <si>
    <r>
      <t>SMPS함</t>
    </r>
    <r>
      <rPr>
        <sz val="9"/>
        <rFont val="굴림체"/>
        <family val="3"/>
        <charset val="129"/>
      </rPr>
      <t>(A11,B29,A12,B30,B31)</t>
    </r>
    <r>
      <rPr>
        <sz val="10"/>
        <rFont val="굴림체"/>
        <family val="3"/>
        <charset val="129"/>
      </rPr>
      <t xml:space="preserve"> →</t>
    </r>
    <phoneticPr fontId="3" type="noConversion"/>
  </si>
  <si>
    <r>
      <t>SMPS함</t>
    </r>
    <r>
      <rPr>
        <sz val="9"/>
        <rFont val="굴림체"/>
        <family val="3"/>
        <charset val="129"/>
      </rPr>
      <t>(A13,B23,B33,A14)</t>
    </r>
    <r>
      <rPr>
        <sz val="10"/>
        <rFont val="굴림체"/>
        <family val="3"/>
        <charset val="129"/>
      </rPr>
      <t xml:space="preserve"> →</t>
    </r>
    <phoneticPr fontId="3" type="noConversion"/>
  </si>
  <si>
    <r>
      <t>SMPS함</t>
    </r>
    <r>
      <rPr>
        <sz val="9"/>
        <rFont val="굴림체"/>
        <family val="3"/>
        <charset val="129"/>
      </rPr>
      <t>(A15,B34,A16,B35)</t>
    </r>
    <r>
      <rPr>
        <sz val="10"/>
        <rFont val="굴림체"/>
        <family val="3"/>
        <charset val="129"/>
      </rPr>
      <t xml:space="preserve"> →</t>
    </r>
    <phoneticPr fontId="3" type="noConversion"/>
  </si>
  <si>
    <t>Controller#T14~T20 →</t>
    <phoneticPr fontId="3" type="noConversion"/>
  </si>
  <si>
    <t>Controller# T8~T13 →</t>
    <phoneticPr fontId="3" type="noConversion"/>
  </si>
  <si>
    <t>Controller#  T1~T7 →</t>
    <phoneticPr fontId="3" type="noConversion"/>
  </si>
  <si>
    <t>SMPS함(S1~S-1) →</t>
    <phoneticPr fontId="3" type="noConversion"/>
  </si>
  <si>
    <t>H1</t>
    <phoneticPr fontId="3" type="noConversion"/>
  </si>
  <si>
    <t>SMPS함(S8~B-2) →</t>
    <phoneticPr fontId="3" type="noConversion"/>
  </si>
  <si>
    <t>H2</t>
    <phoneticPr fontId="3" type="noConversion"/>
  </si>
  <si>
    <t>SMPS함(S-5,S-6) →</t>
    <phoneticPr fontId="3" type="noConversion"/>
  </si>
  <si>
    <t>SMPS함(B-3,S17) →</t>
    <phoneticPr fontId="3" type="noConversion"/>
  </si>
  <si>
    <t>H4</t>
    <phoneticPr fontId="3" type="noConversion"/>
  </si>
  <si>
    <t>H3</t>
    <phoneticPr fontId="3" type="noConversion"/>
  </si>
  <si>
    <t>SMPS함(S-2~S-4) →</t>
    <phoneticPr fontId="3" type="noConversion"/>
  </si>
  <si>
    <t>H5</t>
    <phoneticPr fontId="3" type="noConversion"/>
  </si>
  <si>
    <t>SMPS함(S18) →</t>
    <phoneticPr fontId="3" type="noConversion"/>
  </si>
  <si>
    <t>H6</t>
    <phoneticPr fontId="3" type="noConversion"/>
  </si>
  <si>
    <t>SMPS함(B12,A8,B17) →</t>
    <phoneticPr fontId="3" type="noConversion"/>
  </si>
  <si>
    <t>SMPS함(B4,A5,B5,B6) →</t>
    <phoneticPr fontId="3" type="noConversion"/>
  </si>
  <si>
    <t>SMPS함(B3,A4) →</t>
    <phoneticPr fontId="3" type="noConversion"/>
  </si>
  <si>
    <t>SMPS함(A1,B2) →</t>
    <phoneticPr fontId="3" type="noConversion"/>
  </si>
  <si>
    <t>SMPS함(B7~B11) →</t>
    <phoneticPr fontId="3" type="noConversion"/>
  </si>
  <si>
    <t>SMPS함(A2,A3) →</t>
    <phoneticPr fontId="3" type="noConversion"/>
  </si>
  <si>
    <t>SMPS함(B1) →</t>
    <phoneticPr fontId="3" type="noConversion"/>
  </si>
  <si>
    <t>SMPS함(B19,B23,B25) →</t>
    <phoneticPr fontId="3" type="noConversion"/>
  </si>
  <si>
    <t>SMPS함(B26~B29) →</t>
    <phoneticPr fontId="3" type="noConversion"/>
  </si>
  <si>
    <t>SMPS함(A12,B30,B31) →</t>
    <phoneticPr fontId="3" type="noConversion"/>
  </si>
  <si>
    <t>SMPS함(B34,A20) →</t>
    <phoneticPr fontId="3" type="noConversion"/>
  </si>
  <si>
    <t>SMPS함(A13,B32,B33) →</t>
    <phoneticPr fontId="3" type="noConversion"/>
  </si>
  <si>
    <t>SMPS함(A14,A15) →</t>
    <phoneticPr fontId="3" type="noConversion"/>
  </si>
  <si>
    <t>SMPS함(B31) →</t>
    <phoneticPr fontId="3" type="noConversion"/>
  </si>
  <si>
    <t>SMPS함(S30~S36) →</t>
    <phoneticPr fontId="3" type="noConversion"/>
  </si>
  <si>
    <t>SMPS함(S27,B-5,S29) →</t>
    <phoneticPr fontId="3" type="noConversion"/>
  </si>
  <si>
    <t>SMPS함(S-9,S-10,S-11) →</t>
    <phoneticPr fontId="3" type="noConversion"/>
  </si>
  <si>
    <t>SMPS함(S20,S-7) →</t>
    <phoneticPr fontId="3" type="noConversion"/>
  </si>
  <si>
    <t>SMPS함(B-4,S-8) →</t>
    <phoneticPr fontId="3" type="noConversion"/>
  </si>
  <si>
    <t>SMPS함(S19) →</t>
    <phoneticPr fontId="3" type="noConversion"/>
  </si>
  <si>
    <t>H7</t>
    <phoneticPr fontId="3" type="noConversion"/>
  </si>
  <si>
    <t>Controller#1~#3 →</t>
    <phoneticPr fontId="3" type="noConversion"/>
  </si>
  <si>
    <t>Controller#4~#6 →</t>
    <phoneticPr fontId="3" type="noConversion"/>
  </si>
  <si>
    <t>Controller#7,#8 →</t>
    <phoneticPr fontId="3" type="noConversion"/>
  </si>
  <si>
    <t>Controller#9~#11 →</t>
    <phoneticPr fontId="3" type="noConversion"/>
  </si>
  <si>
    <t>Controller#12~#14 →</t>
    <phoneticPr fontId="3" type="noConversion"/>
  </si>
  <si>
    <t>B-1</t>
    <phoneticPr fontId="3" type="noConversion"/>
  </si>
  <si>
    <t>1100*1000*250</t>
    <phoneticPr fontId="3" type="noConversion"/>
  </si>
  <si>
    <t>735*535*270</t>
    <phoneticPr fontId="3" type="noConversion"/>
  </si>
  <si>
    <t>조명기구(TYPE-J)</t>
    <phoneticPr fontId="234" type="noConversion"/>
  </si>
  <si>
    <t>조명기구(TYPE-J)</t>
    <phoneticPr fontId="234" type="noConversion"/>
  </si>
  <si>
    <t>(노무비 + 경비 + 일반관리비) × 10.0%</t>
    <phoneticPr fontId="234" type="noConversion"/>
  </si>
  <si>
    <t>(직접재료비 + 노무비 + 경비) ×2%</t>
    <phoneticPr fontId="234" type="noConversion"/>
  </si>
  <si>
    <t>(직접재료비 + 노무비) ×2 %</t>
    <phoneticPr fontId="234" type="noConversion"/>
  </si>
  <si>
    <t>A2,A5,A8,A11,A14,A17</t>
    <phoneticPr fontId="3" type="noConversion"/>
  </si>
  <si>
    <t>A20,A23,A25,B20,B22,B25</t>
    <phoneticPr fontId="3" type="noConversion"/>
  </si>
  <si>
    <t>B27,B29,B31,B33,B34,B35</t>
    <phoneticPr fontId="3" type="noConversion"/>
  </si>
  <si>
    <t>Controller#  T1~T6 →</t>
    <phoneticPr fontId="3" type="noConversion"/>
  </si>
  <si>
    <t>Controller# T7~T12 →</t>
    <phoneticPr fontId="3" type="noConversion"/>
  </si>
  <si>
    <t>Controller#T13~T18 →</t>
    <phoneticPr fontId="3" type="noConversion"/>
  </si>
  <si>
    <t>A2,A5,A8,A11,A14,A17</t>
    <phoneticPr fontId="3" type="noConversion"/>
  </si>
  <si>
    <t>2022.  11.   .</t>
    <phoneticPr fontId="20" type="noConversion"/>
  </si>
  <si>
    <t>케이블(DC (RVV3*4㎟))</t>
    <phoneticPr fontId="3" type="noConversion"/>
  </si>
  <si>
    <t>DC (RVV3*4㎟)</t>
    <phoneticPr fontId="3" type="noConversion"/>
  </si>
  <si>
    <t>3. 재해예방기술지도비</t>
    <phoneticPr fontId="3" type="noConversion"/>
  </si>
  <si>
    <t xml:space="preserve"> 3-1. 재해예방기술지도비</t>
    <phoneticPr fontId="3" type="noConversion"/>
  </si>
  <si>
    <t>반납</t>
    <phoneticPr fontId="3" type="noConversion"/>
  </si>
  <si>
    <t>SMPS BOX-FAN 포함</t>
    <phoneticPr fontId="3" type="noConversion"/>
  </si>
  <si>
    <t>행어로프 메달기 시공</t>
    <phoneticPr fontId="3" type="noConversion"/>
  </si>
  <si>
    <t>EA</t>
  </si>
  <si>
    <t>EA</t>
    <phoneticPr fontId="3" type="noConversion"/>
  </si>
  <si>
    <t>등기구 개당</t>
    <phoneticPr fontId="3" type="noConversion"/>
  </si>
  <si>
    <t>기존 브래킷 →</t>
    <phoneticPr fontId="3" type="noConversion"/>
  </si>
  <si>
    <t>기존 주케이블 고정대</t>
    <phoneticPr fontId="3" type="noConversion"/>
  </si>
  <si>
    <t>후렉시블 전선관(16C)</t>
    <phoneticPr fontId="234" type="noConversion"/>
  </si>
  <si>
    <t>방수 16C</t>
    <phoneticPr fontId="234" type="noConversion"/>
  </si>
  <si>
    <t>M</t>
  </si>
  <si>
    <t>케이블(F-CV 2.5㎟-2C)</t>
    <phoneticPr fontId="234" type="noConversion"/>
  </si>
  <si>
    <t>F-CV 2.5㎟-2C</t>
    <phoneticPr fontId="234" type="noConversion"/>
  </si>
  <si>
    <t>전선(F-GV 2.5㎟)</t>
    <phoneticPr fontId="3" type="noConversion"/>
  </si>
  <si>
    <t>F-GV 2.5㎟</t>
    <phoneticPr fontId="234" type="noConversion"/>
  </si>
  <si>
    <t>커넥트 16C</t>
    <phoneticPr fontId="234" type="noConversion"/>
  </si>
  <si>
    <t>새들(16C)</t>
    <phoneticPr fontId="137" type="noConversion"/>
  </si>
  <si>
    <t>16C</t>
    <phoneticPr fontId="137" type="noConversion"/>
  </si>
  <si>
    <t>직접노무비 ×5.0%</t>
    <phoneticPr fontId="234" type="noConversion"/>
  </si>
  <si>
    <t>(직접재료비 + 노무비 + 경비) ×1.5%</t>
    <phoneticPr fontId="234" type="noConversion"/>
  </si>
  <si>
    <t>기존 조명기구 에이밍작업</t>
    <phoneticPr fontId="3" type="noConversion"/>
  </si>
  <si>
    <t>기존 LED등기구</t>
    <phoneticPr fontId="3" type="noConversion"/>
  </si>
  <si>
    <t>MEDIA SERVER,통합솔루션,통합 및 신설등기구 에이밍포함</t>
    <phoneticPr fontId="3" type="noConversion"/>
  </si>
  <si>
    <t>: 일금오십육억팔천사백이십육만사천원정</t>
  </si>
  <si>
    <t xml:space="preserve"> 건  명 : 경관조명설비 철거·설치</t>
  </si>
  <si>
    <t xml:space="preserve"> 2-1. 설치공사</t>
  </si>
  <si>
    <t>SMPS(320W) 설치</t>
  </si>
  <si>
    <t>DC 48V 320W</t>
  </si>
  <si>
    <t>조명기구(TYPE-G) 설치</t>
  </si>
  <si>
    <t>LED 15W(R,G,B,W)</t>
  </si>
  <si>
    <t>SET</t>
  </si>
  <si>
    <t>SMPS BOX-FAN 포함 설치</t>
  </si>
  <si>
    <t>735*535*270</t>
  </si>
  <si>
    <t>케이블(DC (RVV3*4㎟)) 설치</t>
  </si>
  <si>
    <t>DC (RVV3*4㎟)</t>
  </si>
  <si>
    <t>케이블(EXTENTION CABLE) 설치</t>
  </si>
  <si>
    <t>EXTENTION CABLE</t>
  </si>
  <si>
    <t>제어케이블 설치</t>
  </si>
  <si>
    <t>STP CAT 5E. 4P CABLE</t>
  </si>
  <si>
    <t>CONTROLLER 설치</t>
  </si>
  <si>
    <t>8PORT</t>
  </si>
  <si>
    <t>SMPS BOX 이설</t>
  </si>
  <si>
    <t>200*300*200</t>
  </si>
  <si>
    <t>SMPS(600W) 설치</t>
  </si>
  <si>
    <t>DC 48V 600W</t>
  </si>
  <si>
    <t>조명기구(TYPE-H) 설치</t>
  </si>
  <si>
    <t>1100*1000*250</t>
  </si>
  <si>
    <t>SMPS(1000W) 설치</t>
  </si>
  <si>
    <t>DC 48V 1000W</t>
  </si>
  <si>
    <t>조명기구(TYPE-J) 설치</t>
  </si>
  <si>
    <t>무빙투광등 설치</t>
  </si>
  <si>
    <t>LED 350W</t>
  </si>
  <si>
    <t>후렉시블 전선관(16C) 설치</t>
  </si>
  <si>
    <t>방수 16C</t>
  </si>
  <si>
    <t>케이블(F-CV 2.5㎟-2C) 설치</t>
  </si>
  <si>
    <t>F-CV 2.5㎟-2C</t>
  </si>
  <si>
    <t>전선(F-GV 2.5㎟) 설치</t>
  </si>
  <si>
    <t>F-GV 2.5㎟</t>
  </si>
  <si>
    <t>MAIN SERVER 설치</t>
  </si>
  <si>
    <t>MEDIA SERVER,통합솔루션,통합 및 신설등기구 에이밍포함</t>
  </si>
  <si>
    <t>운영PC</t>
  </si>
  <si>
    <t>CPU, I7, GPU3070</t>
  </si>
  <si>
    <t>모니터</t>
  </si>
  <si>
    <t>24"LED</t>
  </si>
  <si>
    <t xml:space="preserve"> 2-2. 철거공사</t>
  </si>
  <si>
    <t>조명기구(TYPE-G) 철거</t>
  </si>
  <si>
    <t>LED 25W(R,G,B)</t>
  </si>
  <si>
    <t>SMPS(300W) 철거</t>
  </si>
  <si>
    <t>DC 48V 300W</t>
  </si>
  <si>
    <t>DMX CONTROLLER 철거</t>
  </si>
  <si>
    <t>DMX 512 CONTROLLER</t>
  </si>
  <si>
    <t>브래킷 철거</t>
  </si>
  <si>
    <t>기존 브래킷</t>
  </si>
  <si>
    <t>조명기구(TYPE-J) 철거</t>
  </si>
  <si>
    <t>LED 16.2W(R,G,B)</t>
  </si>
  <si>
    <t>CONTROLLER SYS 철거</t>
  </si>
  <si>
    <t>DVI C/T</t>
  </si>
  <si>
    <t>DISTRIBUTE 철거</t>
  </si>
  <si>
    <t>분배기</t>
  </si>
  <si>
    <t>SMPS(185W) 철거</t>
  </si>
  <si>
    <t>DC 48V 185W</t>
  </si>
  <si>
    <t>MULTI- B/F 철거</t>
  </si>
  <si>
    <t>카드</t>
  </si>
  <si>
    <t>S-BUFFER 철거</t>
  </si>
  <si>
    <t>RX 철거</t>
  </si>
  <si>
    <t>송신기</t>
  </si>
  <si>
    <t>개</t>
  </si>
  <si>
    <t>광송수신기셋트 철거</t>
  </si>
  <si>
    <t>SMPS(60W) 철거</t>
  </si>
  <si>
    <t>DC 48V 60W</t>
  </si>
  <si>
    <t>SMPS(100W) 철거</t>
  </si>
  <si>
    <t>DC 48V 100W</t>
  </si>
  <si>
    <t>SMPS(150W) 철거</t>
  </si>
  <si>
    <t>DC 48V 150W</t>
  </si>
  <si>
    <t>SMPS(200W) 철거</t>
  </si>
  <si>
    <t>DC 48V 200W</t>
  </si>
  <si>
    <t>REPEATE 철거</t>
  </si>
  <si>
    <t>통신리피&amp;분배기</t>
  </si>
  <si>
    <t>조명기구(TYPE-G)</t>
  </si>
  <si>
    <t>조명기구(TYPE-H)</t>
  </si>
  <si>
    <t>조명기구(TYPE-J)</t>
  </si>
  <si>
    <t>행어로프 메달기 시공</t>
  </si>
  <si>
    <t>등기구 개당</t>
  </si>
  <si>
    <t>무빙투광등</t>
  </si>
  <si>
    <t>SMPS BOX-FAN 포함</t>
  </si>
  <si>
    <t>SMPS(1000W)</t>
  </si>
  <si>
    <t>SMPS(600W)</t>
  </si>
  <si>
    <t>SMPS(320W)</t>
  </si>
  <si>
    <t>케이블(DC (RVV3*4㎟))</t>
  </si>
  <si>
    <t>케이블(EXTENTION CABLE)</t>
  </si>
  <si>
    <t>제어케이블</t>
  </si>
  <si>
    <t>MAIN SERVER</t>
  </si>
  <si>
    <t>CONTROLLER</t>
  </si>
  <si>
    <t>기존 조명기구 에이밍작업</t>
  </si>
  <si>
    <t>LED등기구</t>
  </si>
  <si>
    <t>케이블(RVV2*4㎟) 철거</t>
  </si>
  <si>
    <t>DC (RVV2*4㎟)</t>
  </si>
  <si>
    <t>케이블(EXTENTION CABLE) 철거</t>
  </si>
  <si>
    <t>MAIN SERVER 철거</t>
  </si>
  <si>
    <t>MEDIA SERVER</t>
  </si>
  <si>
    <t>후렉시블 전선관(16C)</t>
  </si>
  <si>
    <t>커넥트 16C</t>
  </si>
  <si>
    <t>새들(16C)</t>
  </si>
  <si>
    <t>16C</t>
  </si>
  <si>
    <t>케이블(F-CV 2.5㎟-2C)</t>
  </si>
  <si>
    <t>전선(F-GV 2.5㎟)</t>
  </si>
  <si>
    <t>크레인 5톤</t>
  </si>
  <si>
    <t>장비사용시간(hr)</t>
  </si>
  <si>
    <t>hr</t>
  </si>
  <si>
    <t>S/W시험사</t>
  </si>
  <si>
    <t>H/W시험사</t>
  </si>
  <si>
    <t>SMPS(60W)</t>
  </si>
  <si>
    <t>SMPS(100W)</t>
  </si>
  <si>
    <t>SMPS(150W)</t>
  </si>
  <si>
    <t>SMPS(185W)</t>
  </si>
  <si>
    <t>SMPS(200W)</t>
  </si>
  <si>
    <t>SMPS(300W)</t>
  </si>
  <si>
    <t>케이블(RVV2*4㎟)</t>
  </si>
  <si>
    <t>DMX CONTROLLER</t>
  </si>
  <si>
    <t>전기기능사</t>
  </si>
  <si>
    <t>CONTROLLER SYS</t>
  </si>
  <si>
    <t>DISTRIBUTE</t>
  </si>
  <si>
    <t>MULTI- B/F</t>
  </si>
  <si>
    <t>S-BUFFER</t>
  </si>
  <si>
    <t>RX</t>
  </si>
  <si>
    <t>광송수신기셋트</t>
  </si>
  <si>
    <t>REPEATE</t>
  </si>
  <si>
    <t>SMPS BOX</t>
  </si>
  <si>
    <t>브래킷</t>
  </si>
  <si>
    <t xml:space="preserve"> 2-1-1. 주케이블 상부 포인트등 설치</t>
  </si>
  <si>
    <t xml:space="preserve"> 2-1-2. 트러스교 미디어파사드 설치</t>
  </si>
  <si>
    <t xml:space="preserve"> 2-1-3. 트러스교 미디어파사드 설치-구조물</t>
  </si>
  <si>
    <t>신설구조물</t>
  </si>
  <si>
    <t>트라스용 구조물</t>
  </si>
  <si>
    <t>기존구조물</t>
  </si>
  <si>
    <t xml:space="preserve"> 2-1-4. 행어로프 미디어파사드 설치</t>
  </si>
  <si>
    <t xml:space="preserve"> 2-1-5. 무빙투광등 설치</t>
  </si>
  <si>
    <t xml:space="preserve"> 2-1-6. 통합운영시스템 설치</t>
  </si>
  <si>
    <t>기존 LED등기구</t>
  </si>
  <si>
    <t xml:space="preserve"> 2-2-1. 주케이블 상부 포인트등 철거</t>
  </si>
  <si>
    <t xml:space="preserve"> 2-2-2. 트러스교 미디어파사드 철거</t>
  </si>
  <si>
    <t xml:space="preserve"> 2-2-3. 행어로프 미디어파사드 철거</t>
  </si>
  <si>
    <t>1. 경관조명설비 제작</t>
  </si>
  <si>
    <t>음향시스템 연동</t>
  </si>
  <si>
    <t>음향 연동</t>
  </si>
  <si>
    <t xml:space="preserve"> 1-1. 주케이블 상부 포인트등 제작</t>
  </si>
  <si>
    <t xml:space="preserve"> 1-2. 트러스교 미디어파사드 제작</t>
  </si>
  <si>
    <t xml:space="preserve"> 1-3. 행어로프 미디어파사드 제작</t>
  </si>
  <si>
    <t xml:space="preserve"> 1-4. 무빙투광등 제작</t>
  </si>
  <si>
    <t xml:space="preserve"> 1-5. 통합운영시스템 제작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</si>
</sst>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25" formatCode="\$#,##0.00_);\(\$#,##0.00\)"/>
    <numFmt numFmtId="176" formatCode="_-* #,##0.00_-;\-* #,##0.00_-;_-* &quot;-&quot;_-;_-@_-"/>
    <numFmt numFmtId="177" formatCode="_ * #,##0_ ;_ * \-#,##0_ ;_ * &quot;-&quot;_ ;_ @_ "/>
    <numFmt numFmtId="178" formatCode="_-&quot;₩&quot;* #,##0.00_-;\!\-&quot;₩&quot;* #,##0.00_-;_-&quot;₩&quot;* &quot;-&quot;??_-;_-@_-"/>
    <numFmt numFmtId="179" formatCode="#,##0_ "/>
    <numFmt numFmtId="180" formatCode="0\ "/>
    <numFmt numFmtId="181" formatCode="&quot;?#,##0.00;\-&quot;&quot;?&quot;#,##0.00"/>
    <numFmt numFmtId="182" formatCode="#,##0.000000"/>
    <numFmt numFmtId="183" formatCode="#,##0.00000"/>
    <numFmt numFmtId="184" formatCode="0.00\ \ "/>
    <numFmt numFmtId="185" formatCode="0\ \ "/>
    <numFmt numFmtId="186" formatCode="_ * #,##0_ \ \ \ \ ;_ * \-#,##0_ ;_ * &quot;-&quot;_ ;_ @_ "/>
    <numFmt numFmtId="187" formatCode="#,##0;\(#,##0\)"/>
    <numFmt numFmtId="188" formatCode="_ &quot;₩&quot;* #,##0_ ;_ &quot;₩&quot;* \-#,##0_ ;_ &quot;₩&quot;* &quot;-&quot;_ ;_ @_ "/>
    <numFmt numFmtId="189" formatCode="_ * #,##0.00_ ;_ * \-#,##0.00_ ;_ * &quot;-&quot;??_ ;_ @_ "/>
    <numFmt numFmtId="190" formatCode="_ &quot;₩&quot;* #,##0.00_ ;_ &quot;₩&quot;* \-#,##0.00_ ;_ &quot;₩&quot;* &quot;-&quot;??_ ;_ @_ "/>
    <numFmt numFmtId="191" formatCode="0.00_);[Red]\(0.00\)"/>
    <numFmt numFmtId="192" formatCode="#,##0.00_ "/>
    <numFmt numFmtId="193" formatCode="_-* #,##0.0_-;\-* #,##0.0_-;_-* &quot;-&quot;??_-;_-@_-"/>
    <numFmt numFmtId="194" formatCode="#,##0_);[Red]\(#,##0\)"/>
    <numFmt numFmtId="195" formatCode="&quot;₩&quot;&quot;₩&quot;\!\!\$#,##0_);[Red]&quot;₩&quot;&quot;₩&quot;\!\!\(&quot;₩&quot;&quot;₩&quot;\!\!\$#,##0&quot;₩&quot;&quot;₩&quot;\!\!\)"/>
    <numFmt numFmtId="196" formatCode="yy&quot;년&quot;m&quot;월&quot;d&quot;일&quot;"/>
    <numFmt numFmtId="197" formatCode="#,##0.000"/>
    <numFmt numFmtId="198" formatCode="#,##0.0"/>
    <numFmt numFmtId="199" formatCode="_ * #\!\,##0_ ;_ * &quot;₩&quot;\!\-#\!\,##0_ ;_ * &quot;-&quot;_ ;_ @_ "/>
    <numFmt numFmtId="200" formatCode="#,##0\ &quot;DM&quot;;[Red]\-#,##0\ &quot;DM&quot;"/>
    <numFmt numFmtId="201" formatCode="#,##0.00\ &quot;DM&quot;;[Red]\-#,##0.00\ &quot;DM&quot;"/>
    <numFmt numFmtId="202" formatCode="&quot;$&quot;#,##0.00_);\(&quot;$&quot;#,##0.00\)"/>
    <numFmt numFmtId="203" formatCode="&quot;$&quot;#,##0;[Red]\-&quot;$&quot;#,##0"/>
    <numFmt numFmtId="204" formatCode="#,##0.0000;[Red]\-#,##0.0000"/>
    <numFmt numFmtId="205" formatCode="#."/>
    <numFmt numFmtId="206" formatCode="_-* #,##0.0_-;&quot;₩&quot;\!\-* #,##0.0_-;_-* &quot;-&quot;_-;_-@_-"/>
    <numFmt numFmtId="207" formatCode="0.0%"/>
    <numFmt numFmtId="208" formatCode="0_ "/>
    <numFmt numFmtId="209" formatCode="_-* #,##0.000_-;\-* #,##0.000_-;_-* &quot;-&quot;_-;_-@_-"/>
    <numFmt numFmtId="210" formatCode="#,##0.0_);[Red]\(#,##0.0\)"/>
    <numFmt numFmtId="211" formatCode="_-* #,##0.0_-;\-* #,##0.0_-;_-* &quot;-&quot;_-;_-@_-"/>
    <numFmt numFmtId="212" formatCode="#,##0;[Red]&quot;-&quot;#,##0"/>
    <numFmt numFmtId="213" formatCode="\&lt;#,##0\&gt;"/>
    <numFmt numFmtId="214" formatCode="#,##0.00;[Red]&quot;-&quot;#,##0.00"/>
    <numFmt numFmtId="215" formatCode="_ * #,##0.00_ ;_ * \-#,##0.00_ ;_ * &quot;-&quot;_ ;_ @_ "/>
    <numFmt numFmtId="216" formatCode="d\.mmm\.yy"/>
    <numFmt numFmtId="217" formatCode="[Red]#,##0"/>
    <numFmt numFmtId="218" formatCode="[Red]#,##0.00"/>
    <numFmt numFmtId="219" formatCode="[Red]#,##0.000"/>
    <numFmt numFmtId="220" formatCode="0.000"/>
    <numFmt numFmtId="221" formatCode="_(&quot;$&quot;* #,##0.00_);_(&quot;$&quot;* \(#,##0.00\);_(&quot;$&quot;* &quot;-&quot;??_);_(@_)"/>
    <numFmt numFmtId="222" formatCode="\$#,##0.00"/>
    <numFmt numFmtId="223" formatCode="#,##0.0;[Red]&quot;-&quot;#,##0.0"/>
    <numFmt numFmtId="224" formatCode="#,##0.000;[Red]&quot;-&quot;#,##0.000"/>
    <numFmt numFmtId="225" formatCode="0%;[Red]\ \ &quot;-&quot;0%"/>
    <numFmt numFmtId="226" formatCode="#.#"/>
    <numFmt numFmtId="227" formatCode="#.##"/>
    <numFmt numFmtId="228" formatCode="mm&quot;/&quot;dd&quot;/&quot;yy"/>
    <numFmt numFmtId="229" formatCode="_-* #,##0.00_-;\!\-* #,##0.00_-;_-* &quot;-&quot;??_-;_-@_-"/>
    <numFmt numFmtId="230" formatCode="\!\$#,##0_);\!\(\!\$#,##0\!\)"/>
    <numFmt numFmtId="231" formatCode="\!\$#,##0_);[Red]\!\(\!\$#,##0\!\)"/>
    <numFmt numFmtId="232" formatCode="\!\$#,##0.00_);\!\(\!\$#,##0.00\!\)"/>
    <numFmt numFmtId="233" formatCode="_(&quot;$&quot;* #,##0_);_(&quot;$&quot;* \(#,##0\);_(&quot;$&quot;* &quot;-&quot;_);_(@_)"/>
    <numFmt numFmtId="234" formatCode="#,##0\ \ \ \ \ "/>
    <numFmt numFmtId="235" formatCode="#,##0&quot;  &quot;"/>
    <numFmt numFmtId="236" formatCode="\-\2\2\4&quot; &quot;"/>
    <numFmt numFmtId="237" formatCode="\-\1&quot; &quot;"/>
    <numFmt numFmtId="238" formatCode="\-\1\4\4&quot; &quot;"/>
    <numFmt numFmtId="239" formatCode="\-\2\2\5&quot; &quot;"/>
    <numFmt numFmtId="240" formatCode="\1\4\4&quot; &quot;"/>
    <numFmt numFmtId="241" formatCode="#,##0.0&quot;     &quot;"/>
    <numFmt numFmtId="242" formatCode="&quot; &quot;@"/>
    <numFmt numFmtId="243" formatCode="&quot;₩&quot;\ #,##0.00;[Red]&quot;₩&quot;\ \-#,##0.00"/>
    <numFmt numFmtId="244" formatCode="_-[$€-2]* #,##0.00_-;\-[$€-2]* #,##0.00_-;_-[$€-2]* &quot;-&quot;??_-"/>
    <numFmt numFmtId="245" formatCode="#,##0.0;[Red]\-#,##0.0"/>
    <numFmt numFmtId="246" formatCode="##\/##\/##"/>
    <numFmt numFmtId="24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48" formatCode="#,##0;&quot;-&quot;#,##0"/>
    <numFmt numFmtId="24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50" formatCode="_(* #,##0_);_(* \(#,##0\);_(* &quot;-&quot;_);_(@_)"/>
    <numFmt numFmtId="251" formatCode="&quot;$&quot;#,##0_);[Red]\(&quot;$&quot;#,##0\)"/>
    <numFmt numFmtId="252" formatCode="&quot;$&quot;#,##0.00_);[Red]\(&quot;$&quot;#,##0.00\)"/>
    <numFmt numFmtId="253" formatCode="&quot;₩&quot;\!\$#\!\,##0_);[Red]&quot;₩&quot;\!\(&quot;₩&quot;\!\$#\!\,##0&quot;₩&quot;\!\)"/>
    <numFmt numFmtId="254" formatCode="#\!\,##0;&quot;₩&quot;\!\-#\!\,##0\!.00"/>
    <numFmt numFmtId="255" formatCode="#,##0;\-#,##0.00"/>
    <numFmt numFmtId="256" formatCode="&quot;₩&quot;#,##0.00;&quot;₩&quot;\-#,##0.00"/>
    <numFmt numFmtId="257" formatCode="\P#"/>
    <numFmt numFmtId="258" formatCode="&quot;도급대비&quot;0.00%"/>
    <numFmt numFmtId="259" formatCode="#"/>
    <numFmt numFmtId="260" formatCode="&quot;₩&quot;\!\$#,##0_);[Red]&quot;₩&quot;\!\(&quot;₩&quot;\!\$#,##0&quot;₩&quot;\!\)"/>
    <numFmt numFmtId="261" formatCode="_(&quot;RM&quot;* #,##0_);_(&quot;RM&quot;* \(#,##0\);_(&quot;RM&quot;* &quot;-&quot;_);_(@_)"/>
    <numFmt numFmtId="262" formatCode="0.0"/>
    <numFmt numFmtId="263" formatCode="_ * #,##0.000_ ;_ * \-#,##0.000_ ;_ * &quot;-&quot;_ ;_ @_ "/>
    <numFmt numFmtId="264" formatCode="mm&quot;월&quot;\ dd&quot;일&quot;"/>
    <numFmt numFmtId="265" formatCode="_-* #,##0_-;\-* #,##0_-;_-* &quot;-&quot;??_-;_-@_-"/>
    <numFmt numFmtId="266" formatCode="#.00"/>
    <numFmt numFmtId="267" formatCode="&quot;₩&quot;#,##0;&quot;₩&quot;&quot;₩&quot;&quot;₩&quot;&quot;₩&quot;&quot;₩&quot;\-#,##0"/>
    <numFmt numFmtId="268" formatCode="#0.00%"/>
    <numFmt numFmtId="269" formatCode="&quot;₩&quot;#,##0;[Red]&quot;₩&quot;\-&quot;₩&quot;#,##0"/>
    <numFmt numFmtId="270" formatCode="#,##0.0;[Red]#,##0.0;&quot; &quot;"/>
    <numFmt numFmtId="271" formatCode="0.0000%"/>
    <numFmt numFmtId="272" formatCode="#,##0.0000"/>
    <numFmt numFmtId="273" formatCode="0.0000"/>
    <numFmt numFmtId="274" formatCode="#,##0,"/>
    <numFmt numFmtId="275" formatCode="#,##0.00;[Red]#,##0.00;&quot; &quot;"/>
    <numFmt numFmtId="276" formatCode="[&lt;=9999999]###\-####;\(0###\)\ ###\-####"/>
    <numFmt numFmtId="277" formatCode="_ * #,##0_ ;_ * &quot;₩&quot;&quot;₩&quot;\!\!\-#,##0_ ;_ * &quot;-&quot;_ ;_ @_ "/>
    <numFmt numFmtId="278" formatCode="#,##0.00_);[Red]\(#,##0.00\)"/>
    <numFmt numFmtId="279" formatCode="%#.00"/>
    <numFmt numFmtId="280" formatCode="_-* #,##0.0000_-;\-* #,##0.0000_-;_-* &quot;-&quot;??_-;_-@_-"/>
    <numFmt numFmtId="281" formatCode="&quot;(&quot;\ #,##0&quot;)&quot;"/>
    <numFmt numFmtId="282" formatCode="#,##0."/>
    <numFmt numFmtId="283" formatCode="\$#,##0;\(\$#,##0\)"/>
    <numFmt numFmtId="284" formatCode="&quot;₩&quot;#,##0;&quot;₩&quot;&quot;₩&quot;&quot;₩&quot;&quot;₩&quot;&quot;₩&quot;&quot;₩&quot;&quot;₩&quot;&quot;₩&quot;&quot;₩&quot;&quot;₩&quot;\-&quot;₩&quot;#,##0"/>
    <numFmt numFmtId="285" formatCode="#\!\,##0\!.000"/>
    <numFmt numFmtId="286" formatCode="_-&quot;W&quot;* #,##0.00_-;\-&quot;W&quot;* #,##0.00_-;_-&quot;W&quot;* &quot;-&quot;??_-;_-@_-"/>
    <numFmt numFmtId="287" formatCode="\(&quot;₩&quot;###,##0\)"/>
    <numFmt numFmtId="288" formatCode="#,##0,&quot;₩&quot;\!\+000"/>
    <numFmt numFmtId="289" formatCode="\+#,##0\ ;[Red]\-#,##0\ ;\-\ "/>
    <numFmt numFmtId="290" formatCode="\+#,##0.0\ ;[Red]\-#,##0.0\ ;\-\ "/>
    <numFmt numFmtId="291" formatCode="#,##0\ ;[Red]\-#,##0\ ;\-\ "/>
    <numFmt numFmtId="292" formatCode="#,##0.0\ ;[Red]\-#,##0.0\ ;\-\ "/>
    <numFmt numFmtId="293" formatCode="0\ ;[Red]\-0\ "/>
    <numFmt numFmtId="294" formatCode="#,##0.00\ &quot;₩&quot;;[Red]\-#,##0.00\ &quot;₩&quot;"/>
    <numFmt numFmtId="295" formatCode="0\ &quot;EA&quot;"/>
    <numFmt numFmtId="296" formatCode="\$#.00"/>
    <numFmt numFmtId="297" formatCode="_-&quot;₩&quot;* #,##0.00_-;&quot;₩&quot;&quot;₩&quot;&quot;₩&quot;\-&quot;₩&quot;* #,##0.00_-;_-&quot;₩&quot;* &quot;-&quot;??_-;_-@_-"/>
    <numFmt numFmtId="298" formatCode="_-&quot;₩&quot;* #,##0.00_-;&quot;₩&quot;&quot;₩&quot;&quot;₩&quot;&quot;₩&quot;&quot;₩&quot;&quot;₩&quot;&quot;₩&quot;&quot;₩&quot;&quot;₩&quot;\-&quot;₩&quot;* #,##0.00_-;_-&quot;₩&quot;* &quot;-&quot;??_-;_-@_-"/>
    <numFmt numFmtId="299" formatCode="_ * #,##0_ ;_ * \-#,##0_ ;_ * &quot;-&quot;??_ ;_ @_ "/>
    <numFmt numFmtId="300" formatCode="\$#."/>
    <numFmt numFmtId="301" formatCode="&quot;₩&quot;#,##0.00;&quot;₩&quot;&quot;₩&quot;&quot;₩&quot;&quot;₩&quot;&quot;₩&quot;\-#,##0.00"/>
    <numFmt numFmtId="302" formatCode="&quot;₩&quot;#,##0.00;&quot;₩&quot;&quot;₩&quot;&quot;₩&quot;&quot;₩&quot;&quot;₩&quot;&quot;₩&quot;&quot;₩&quot;&quot;₩&quot;&quot;₩&quot;&quot;₩&quot;\-&quot;₩&quot;#,##0.00"/>
    <numFmt numFmtId="303" formatCode="0.0000000000000"/>
    <numFmt numFmtId="304" formatCode="#,##0.000\ &quot;㎏ &quot;"/>
    <numFmt numFmtId="305" formatCode="###,###,"/>
    <numFmt numFmtId="306" formatCode="#,##0.000\ &quot;m  &quot;"/>
    <numFmt numFmtId="307" formatCode="#,##0.000\ &quot;㎡ &quot;"/>
    <numFmt numFmtId="308" formatCode="#,##0.000\ &quot;㎥ &quot;"/>
    <numFmt numFmtId="309" formatCode="General_)"/>
    <numFmt numFmtId="310" formatCode="&quot;Fr.&quot;\ #,##0;[Red]&quot;Fr.&quot;\ \-#,##0"/>
    <numFmt numFmtId="311" formatCode="&quot;Fr.&quot;\ #,##0.00;[Red]&quot;Fr.&quot;\ \-#,##0.00"/>
    <numFmt numFmtId="312" formatCode="&quot;$&quot;#,##0.00_);&quot;₩&quot;&quot;₩&quot;&quot;₩&quot;&quot;₩&quot;&quot;₩&quot;&quot;₩&quot;\(&quot;$&quot;#,##0.00&quot;₩&quot;&quot;₩&quot;&quot;₩&quot;&quot;₩&quot;&quot;₩&quot;&quot;₩&quot;\)"/>
    <numFmt numFmtId="313" formatCode="#,##0\ .0"/>
    <numFmt numFmtId="314" formatCode="\ &quot;~~ &quot;@"/>
    <numFmt numFmtId="315" formatCode="d/m/yy\ "/>
    <numFmt numFmtId="316" formatCode="d/m/yyyy\ "/>
    <numFmt numFmtId="317" formatCode="0.0_)"/>
    <numFmt numFmtId="318" formatCode="0\ &quot;t&quot;"/>
    <numFmt numFmtId="319" formatCode="hh:mm\ "/>
    <numFmt numFmtId="320" formatCode="_ * #,##0.000000_ ;_ * &quot;₩&quot;\-#,##0.000000_ ;_ * &quot;-&quot;??_ ;_ @_ "/>
    <numFmt numFmtId="321" formatCode="&quot;₩&quot;#,##0;&quot;₩&quot;&quot;₩&quot;&quot;₩&quot;&quot;₩&quot;\-#,##0"/>
    <numFmt numFmtId="322" formatCode="mmm\.yy"/>
    <numFmt numFmtId="323" formatCode="#,##0;[Red]#,##0"/>
    <numFmt numFmtId="324" formatCode="&quot;￥&quot;#,##0.00;[Red]&quot;￥&quot;\-#,##0.00"/>
    <numFmt numFmtId="325" formatCode="_(&quot;RM&quot;* #,##0.00_);_(&quot;RM&quot;* \(#,##0.00\);_(&quot;RM&quot;* &quot;-&quot;??_);_(@_)"/>
    <numFmt numFmtId="326" formatCode="&quot;US$&quot;#,##0_);\(&quot;US$&quot;#,##0\)"/>
    <numFmt numFmtId="327" formatCode="&quot;₩&quot;\$#,##0.00_);[Red]&quot;₩&quot;\(&quot;₩&quot;\$#,##0.00&quot;₩&quot;\)"/>
    <numFmt numFmtId="328" formatCode="0.000_ "/>
    <numFmt numFmtId="329" formatCode="_-* #,##0;\-* #,##0;_-* &quot;-&quot;;_-@"/>
    <numFmt numFmtId="330" formatCode="_ * #,##0_ ;_ * \-#,##0_ ;_ * \-_ ;_ @_ "/>
    <numFmt numFmtId="331" formatCode="&quot;,&quot;###0"/>
    <numFmt numFmtId="332" formatCode="&quot;~&quot;#0"/>
    <numFmt numFmtId="333" formatCode="[&lt;=999999]&quot;,&quot;##\-####;\(0###\)\ ##\-####"/>
    <numFmt numFmtId="334" formatCode="[&lt;=9999999]&quot;,&quot;###\-####;\(0###\)\ ###\-####"/>
    <numFmt numFmtId="335" formatCode="&quot;  &quot;@"/>
    <numFmt numFmtId="336" formatCode="0.00\ &quot;)&quot;"/>
    <numFmt numFmtId="337" formatCode="0.00\ &quot;)]&quot;"/>
    <numFmt numFmtId="338" formatCode="000.000"/>
    <numFmt numFmtId="339" formatCode="_-* #,##0.0000_-;\-* #,##0.0000_-;_-* &quot;-&quot;_-;_-@_-"/>
    <numFmt numFmtId="340" formatCode="&quot;₩&quot;\!\(#,##0.000&quot;₩&quot;\!\)"/>
    <numFmt numFmtId="341" formatCode="\(#,##0.000\)"/>
    <numFmt numFmtId="342" formatCode="0.0000000"/>
    <numFmt numFmtId="343" formatCode="&quot;*&quot;#,##0\ &quot;일 (월)&quot;\ \ "/>
    <numFmt numFmtId="344" formatCode="&quot;$&quot;#.##0_);&quot;₩&quot;&quot;₩&quot;&quot;₩&quot;&quot;₩&quot;&quot;₩&quot;&quot;₩&quot;\(&quot;$&quot;#.##0&quot;₩&quot;&quot;₩&quot;&quot;₩&quot;&quot;₩&quot;&quot;₩&quot;&quot;₩&quot;\)"/>
    <numFmt numFmtId="345" formatCode="[&lt;=999999]##\-####;\(0###\)\ ##\-####"/>
    <numFmt numFmtId="346" formatCode="[&lt;=99999999]####\-####;\(0###\)\ ####\-####"/>
    <numFmt numFmtId="347" formatCode="0.000\ &quot;²&quot;"/>
    <numFmt numFmtId="348" formatCode="&quot;(&quot;\ 0.00"/>
    <numFmt numFmtId="349" formatCode="&quot;[(&quot;\ 0.00"/>
    <numFmt numFmtId="350" formatCode="_ * #,##0_ ;_ * &quot;₩&quot;\!\-#,##0_ ;_ * &quot;-&quot;_ ;_ @_ "/>
    <numFmt numFmtId="351" formatCode="000\-000"/>
    <numFmt numFmtId="352" formatCode="_ * #,##0_ ;_ * &quot;₩&quot;&quot;₩&quot;&quot;₩&quot;&quot;₩&quot;\-#,##0_ ;_ * &quot;-&quot;_ ;_ @_ "/>
    <numFmt numFmtId="353" formatCode="_-* #,##0.00_-;&quot;₩&quot;&quot;₩&quot;\-* #,##0.00_-;_-* &quot;-&quot;??_-;_-@_-"/>
    <numFmt numFmtId="354" formatCode="#,##0_);[Red]&quot;₩&quot;\!\-#,##0"/>
    <numFmt numFmtId="355" formatCode="_-&quot;₩&quot;* #,##0.00_-;&quot;₩&quot;&quot;₩&quot;\-&quot;₩&quot;* #,##0.00_-;_-&quot;₩&quot;* &quot;-&quot;??_-;_-@_-"/>
    <numFmt numFmtId="356" formatCode="&quot;₩&quot;#,##0.00;&quot;₩&quot;&quot;₩&quot;&quot;₩&quot;&quot;₩&quot;\-#,##0.00"/>
    <numFmt numFmtId="357" formatCode="0.000%"/>
    <numFmt numFmtId="358" formatCode="&quot;제 &quot;#,###&quot;호표&quot;"/>
    <numFmt numFmtId="359" formatCode="#,##0.00;[Red]#,##0.00"/>
    <numFmt numFmtId="360" formatCode="&quot;제&quot;\ #&quot;호&quot;&quot;표&quot;"/>
    <numFmt numFmtId="364" formatCode="#,##0_ ;[Red]\-#,##0\ "/>
    <numFmt numFmtId="365" formatCode="0.00000_);[Red]\(0.00000\)"/>
    <numFmt numFmtId="367" formatCode="0_);[Red]\(0\)"/>
    <numFmt numFmtId="368" formatCode="General\&amp;&quot; 설치&quot;"/>
  </numFmts>
  <fonts count="26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4"/>
      <name val="굴림체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¹UAAA¼"/>
      <family val="1"/>
    </font>
    <font>
      <sz val="12"/>
      <name val="¹UAAA¼"/>
      <family val="1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0"/>
      <name val="궁서(English)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ÙÅÁÃ¼"/>
      <family val="1"/>
    </font>
    <font>
      <b/>
      <sz val="10"/>
      <name val="Helv"/>
      <family val="2"/>
    </font>
    <font>
      <b/>
      <sz val="11"/>
      <name val="돋움"/>
      <family val="3"/>
      <charset val="129"/>
    </font>
    <font>
      <sz val="12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10"/>
      <name val="MS Sans Serif"/>
      <family val="2"/>
    </font>
    <font>
      <b/>
      <u/>
      <sz val="13"/>
      <name val="굴림체"/>
      <family val="3"/>
      <charset val="129"/>
    </font>
    <font>
      <b/>
      <sz val="12"/>
      <name val="굴림체"/>
      <family val="3"/>
      <charset val="129"/>
    </font>
    <font>
      <sz val="10"/>
      <name val="Univers (WN)"/>
      <family val="2"/>
    </font>
    <font>
      <sz val="18"/>
      <color indexed="12"/>
      <name val="MS Sans Serif"/>
      <family val="2"/>
    </font>
    <font>
      <sz val="10"/>
      <name val="바탕체"/>
      <family val="1"/>
      <charset val="129"/>
    </font>
    <font>
      <sz val="10"/>
      <name val="Helv"/>
      <family val="2"/>
    </font>
    <font>
      <sz val="9"/>
      <name val="바탕체"/>
      <family val="1"/>
      <charset val="129"/>
    </font>
    <font>
      <u/>
      <sz val="8"/>
      <color indexed="36"/>
      <name val="굴림"/>
      <family val="3"/>
      <charset val="129"/>
    </font>
    <font>
      <sz val="10"/>
      <name val="명조"/>
      <family val="3"/>
      <charset val="129"/>
    </font>
    <font>
      <sz val="11"/>
      <name val="??"/>
      <family val="3"/>
    </font>
    <font>
      <sz val="10"/>
      <color indexed="12"/>
      <name val="Arial"/>
      <family val="2"/>
    </font>
    <font>
      <b/>
      <sz val="8"/>
      <name val="Times New Roman"/>
      <family val="1"/>
    </font>
    <font>
      <sz val="8"/>
      <color indexed="12"/>
      <name val="Arial"/>
      <family val="2"/>
    </font>
    <font>
      <sz val="10"/>
      <name val="돋움"/>
      <family val="3"/>
      <charset val="129"/>
    </font>
    <font>
      <b/>
      <sz val="18"/>
      <name val="굴림체"/>
      <family val="3"/>
      <charset val="129"/>
    </font>
    <font>
      <sz val="10"/>
      <name val="옛체"/>
      <family val="1"/>
      <charset val="129"/>
    </font>
    <font>
      <sz val="10"/>
      <name val="한양중고딕"/>
      <family val="1"/>
      <charset val="129"/>
    </font>
    <font>
      <sz val="12"/>
      <name val="명조"/>
      <family val="3"/>
      <charset val="129"/>
    </font>
    <font>
      <sz val="10"/>
      <name val="±¼¸²Ã¼"/>
      <family val="3"/>
      <charset val="129"/>
    </font>
    <font>
      <sz val="12"/>
      <name val="System"/>
      <family val="2"/>
      <charset val="129"/>
    </font>
    <font>
      <sz val="1"/>
      <color indexed="16"/>
      <name val="Courier"/>
      <family val="3"/>
    </font>
    <font>
      <sz val="9"/>
      <name val="굴림체"/>
      <family val="3"/>
      <charset val="129"/>
    </font>
    <font>
      <b/>
      <sz val="11"/>
      <name val="굴림"/>
      <family val="3"/>
      <charset val="129"/>
    </font>
    <font>
      <b/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바탕체"/>
      <family val="1"/>
      <charset val="129"/>
    </font>
    <font>
      <sz val="11"/>
      <color indexed="10"/>
      <name val="굴림"/>
      <family val="3"/>
      <charset val="129"/>
    </font>
    <font>
      <b/>
      <sz val="18"/>
      <name val="굴림"/>
      <family val="3"/>
      <charset val="129"/>
    </font>
    <font>
      <sz val="10"/>
      <color indexed="8"/>
      <name val="굴림체"/>
      <family val="3"/>
      <charset val="129"/>
    </font>
    <font>
      <b/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color indexed="24"/>
      <name val="Arial"/>
      <family val="2"/>
    </font>
    <font>
      <sz val="12"/>
      <name val="ⓒoUAAA¨u"/>
      <family val="1"/>
      <charset val="129"/>
    </font>
    <font>
      <sz val="11"/>
      <name val="돋움체"/>
      <family val="3"/>
      <charset val="129"/>
    </font>
    <font>
      <sz val="11"/>
      <name val="µ¸¿ò"/>
      <family val="3"/>
      <charset val="129"/>
    </font>
    <font>
      <sz val="8"/>
      <name val="바탕체"/>
      <family val="1"/>
      <charset val="129"/>
    </font>
    <font>
      <u/>
      <sz val="10"/>
      <color indexed="36"/>
      <name val="돋움체"/>
      <family val="3"/>
      <charset val="129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b/>
      <sz val="12"/>
      <name val="???"/>
      <family val="1"/>
    </font>
    <font>
      <sz val="12"/>
      <name val="COUR"/>
      <family val="3"/>
    </font>
    <font>
      <sz val="12"/>
      <name val="견명조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2"/>
      <name val="견고딕"/>
      <family val="1"/>
      <charset val="129"/>
    </font>
    <font>
      <sz val="8"/>
      <name val="Times New Roman"/>
      <family val="1"/>
    </font>
    <font>
      <b/>
      <sz val="12"/>
      <name val="Arial MT"/>
      <family val="2"/>
    </font>
    <font>
      <sz val="9"/>
      <name val="Times New Roman"/>
      <family val="1"/>
    </font>
    <font>
      <sz val="12"/>
      <name val="Arial MT"/>
      <family val="2"/>
    </font>
    <font>
      <sz val="10"/>
      <name val="MS Serif"/>
      <family val="1"/>
    </font>
    <font>
      <b/>
      <sz val="9"/>
      <name val="Helv"/>
      <family val="2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u/>
      <sz val="14"/>
      <color indexed="36"/>
      <name val="Cordia New"/>
      <family val="2"/>
    </font>
    <font>
      <sz val="10"/>
      <name val="Geneva"/>
      <family val="2"/>
    </font>
    <font>
      <b/>
      <sz val="18"/>
      <name val="Arial"/>
      <family val="2"/>
    </font>
    <font>
      <b/>
      <sz val="8"/>
      <name val="MS Sans Serif"/>
      <family val="2"/>
    </font>
    <font>
      <u/>
      <sz val="8"/>
      <color indexed="12"/>
      <name val="Times New Roman"/>
      <family val="1"/>
    </font>
    <font>
      <sz val="14"/>
      <name val="Helv"/>
      <family val="2"/>
    </font>
    <font>
      <sz val="24"/>
      <name val="Helv"/>
      <family val="2"/>
    </font>
    <font>
      <sz val="10"/>
      <name val="양재튼튼체Med"/>
      <family val="3"/>
      <charset val="129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8"/>
      <color indexed="8"/>
      <name val="Helv"/>
      <family val="2"/>
    </font>
    <font>
      <b/>
      <i/>
      <sz val="10"/>
      <name val="명조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0"/>
      <name val="Arial"/>
      <family val="2"/>
    </font>
    <font>
      <sz val="12"/>
      <name val="¹????¼"/>
      <family val="3"/>
      <charset val="129"/>
    </font>
    <font>
      <sz val="7"/>
      <name val="바탕체"/>
      <family val="1"/>
      <charset val="129"/>
    </font>
    <font>
      <sz val="8"/>
      <name val="#중고딕"/>
      <family val="3"/>
      <charset val="129"/>
    </font>
    <font>
      <sz val="10"/>
      <color indexed="12"/>
      <name val="굴림체"/>
      <family val="3"/>
      <charset val="129"/>
    </font>
    <font>
      <b/>
      <sz val="16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0"/>
      <name val="Arial Narrow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u/>
      <sz val="10"/>
      <color indexed="36"/>
      <name val="Arial"/>
      <family val="2"/>
    </font>
    <font>
      <u/>
      <sz val="9.75"/>
      <color indexed="36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3"/>
      <name val="굴림체"/>
      <family val="3"/>
      <charset val="129"/>
    </font>
    <font>
      <sz val="16"/>
      <name val="굴림체"/>
      <family val="3"/>
      <charset val="129"/>
    </font>
    <font>
      <b/>
      <sz val="13"/>
      <name val="굴림체"/>
      <family val="3"/>
      <charset val="129"/>
    </font>
    <font>
      <sz val="14"/>
      <name val="바탕"/>
      <family val="1"/>
      <charset val="129"/>
    </font>
    <font>
      <b/>
      <sz val="15"/>
      <name val="굴림체"/>
      <family val="3"/>
      <charset val="129"/>
    </font>
    <font>
      <b/>
      <sz val="24"/>
      <name val="굴림체"/>
      <family val="3"/>
      <charset val="129"/>
    </font>
    <font>
      <b/>
      <sz val="20"/>
      <name val="굴림체"/>
      <family val="3"/>
      <charset val="129"/>
    </font>
    <font>
      <sz val="9"/>
      <name val="돋움체"/>
      <family val="3"/>
      <charset val="129"/>
    </font>
    <font>
      <sz val="12"/>
      <name val="¹UAAA¼"/>
      <family val="3"/>
      <charset val="129"/>
    </font>
    <font>
      <sz val="10"/>
      <color indexed="10"/>
      <name val="바탕체"/>
      <family val="1"/>
      <charset val="129"/>
    </font>
    <font>
      <i/>
      <sz val="12"/>
      <name val="굴림체"/>
      <family val="3"/>
      <charset val="129"/>
    </font>
    <font>
      <b/>
      <sz val="11"/>
      <color indexed="56"/>
      <name val="맑은 고딕"/>
      <family val="3"/>
      <charset val="129"/>
    </font>
    <font>
      <sz val="12"/>
      <name val="μ¸¿oA¼"/>
      <family val="3"/>
      <charset val="129"/>
    </font>
    <font>
      <sz val="12"/>
      <name val="COUR"/>
      <family val="1"/>
    </font>
    <font>
      <sz val="1"/>
      <color indexed="16"/>
      <name val="Courier New"/>
      <family val="3"/>
    </font>
    <font>
      <sz val="11"/>
      <name val="¾©"/>
      <family val="3"/>
      <charset val="129"/>
    </font>
    <font>
      <b/>
      <sz val="12"/>
      <color indexed="16"/>
      <name val="±¼¸²A¼"/>
      <family val="1"/>
      <charset val="129"/>
    </font>
    <font>
      <sz val="12"/>
      <name val="돋움"/>
      <family val="3"/>
      <charset val="129"/>
    </font>
    <font>
      <sz val="10"/>
      <name val="Courier New"/>
      <family val="3"/>
    </font>
    <font>
      <sz val="1"/>
      <color indexed="0"/>
      <name val="Courier"/>
      <family val="3"/>
    </font>
    <font>
      <sz val="12"/>
      <name val="¹ÙÅÁÃ¼"/>
      <family val="3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±¼¸²Ã¼"/>
      <family val="3"/>
      <charset val="129"/>
    </font>
    <font>
      <sz val="12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1"/>
      <name val="￥i￠￢￠?o"/>
      <family val="3"/>
      <charset val="129"/>
    </font>
    <font>
      <sz val="10"/>
      <name val="©öUAAA¨ù"/>
      <family val="1"/>
      <charset val="129"/>
    </font>
    <font>
      <sz val="11"/>
      <name val="µ¸¿òÃ¼"/>
      <family val="1"/>
      <charset val="129"/>
    </font>
    <font>
      <sz val="8"/>
      <name val="¹UAAA¼"/>
      <family val="1"/>
      <charset val="129"/>
    </font>
    <font>
      <sz val="8"/>
      <name val="¹ÙÅÁÃ¼"/>
      <family val="3"/>
      <charset val="129"/>
    </font>
    <font>
      <sz val="12"/>
      <name val="±¼¸²A¼"/>
      <family val="1"/>
      <charset val="129"/>
    </font>
    <font>
      <sz val="12"/>
      <name val="±¼¸²Ã¼"/>
      <family val="1"/>
      <charset val="129"/>
    </font>
    <font>
      <sz val="11"/>
      <name val="±¼¸²Ã¼"/>
      <family val="1"/>
      <charset val="129"/>
    </font>
    <font>
      <sz val="11"/>
      <name val="±¼¸²A¼"/>
      <family val="1"/>
      <charset val="129"/>
    </font>
    <font>
      <sz val="12"/>
      <name val="µ¸¿òÃ¼"/>
      <family val="1"/>
      <charset val="129"/>
    </font>
    <font>
      <sz val="10"/>
      <name val="±¼¸²A¼"/>
      <family val="3"/>
      <charset val="129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b/>
      <sz val="12"/>
      <name val="돋움체"/>
      <family val="3"/>
      <charset val="129"/>
    </font>
    <font>
      <sz val="1"/>
      <color indexed="18"/>
      <name val="Courier"/>
      <family val="3"/>
    </font>
    <font>
      <b/>
      <sz val="12"/>
      <name val="Book Antiqua"/>
      <family val="1"/>
    </font>
    <font>
      <sz val="10"/>
      <color indexed="8"/>
      <name val="MS Sans Serif"/>
      <family val="2"/>
    </font>
    <font>
      <i/>
      <sz val="10"/>
      <color indexed="8"/>
      <name val="궁서체"/>
      <family val="1"/>
      <charset val="129"/>
    </font>
    <font>
      <b/>
      <sz val="16"/>
      <name val="돋움"/>
      <family val="3"/>
      <charset val="129"/>
    </font>
    <font>
      <b/>
      <i/>
      <sz val="14"/>
      <name val="Arial"/>
      <family val="2"/>
    </font>
    <font>
      <b/>
      <i/>
      <sz val="9"/>
      <name val="Times New Roman"/>
      <family val="1"/>
    </font>
    <font>
      <b/>
      <sz val="14"/>
      <name val="Arial"/>
      <family val="2"/>
    </font>
    <font>
      <u/>
      <sz val="9"/>
      <color indexed="12"/>
      <name val="Helv"/>
      <family val="2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태-물방울B"/>
      <family val="1"/>
      <charset val="129"/>
    </font>
    <font>
      <sz val="9.5"/>
      <name val="돋움"/>
      <family val="3"/>
      <charset val="129"/>
    </font>
    <font>
      <sz val="12"/>
      <name val="굴림"/>
      <family val="3"/>
      <charset val="129"/>
    </font>
    <font>
      <sz val="11"/>
      <color indexed="8"/>
      <name val="굴림체"/>
      <family val="3"/>
      <charset val="129"/>
    </font>
    <font>
      <b/>
      <sz val="11"/>
      <name val="바탕"/>
      <family val="1"/>
      <charset val="129"/>
    </font>
    <font>
      <sz val="12"/>
      <color indexed="10"/>
      <name val="바탕체"/>
      <family val="1"/>
      <charset val="129"/>
    </font>
    <font>
      <i/>
      <sz val="10"/>
      <name val="바탕체"/>
      <family val="1"/>
      <charset val="129"/>
    </font>
    <font>
      <sz val="14"/>
      <name val="뼥?ⓒ"/>
      <family val="3"/>
      <charset val="129"/>
    </font>
    <font>
      <sz val="1"/>
      <color indexed="8"/>
      <name val="Courier New"/>
      <family val="3"/>
    </font>
    <font>
      <sz val="9"/>
      <name val="MS Sans Serif"/>
      <family val="2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9"/>
      <color indexed="10"/>
      <name val="바탕체"/>
      <family val="1"/>
      <charset val="129"/>
    </font>
    <font>
      <sz val="10.5"/>
      <color theme="1"/>
      <name val="HY울릉도M"/>
      <family val="1"/>
      <charset val="129"/>
    </font>
    <font>
      <sz val="10"/>
      <name val="한양신명조"/>
      <family val="1"/>
      <charset val="129"/>
    </font>
    <font>
      <b/>
      <sz val="14"/>
      <name val="돋움체"/>
      <family val="3"/>
      <charset val="129"/>
    </font>
    <font>
      <sz val="12"/>
      <color indexed="8"/>
      <name val="돋움체"/>
      <family val="3"/>
      <charset val="129"/>
    </font>
    <font>
      <sz val="18"/>
      <name val="돋움체"/>
      <family val="3"/>
      <charset val="129"/>
    </font>
    <font>
      <u/>
      <sz val="9"/>
      <color indexed="36"/>
      <name val="Helv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rgb="FFFF0000"/>
      <name val="굴림체"/>
      <family val="3"/>
      <charset val="129"/>
    </font>
    <font>
      <sz val="8"/>
      <name val="바탕"/>
      <family val="1"/>
      <charset val="129"/>
    </font>
    <font>
      <b/>
      <sz val="9"/>
      <name val="돋움체"/>
      <family val="3"/>
      <charset val="129"/>
    </font>
    <font>
      <sz val="9"/>
      <color indexed="1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36"/>
      <name val="HY헤드라인M"/>
      <family val="1"/>
      <charset val="129"/>
    </font>
    <font>
      <b/>
      <u/>
      <sz val="18"/>
      <name val="굴림"/>
      <family val="3"/>
      <charset val="129"/>
    </font>
    <font>
      <b/>
      <sz val="16"/>
      <name val="굴림"/>
      <family val="3"/>
      <charset val="129"/>
    </font>
    <font>
      <sz val="11"/>
      <color theme="1"/>
      <name val="맑은 고딕"/>
      <family val="2"/>
      <scheme val="minor"/>
    </font>
    <font>
      <b/>
      <sz val="10"/>
      <color rgb="FFFF0000"/>
      <name val="굴림체"/>
      <family val="3"/>
      <charset val="129"/>
    </font>
    <font>
      <b/>
      <sz val="11"/>
      <color rgb="FFFF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color theme="1"/>
      <name val="돋움체"/>
      <family val="3"/>
      <charset val="129"/>
    </font>
    <font>
      <sz val="10"/>
      <color rgb="FFFF0000"/>
      <name val="굴림체"/>
      <family val="3"/>
      <charset val="129"/>
    </font>
    <font>
      <sz val="10"/>
      <color rgb="FFFF0000"/>
      <name val="돋움체"/>
      <family val="3"/>
      <charset val="129"/>
    </font>
    <font>
      <sz val="9"/>
      <color rgb="FFFF0000"/>
      <name val="돋움체"/>
      <family val="3"/>
      <charset val="129"/>
    </font>
    <font>
      <b/>
      <sz val="9"/>
      <name val="굴림체"/>
      <family val="3"/>
      <charset val="129"/>
    </font>
    <font>
      <sz val="11"/>
      <color indexed="8"/>
      <name val="돋움"/>
      <family val="3"/>
      <charset val="129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b/>
      <sz val="12"/>
      <color theme="1"/>
      <name val="굴림체"/>
      <family val="3"/>
      <charset val="129"/>
    </font>
    <font>
      <sz val="8"/>
      <name val="굴림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돋움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2"/>
      </patternFill>
    </fill>
  </fills>
  <borders count="1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7260">
    <xf numFmtId="0" fontId="0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38" fillId="0" borderId="1">
      <alignment horizontal="center"/>
    </xf>
    <xf numFmtId="0" fontId="88" fillId="0" borderId="0">
      <alignment vertical="center"/>
    </xf>
    <xf numFmtId="0" fontId="43" fillId="0" borderId="2">
      <alignment horizontal="centerContinuous" vertical="center"/>
    </xf>
    <xf numFmtId="3" fontId="15" fillId="0" borderId="0">
      <alignment vertical="center"/>
    </xf>
    <xf numFmtId="3" fontId="89" fillId="0" borderId="3"/>
    <xf numFmtId="198" fontId="15" fillId="0" borderId="0">
      <alignment vertical="center"/>
    </xf>
    <xf numFmtId="4" fontId="15" fillId="0" borderId="0">
      <alignment vertical="center"/>
    </xf>
    <xf numFmtId="197" fontId="15" fillId="0" borderId="0">
      <alignment vertical="center"/>
    </xf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9" fontId="38" fillId="0" borderId="0" applyNumberFormat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7" fontId="38" fillId="0" borderId="0" applyNumberFormat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9" fontId="38" fillId="0" borderId="0" applyNumberFormat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7" fontId="38" fillId="0" borderId="0" applyNumberFormat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53" fontId="3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" fillId="0" borderId="0"/>
    <xf numFmtId="0" fontId="12" fillId="0" borderId="0" applyNumberFormat="0" applyFill="0" applyBorder="0" applyAlignment="0" applyProtection="0"/>
    <xf numFmtId="0" fontId="91" fillId="2" borderId="0"/>
    <xf numFmtId="0" fontId="91" fillId="2" borderId="0"/>
    <xf numFmtId="0" fontId="6" fillId="0" borderId="4">
      <alignment vertical="center"/>
    </xf>
    <xf numFmtId="0" fontId="6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12" fillId="0" borderId="0"/>
    <xf numFmtId="0" fontId="12" fillId="0" borderId="0"/>
    <xf numFmtId="0" fontId="12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44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8" fillId="0" borderId="0"/>
    <xf numFmtId="0" fontId="1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/>
    <xf numFmtId="0" fontId="44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12" fillId="0" borderId="0"/>
    <xf numFmtId="0" fontId="4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1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44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12" fillId="0" borderId="0"/>
    <xf numFmtId="0" fontId="1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8" fillId="0" borderId="0"/>
    <xf numFmtId="0" fontId="8" fillId="0" borderId="0"/>
    <xf numFmtId="0" fontId="44" fillId="0" borderId="0"/>
    <xf numFmtId="0" fontId="44" fillId="0" borderId="0"/>
    <xf numFmtId="0" fontId="44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44" fillId="0" borderId="0"/>
    <xf numFmtId="0" fontId="15" fillId="0" borderId="0"/>
    <xf numFmtId="0" fontId="12" fillId="0" borderId="0"/>
    <xf numFmtId="0" fontId="12" fillId="0" borderId="0"/>
    <xf numFmtId="0" fontId="38" fillId="0" borderId="0"/>
    <xf numFmtId="0" fontId="4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/>
    <xf numFmtId="0" fontId="12" fillId="0" borderId="0"/>
    <xf numFmtId="0" fontId="4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/>
    <xf numFmtId="0" fontId="8" fillId="0" borderId="0" applyFont="0" applyFill="0" applyBorder="0" applyAlignment="0" applyProtection="0"/>
    <xf numFmtId="0" fontId="3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 applyFont="0" applyFill="0" applyBorder="0" applyAlignment="0" applyProtection="0"/>
    <xf numFmtId="0" fontId="12" fillId="0" borderId="0"/>
    <xf numFmtId="0" fontId="44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38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12" fillId="0" borderId="0"/>
    <xf numFmtId="0" fontId="44" fillId="0" borderId="0"/>
    <xf numFmtId="0" fontId="8" fillId="0" borderId="0"/>
    <xf numFmtId="0" fontId="12" fillId="0" borderId="0"/>
    <xf numFmtId="0" fontId="2" fillId="0" borderId="0"/>
    <xf numFmtId="0" fontId="8" fillId="0" borderId="0">
      <alignment vertical="center"/>
    </xf>
    <xf numFmtId="0" fontId="38" fillId="0" borderId="0"/>
    <xf numFmtId="0" fontId="3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246" fontId="2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1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44" fillId="0" borderId="0"/>
    <xf numFmtId="0" fontId="12" fillId="0" borderId="0"/>
    <xf numFmtId="0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44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44" fillId="0" borderId="0"/>
    <xf numFmtId="0" fontId="3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12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9" fontId="43" fillId="0" borderId="0">
      <alignment vertical="center"/>
    </xf>
    <xf numFmtId="233" fontId="12" fillId="0" borderId="0" applyFont="0" applyFill="0" applyBorder="0" applyAlignment="0" applyProtection="0"/>
    <xf numFmtId="3" fontId="89" fillId="0" borderId="3"/>
    <xf numFmtId="0" fontId="43" fillId="0" borderId="0">
      <alignment vertical="center"/>
    </xf>
    <xf numFmtId="3" fontId="89" fillId="0" borderId="3"/>
    <xf numFmtId="10" fontId="43" fillId="0" borderId="0">
      <alignment vertical="center"/>
    </xf>
    <xf numFmtId="0" fontId="43" fillId="0" borderId="0">
      <alignment vertical="center"/>
    </xf>
    <xf numFmtId="206" fontId="2" fillId="0" borderId="0">
      <alignment vertical="center"/>
    </xf>
    <xf numFmtId="0" fontId="6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0" fontId="6" fillId="0" borderId="0">
      <alignment horizontal="center" vertical="center"/>
    </xf>
    <xf numFmtId="0" fontId="5" fillId="0" borderId="0"/>
    <xf numFmtId="250" fontId="15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41" fontId="15" fillId="0" borderId="0">
      <alignment horizontal="center" vertical="center"/>
    </xf>
    <xf numFmtId="220" fontId="92" fillId="0" borderId="0">
      <alignment horizontal="center" vertical="center"/>
    </xf>
    <xf numFmtId="0" fontId="5" fillId="0" borderId="0"/>
    <xf numFmtId="0" fontId="5" fillId="0" borderId="0"/>
    <xf numFmtId="250" fontId="15" fillId="0" borderId="0">
      <alignment horizontal="center" vertical="center"/>
    </xf>
    <xf numFmtId="0" fontId="54" fillId="0" borderId="0"/>
    <xf numFmtId="0" fontId="38" fillId="0" borderId="5"/>
    <xf numFmtId="4" fontId="125" fillId="0" borderId="6">
      <alignment vertical="center"/>
    </xf>
    <xf numFmtId="0" fontId="12" fillId="0" borderId="0" applyNumberFormat="0" applyFill="0" applyBorder="0" applyAlignment="0" applyProtection="0"/>
    <xf numFmtId="198" fontId="15" fillId="0" borderId="0">
      <protection locked="0"/>
    </xf>
    <xf numFmtId="0" fontId="15" fillId="0" borderId="0"/>
    <xf numFmtId="0" fontId="15" fillId="0" borderId="0"/>
    <xf numFmtId="0" fontId="15" fillId="0" borderId="7">
      <alignment horizontal="center"/>
    </xf>
    <xf numFmtId="0" fontId="69" fillId="3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9" fontId="15" fillId="0" borderId="0">
      <protection locked="0"/>
    </xf>
    <xf numFmtId="0" fontId="70" fillId="9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5" fillId="0" borderId="0"/>
    <xf numFmtId="0" fontId="45" fillId="0" borderId="8">
      <alignment horizontal="center" vertical="center"/>
    </xf>
    <xf numFmtId="212" fontId="83" fillId="0" borderId="0" applyFont="0" applyFill="0" applyBorder="0" applyAlignment="0" applyProtection="0"/>
    <xf numFmtId="214" fontId="83" fillId="0" borderId="0" applyFont="0" applyFill="0" applyBorder="0" applyAlignment="0" applyProtection="0"/>
    <xf numFmtId="213" fontId="60" fillId="0" borderId="3">
      <alignment horizontal="center" vertical="center"/>
    </xf>
    <xf numFmtId="202" fontId="5" fillId="14" borderId="9">
      <alignment horizontal="center" vertical="center"/>
    </xf>
    <xf numFmtId="198" fontId="15" fillId="0" borderId="0">
      <protection locked="0"/>
    </xf>
    <xf numFmtId="0" fontId="2" fillId="0" borderId="0">
      <protection locked="0"/>
    </xf>
    <xf numFmtId="198" fontId="15" fillId="0" borderId="0">
      <protection locked="0"/>
    </xf>
    <xf numFmtId="0" fontId="25" fillId="0" borderId="0" applyFont="0" applyFill="0" applyBorder="0" applyAlignment="0" applyProtection="0"/>
    <xf numFmtId="188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8" fontId="26" fillId="0" borderId="0" applyFont="0" applyFill="0" applyBorder="0" applyAlignment="0" applyProtection="0"/>
    <xf numFmtId="233" fontId="105" fillId="0" borderId="0" applyFont="0" applyFill="0" applyBorder="0" applyAlignment="0" applyProtection="0"/>
    <xf numFmtId="233" fontId="105" fillId="0" borderId="0" applyFont="0" applyFill="0" applyBorder="0" applyAlignment="0" applyProtection="0"/>
    <xf numFmtId="251" fontId="105" fillId="0" borderId="0" applyFont="0" applyFill="0" applyBorder="0" applyAlignment="0" applyProtection="0"/>
    <xf numFmtId="251" fontId="105" fillId="0" borderId="0" applyFont="0" applyFill="0" applyBorder="0" applyAlignment="0" applyProtection="0"/>
    <xf numFmtId="37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0" fontId="26" fillId="0" borderId="0" applyFont="0" applyFill="0" applyBorder="0" applyAlignment="0" applyProtection="0"/>
    <xf numFmtId="221" fontId="105" fillId="0" borderId="0" applyFont="0" applyFill="0" applyBorder="0" applyAlignment="0" applyProtection="0"/>
    <xf numFmtId="221" fontId="105" fillId="0" borderId="0" applyFont="0" applyFill="0" applyBorder="0" applyAlignment="0" applyProtection="0"/>
    <xf numFmtId="252" fontId="105" fillId="0" borderId="0" applyFont="0" applyFill="0" applyBorder="0" applyAlignment="0" applyProtection="0"/>
    <xf numFmtId="252" fontId="105" fillId="0" borderId="0" applyFont="0" applyFill="0" applyBorder="0" applyAlignment="0" applyProtection="0"/>
    <xf numFmtId="37" fontId="14" fillId="0" borderId="0" applyFont="0" applyFill="0" applyBorder="0" applyAlignment="0" applyProtection="0"/>
    <xf numFmtId="0" fontId="38" fillId="0" borderId="0"/>
    <xf numFmtId="0" fontId="96" fillId="0" borderId="0">
      <alignment horizontal="center" wrapText="1"/>
      <protection locked="0"/>
    </xf>
    <xf numFmtId="198" fontId="15" fillId="0" borderId="0">
      <protection locked="0"/>
    </xf>
    <xf numFmtId="198" fontId="15" fillId="0" borderId="0">
      <protection locked="0"/>
    </xf>
    <xf numFmtId="0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7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9" fontId="26" fillId="0" borderId="0" applyFont="0" applyFill="0" applyBorder="0" applyAlignment="0" applyProtection="0"/>
    <xf numFmtId="189" fontId="105" fillId="0" borderId="0" applyFont="0" applyFill="0" applyBorder="0" applyAlignment="0" applyProtection="0"/>
    <xf numFmtId="189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37" fontId="1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8" fillId="0" borderId="0"/>
    <xf numFmtId="0" fontId="12" fillId="0" borderId="0"/>
    <xf numFmtId="0" fontId="12" fillId="0" borderId="0"/>
    <xf numFmtId="242" fontId="63" fillId="0" borderId="0" applyFont="0" applyFill="0" applyBorder="0" applyAlignment="0" applyProtection="0">
      <alignment horizontal="right"/>
    </xf>
    <xf numFmtId="0" fontId="97" fillId="0" borderId="0"/>
    <xf numFmtId="0" fontId="131" fillId="0" borderId="0"/>
    <xf numFmtId="0" fontId="58" fillId="0" borderId="0"/>
    <xf numFmtId="198" fontId="15" fillId="0" borderId="0">
      <protection locked="0"/>
    </xf>
    <xf numFmtId="0" fontId="13" fillId="0" borderId="0"/>
    <xf numFmtId="0" fontId="26" fillId="0" borderId="0"/>
    <xf numFmtId="0" fontId="58" fillId="0" borderId="0"/>
    <xf numFmtId="0" fontId="58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30" fillId="0" borderId="0"/>
    <xf numFmtId="37" fontId="26" fillId="0" borderId="0"/>
    <xf numFmtId="0" fontId="26" fillId="0" borderId="0"/>
    <xf numFmtId="0" fontId="30" fillId="0" borderId="0"/>
    <xf numFmtId="0" fontId="105" fillId="0" borderId="0"/>
    <xf numFmtId="0" fontId="105" fillId="0" borderId="0"/>
    <xf numFmtId="0" fontId="2" fillId="0" borderId="0" applyFill="0" applyBorder="0" applyAlignment="0"/>
    <xf numFmtId="179" fontId="15" fillId="0" borderId="0" applyFill="0" applyBorder="0" applyAlignment="0"/>
    <xf numFmtId="220" fontId="98" fillId="0" borderId="0" applyFill="0" applyBorder="0" applyAlignment="0"/>
    <xf numFmtId="236" fontId="63" fillId="0" borderId="0" applyFill="0" applyBorder="0" applyAlignment="0"/>
    <xf numFmtId="237" fontId="63" fillId="0" borderId="0" applyFill="0" applyBorder="0" applyAlignment="0"/>
    <xf numFmtId="235" fontId="63" fillId="0" borderId="0" applyFill="0" applyBorder="0" applyAlignment="0"/>
    <xf numFmtId="238" fontId="63" fillId="0" borderId="0" applyFill="0" applyBorder="0" applyAlignment="0"/>
    <xf numFmtId="179" fontId="15" fillId="0" borderId="0" applyFill="0" applyBorder="0" applyAlignment="0"/>
    <xf numFmtId="0" fontId="28" fillId="0" borderId="0"/>
    <xf numFmtId="0" fontId="132" fillId="0" borderId="0" applyNumberFormat="0" applyFill="0" applyBorder="0" applyAlignment="0" applyProtection="0">
      <alignment vertical="top"/>
      <protection locked="0"/>
    </xf>
    <xf numFmtId="3" fontId="55" fillId="0" borderId="0">
      <alignment horizontal="center"/>
    </xf>
    <xf numFmtId="0" fontId="59" fillId="0" borderId="0">
      <protection locked="0"/>
    </xf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41" fontId="30" fillId="0" borderId="0" applyFont="0" applyFill="0" applyBorder="0" applyAlignment="0" applyProtection="0"/>
    <xf numFmtId="235" fontId="63" fillId="0" borderId="0" applyFont="0" applyFill="0" applyBorder="0" applyAlignment="0" applyProtection="0"/>
    <xf numFmtId="228" fontId="2" fillId="0" borderId="0" applyFont="0" applyFill="0" applyBorder="0" applyAlignment="0" applyProtection="0"/>
    <xf numFmtId="187" fontId="31" fillId="0" borderId="0"/>
    <xf numFmtId="4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100" fillId="0" borderId="0" applyNumberFormat="0" applyAlignment="0">
      <alignment horizontal="left"/>
    </xf>
    <xf numFmtId="24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9" fillId="0" borderId="0">
      <protection locked="0"/>
    </xf>
    <xf numFmtId="0" fontId="30" fillId="0" borderId="0" applyFont="0" applyFill="0" applyBorder="0" applyAlignment="0" applyProtection="0"/>
    <xf numFmtId="179" fontId="15" fillId="0" borderId="0" applyFont="0" applyFill="0" applyBorder="0" applyAlignment="0" applyProtection="0"/>
    <xf numFmtId="225" fontId="15" fillId="0" borderId="0">
      <protection locked="0"/>
    </xf>
    <xf numFmtId="222" fontId="101" fillId="0" borderId="3" applyFill="0" applyBorder="0" applyAlignment="0"/>
    <xf numFmtId="0" fontId="12" fillId="0" borderId="0" applyFont="0" applyFill="0" applyBorder="0" applyAlignment="0" applyProtection="0"/>
    <xf numFmtId="234" fontId="20" fillId="0" borderId="0" applyFont="0" applyFill="0" applyBorder="0" applyAlignment="0" applyProtection="0"/>
    <xf numFmtId="0" fontId="12" fillId="0" borderId="0"/>
    <xf numFmtId="0" fontId="2" fillId="0" borderId="0"/>
    <xf numFmtId="0" fontId="12" fillId="0" borderId="0"/>
    <xf numFmtId="203" fontId="48" fillId="0" borderId="0">
      <protection locked="0"/>
    </xf>
    <xf numFmtId="224" fontId="15" fillId="0" borderId="0">
      <protection locked="0"/>
    </xf>
    <xf numFmtId="14" fontId="102" fillId="0" borderId="0" applyFill="0" applyBorder="0" applyAlignment="0"/>
    <xf numFmtId="0" fontId="30" fillId="0" borderId="0" applyProtection="0"/>
    <xf numFmtId="208" fontId="12" fillId="0" borderId="10">
      <alignment vertical="center"/>
    </xf>
    <xf numFmtId="38" fontId="38" fillId="0" borderId="0" applyFont="0" applyFill="0" applyBorder="0" applyAlignment="0" applyProtection="0"/>
    <xf numFmtId="40" fontId="38" fillId="0" borderId="0" applyFont="0" applyFill="0" applyBorder="0" applyAlignment="0" applyProtection="0"/>
    <xf numFmtId="0" fontId="2" fillId="0" borderId="0"/>
    <xf numFmtId="216" fontId="2" fillId="0" borderId="0"/>
    <xf numFmtId="235" fontId="63" fillId="0" borderId="0" applyFill="0" applyBorder="0" applyAlignment="0"/>
    <xf numFmtId="179" fontId="15" fillId="0" borderId="0" applyFill="0" applyBorder="0" applyAlignment="0"/>
    <xf numFmtId="235" fontId="63" fillId="0" borderId="0" applyFill="0" applyBorder="0" applyAlignment="0"/>
    <xf numFmtId="238" fontId="63" fillId="0" borderId="0" applyFill="0" applyBorder="0" applyAlignment="0"/>
    <xf numFmtId="179" fontId="15" fillId="0" borderId="0" applyFill="0" applyBorder="0" applyAlignment="0"/>
    <xf numFmtId="0" fontId="103" fillId="0" borderId="0" applyNumberFormat="0" applyAlignment="0">
      <alignment horizontal="left"/>
    </xf>
    <xf numFmtId="244" fontId="2" fillId="0" borderId="0" applyFont="0" applyFill="0" applyBorder="0" applyAlignment="0" applyProtection="0"/>
    <xf numFmtId="0" fontId="82" fillId="0" borderId="0" applyNumberFormat="0" applyFont="0" applyFill="0" applyBorder="0" applyAlignment="0" applyProtection="0"/>
    <xf numFmtId="0" fontId="82" fillId="0" borderId="0" applyNumberFormat="0" applyFont="0" applyFill="0" applyBorder="0" applyAlignment="0" applyProtection="0"/>
    <xf numFmtId="0" fontId="82" fillId="0" borderId="0" applyNumberFormat="0" applyFont="0" applyFill="0" applyBorder="0" applyAlignment="0" applyProtection="0"/>
    <xf numFmtId="0" fontId="82" fillId="0" borderId="0" applyNumberFormat="0" applyFont="0" applyFill="0" applyBorder="0" applyAlignment="0" applyProtection="0"/>
    <xf numFmtId="0" fontId="82" fillId="0" borderId="0" applyNumberFormat="0" applyFont="0" applyFill="0" applyBorder="0" applyAlignment="0" applyProtection="0"/>
    <xf numFmtId="0" fontId="82" fillId="0" borderId="0" applyNumberFormat="0" applyFont="0" applyFill="0" applyBorder="0" applyAlignment="0" applyProtection="0"/>
    <xf numFmtId="0" fontId="82" fillId="0" borderId="0" applyNumberFormat="0" applyFont="0" applyFill="0" applyBorder="0" applyAlignment="0" applyProtection="0"/>
    <xf numFmtId="193" fontId="12" fillId="0" borderId="0">
      <protection locked="0"/>
    </xf>
    <xf numFmtId="226" fontId="15" fillId="0" borderId="0"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5" fillId="0" borderId="0"/>
    <xf numFmtId="2" fontId="105" fillId="0" borderId="0">
      <alignment horizontal="left"/>
    </xf>
    <xf numFmtId="38" fontId="32" fillId="15" borderId="0" applyNumberFormat="0" applyBorder="0" applyAlignment="0" applyProtection="0"/>
    <xf numFmtId="38" fontId="32" fillId="16" borderId="0" applyNumberFormat="0" applyBorder="0" applyAlignment="0" applyProtection="0"/>
    <xf numFmtId="38" fontId="32" fillId="15" borderId="0" applyNumberFormat="0" applyBorder="0" applyAlignment="0" applyProtection="0"/>
    <xf numFmtId="0" fontId="133" fillId="0" borderId="0" applyAlignment="0">
      <alignment horizontal="right"/>
    </xf>
    <xf numFmtId="0" fontId="123" fillId="0" borderId="0"/>
    <xf numFmtId="0" fontId="134" fillId="0" borderId="0"/>
    <xf numFmtId="0" fontId="33" fillId="0" borderId="0">
      <alignment horizontal="left"/>
    </xf>
    <xf numFmtId="0" fontId="34" fillId="0" borderId="11" applyNumberFormat="0" applyAlignment="0" applyProtection="0">
      <alignment horizontal="left" vertical="center"/>
    </xf>
    <xf numFmtId="0" fontId="34" fillId="0" borderId="12">
      <alignment horizontal="left" vertical="center"/>
    </xf>
    <xf numFmtId="0" fontId="10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204" fontId="5" fillId="0" borderId="0">
      <protection locked="0"/>
    </xf>
    <xf numFmtId="227" fontId="15" fillId="0" borderId="0">
      <protection locked="0"/>
    </xf>
    <xf numFmtId="204" fontId="5" fillId="0" borderId="0">
      <protection locked="0"/>
    </xf>
    <xf numFmtId="227" fontId="15" fillId="0" borderId="0">
      <protection locked="0"/>
    </xf>
    <xf numFmtId="0" fontId="107" fillId="0" borderId="13">
      <alignment horizontal="center"/>
    </xf>
    <xf numFmtId="0" fontId="107" fillId="0" borderId="0">
      <alignment horizontal="center"/>
    </xf>
    <xf numFmtId="0" fontId="41" fillId="0" borderId="0" applyNumberFormat="0" applyFill="0" applyBorder="0" applyAlignment="0" applyProtection="0"/>
    <xf numFmtId="0" fontId="49" fillId="0" borderId="14" applyNumberFormat="0" applyFill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10" fontId="32" fillId="15" borderId="3" applyNumberFormat="0" applyBorder="0" applyAlignment="0" applyProtection="0"/>
    <xf numFmtId="10" fontId="32" fillId="17" borderId="3" applyNumberFormat="0" applyBorder="0" applyAlignment="0" applyProtection="0"/>
    <xf numFmtId="10" fontId="32" fillId="15" borderId="3" applyNumberFormat="0" applyBorder="0" applyAlignment="0" applyProtection="0"/>
    <xf numFmtId="235" fontId="63" fillId="0" borderId="0" applyFill="0" applyBorder="0" applyAlignment="0"/>
    <xf numFmtId="179" fontId="15" fillId="0" borderId="0" applyFill="0" applyBorder="0" applyAlignment="0"/>
    <xf numFmtId="235" fontId="63" fillId="0" borderId="0" applyFill="0" applyBorder="0" applyAlignment="0"/>
    <xf numFmtId="238" fontId="63" fillId="0" borderId="0" applyFill="0" applyBorder="0" applyAlignment="0"/>
    <xf numFmtId="179" fontId="15" fillId="0" borderId="0" applyFill="0" applyBorder="0" applyAlignment="0"/>
    <xf numFmtId="0" fontId="109" fillId="0" borderId="0"/>
    <xf numFmtId="0" fontId="37" fillId="0" borderId="0"/>
    <xf numFmtId="0" fontId="109" fillId="0" borderId="0"/>
    <xf numFmtId="0" fontId="37" fillId="0" borderId="0"/>
    <xf numFmtId="0" fontId="110" fillId="0" borderId="0"/>
    <xf numFmtId="0" fontId="12" fillId="0" borderId="0" applyFont="0" applyFill="0" applyBorder="0" applyAlignment="0" applyProtection="0"/>
    <xf numFmtId="0" fontId="35" fillId="0" borderId="13"/>
    <xf numFmtId="0" fontId="111" fillId="0" borderId="15" applyBorder="0">
      <alignment horizontal="left" vertical="center"/>
    </xf>
    <xf numFmtId="37" fontId="36" fillId="0" borderId="0"/>
    <xf numFmtId="0" fontId="12" fillId="0" borderId="0" applyNumberFormat="0" applyFill="0" applyBorder="0" applyAlignment="0" applyProtection="0"/>
    <xf numFmtId="0" fontId="109" fillId="0" borderId="0"/>
    <xf numFmtId="0" fontId="37" fillId="0" borderId="0"/>
    <xf numFmtId="0" fontId="37" fillId="0" borderId="0"/>
    <xf numFmtId="181" fontId="2" fillId="0" borderId="0"/>
    <xf numFmtId="0" fontId="15" fillId="0" borderId="0"/>
    <xf numFmtId="181" fontId="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5" fillId="0" borderId="0"/>
    <xf numFmtId="0" fontId="31" fillId="0" borderId="0"/>
    <xf numFmtId="0" fontId="15" fillId="0" borderId="16"/>
    <xf numFmtId="0" fontId="12" fillId="0" borderId="0"/>
    <xf numFmtId="14" fontId="96" fillId="0" borderId="0">
      <alignment horizontal="center" wrapText="1"/>
      <protection locked="0"/>
    </xf>
    <xf numFmtId="0" fontId="59" fillId="0" borderId="0">
      <protection locked="0"/>
    </xf>
    <xf numFmtId="207" fontId="12" fillId="0" borderId="0" applyFont="0" applyFill="0" applyBorder="0" applyAlignment="0" applyProtection="0"/>
    <xf numFmtId="237" fontId="63" fillId="0" borderId="0" applyFont="0" applyFill="0" applyBorder="0" applyAlignment="0" applyProtection="0"/>
    <xf numFmtId="241" fontId="63" fillId="0" borderId="0" applyFont="0" applyFill="0" applyBorder="0" applyAlignment="0" applyProtection="0"/>
    <xf numFmtId="10" fontId="12" fillId="0" borderId="0" applyFont="0" applyFill="0" applyBorder="0" applyAlignment="0" applyProtection="0"/>
    <xf numFmtId="223" fontId="15" fillId="0" borderId="0">
      <protection locked="0"/>
    </xf>
    <xf numFmtId="239" fontId="63" fillId="0" borderId="0" applyFont="0" applyFill="0" applyBorder="0" applyAlignment="0" applyProtection="0"/>
    <xf numFmtId="235" fontId="63" fillId="0" borderId="0" applyFill="0" applyBorder="0" applyAlignment="0"/>
    <xf numFmtId="179" fontId="15" fillId="0" borderId="0" applyFill="0" applyBorder="0" applyAlignment="0"/>
    <xf numFmtId="235" fontId="63" fillId="0" borderId="0" applyFill="0" applyBorder="0" applyAlignment="0"/>
    <xf numFmtId="238" fontId="63" fillId="0" borderId="0" applyFill="0" applyBorder="0" applyAlignment="0"/>
    <xf numFmtId="179" fontId="15" fillId="0" borderId="0" applyFill="0" applyBorder="0" applyAlignment="0"/>
    <xf numFmtId="0" fontId="112" fillId="18" borderId="0" applyNumberFormat="0" applyFont="0" applyBorder="0" applyAlignment="0">
      <alignment horizontal="center"/>
    </xf>
    <xf numFmtId="30" fontId="113" fillId="0" borderId="0" applyNumberFormat="0" applyFill="0" applyBorder="0" applyAlignment="0" applyProtection="0">
      <alignment horizontal="left"/>
    </xf>
    <xf numFmtId="0" fontId="112" fillId="1" borderId="12" applyNumberFormat="0" applyFont="0" applyAlignment="0">
      <alignment horizontal="center"/>
    </xf>
    <xf numFmtId="0" fontId="114" fillId="0" borderId="0" applyNumberFormat="0" applyFill="0" applyBorder="0" applyAlignment="0">
      <alignment horizontal="center"/>
    </xf>
    <xf numFmtId="0" fontId="38" fillId="0" borderId="0"/>
    <xf numFmtId="0" fontId="50" fillId="0" borderId="0">
      <alignment horizontal="center" vertical="center"/>
    </xf>
    <xf numFmtId="0" fontId="35" fillId="0" borderId="0"/>
    <xf numFmtId="40" fontId="115" fillId="0" borderId="0" applyBorder="0">
      <alignment horizontal="right"/>
    </xf>
    <xf numFmtId="49" fontId="102" fillId="0" borderId="0" applyFill="0" applyBorder="0" applyAlignment="0"/>
    <xf numFmtId="239" fontId="63" fillId="0" borderId="0" applyFill="0" applyBorder="0" applyAlignment="0"/>
    <xf numFmtId="240" fontId="63" fillId="0" borderId="0" applyFill="0" applyBorder="0" applyAlignment="0"/>
    <xf numFmtId="0" fontId="12" fillId="0" borderId="0"/>
    <xf numFmtId="0" fontId="12" fillId="0" borderId="0"/>
    <xf numFmtId="0" fontId="42" fillId="16" borderId="0">
      <alignment horizontal="centerContinuous"/>
    </xf>
    <xf numFmtId="0" fontId="39" fillId="0" borderId="0" applyFill="0" applyBorder="0" applyProtection="0">
      <alignment horizontal="centerContinuous" vertical="center"/>
    </xf>
    <xf numFmtId="0" fontId="5" fillId="15" borderId="0" applyFill="0" applyBorder="0" applyProtection="0">
      <alignment horizontal="center" vertical="center"/>
    </xf>
    <xf numFmtId="204" fontId="5" fillId="0" borderId="17">
      <protection locked="0"/>
    </xf>
    <xf numFmtId="227" fontId="15" fillId="0" borderId="17">
      <protection locked="0"/>
    </xf>
    <xf numFmtId="0" fontId="86" fillId="0" borderId="7">
      <alignment horizontal="left"/>
    </xf>
    <xf numFmtId="37" fontId="32" fillId="19" borderId="0" applyNumberFormat="0" applyBorder="0" applyAlignment="0" applyProtection="0"/>
    <xf numFmtId="37" fontId="32" fillId="0" borderId="0"/>
    <xf numFmtId="3" fontId="51" fillId="0" borderId="14" applyProtection="0"/>
    <xf numFmtId="200" fontId="38" fillId="0" borderId="0" applyFont="0" applyFill="0" applyBorder="0" applyAlignment="0" applyProtection="0"/>
    <xf numFmtId="201" fontId="38" fillId="0" borderId="0" applyFont="0" applyFill="0" applyBorder="0" applyAlignment="0" applyProtection="0"/>
    <xf numFmtId="3" fontId="116" fillId="0" borderId="4"/>
    <xf numFmtId="0" fontId="135" fillId="0" borderId="0" applyNumberFormat="0" applyFill="0" applyBorder="0" applyAlignment="0" applyProtection="0">
      <alignment vertical="top"/>
      <protection locked="0"/>
    </xf>
    <xf numFmtId="0" fontId="15" fillId="0" borderId="0">
      <protection locked="0"/>
    </xf>
    <xf numFmtId="0" fontId="23" fillId="0" borderId="0" applyNumberFormat="0" applyFill="0" applyBorder="0" applyAlignment="0" applyProtection="0"/>
    <xf numFmtId="0" fontId="70" fillId="20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196" fontId="15" fillId="0" borderId="0"/>
    <xf numFmtId="215" fontId="15" fillId="0" borderId="0"/>
    <xf numFmtId="0" fontId="71" fillId="0" borderId="0" applyNumberFormat="0" applyFill="0" applyBorder="0" applyAlignment="0" applyProtection="0">
      <alignment vertical="center"/>
    </xf>
    <xf numFmtId="0" fontId="117" fillId="2" borderId="18" applyNumberFormat="0" applyAlignment="0" applyProtection="0">
      <alignment vertical="center"/>
    </xf>
    <xf numFmtId="184" fontId="2" fillId="0" borderId="0">
      <protection locked="0"/>
    </xf>
    <xf numFmtId="0" fontId="15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52" fillId="0" borderId="0" applyBorder="0" applyAlignment="0"/>
    <xf numFmtId="0" fontId="52" fillId="0" borderId="19" applyBorder="0" applyAlignment="0">
      <alignment horizontal="center"/>
    </xf>
    <xf numFmtId="0" fontId="52" fillId="0" borderId="20"/>
    <xf numFmtId="190" fontId="2" fillId="0" borderId="0"/>
    <xf numFmtId="190" fontId="2" fillId="0" borderId="0"/>
    <xf numFmtId="190" fontId="2" fillId="0" borderId="0"/>
    <xf numFmtId="190" fontId="2" fillId="0" borderId="0"/>
    <xf numFmtId="190" fontId="2" fillId="0" borderId="0"/>
    <xf numFmtId="190" fontId="2" fillId="0" borderId="0"/>
    <xf numFmtId="190" fontId="2" fillId="0" borderId="0"/>
    <xf numFmtId="190" fontId="2" fillId="0" borderId="0"/>
    <xf numFmtId="190" fontId="2" fillId="0" borderId="0"/>
    <xf numFmtId="190" fontId="2" fillId="0" borderId="0"/>
    <xf numFmtId="190" fontId="2" fillId="0" borderId="0"/>
    <xf numFmtId="0" fontId="2" fillId="0" borderId="3">
      <alignment horizontal="right" vertical="center" shrinkToFit="1"/>
    </xf>
    <xf numFmtId="195" fontId="15" fillId="0" borderId="0"/>
    <xf numFmtId="245" fontId="15" fillId="0" borderId="0"/>
    <xf numFmtId="0" fontId="79" fillId="0" borderId="0" applyFont="0" applyBorder="0" applyAlignment="0">
      <alignment horizontal="left" vertical="center"/>
    </xf>
    <xf numFmtId="0" fontId="72" fillId="7" borderId="0" applyNumberFormat="0" applyBorder="0" applyAlignment="0" applyProtection="0">
      <alignment vertical="center"/>
    </xf>
    <xf numFmtId="0" fontId="18" fillId="0" borderId="0">
      <protection locked="0"/>
    </xf>
    <xf numFmtId="3" fontId="38" fillId="0" borderId="21">
      <alignment horizontal="center"/>
    </xf>
    <xf numFmtId="0" fontId="55" fillId="0" borderId="0" applyFont="0" applyAlignment="0">
      <alignment horizontal="left"/>
    </xf>
    <xf numFmtId="0" fontId="15" fillId="23" borderId="0">
      <alignment horizontal="left"/>
    </xf>
    <xf numFmtId="0" fontId="18" fillId="0" borderId="0"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5" fillId="6" borderId="22" applyNumberFormat="0" applyFont="0" applyAlignment="0" applyProtection="0">
      <alignment vertical="center"/>
    </xf>
    <xf numFmtId="0" fontId="2" fillId="6" borderId="22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1" fontId="20" fillId="0" borderId="3" applyNumberFormat="0" applyFont="0" applyFill="0" applyBorder="0" applyProtection="0">
      <alignment horizontal="distributed"/>
    </xf>
    <xf numFmtId="9" fontId="6" fillId="15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15" fillId="0" borderId="0" applyFont="0" applyFill="0" applyBorder="0" applyAlignment="0" applyProtection="0"/>
    <xf numFmtId="9" fontId="67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118" fillId="10" borderId="0" applyNumberFormat="0" applyBorder="0" applyAlignment="0" applyProtection="0">
      <alignment vertical="center"/>
    </xf>
    <xf numFmtId="0" fontId="15" fillId="0" borderId="0"/>
    <xf numFmtId="217" fontId="56" fillId="0" borderId="23" applyBorder="0"/>
    <xf numFmtId="179" fontId="2" fillId="0" borderId="0" applyNumberFormat="0" applyFont="0" applyFill="0" applyBorder="0" applyProtection="0">
      <alignment horizontal="centerContinuous"/>
    </xf>
    <xf numFmtId="179" fontId="19" fillId="0" borderId="24">
      <alignment vertical="center"/>
    </xf>
    <xf numFmtId="3" fontId="20" fillId="0" borderId="3"/>
    <xf numFmtId="0" fontId="20" fillId="0" borderId="3"/>
    <xf numFmtId="3" fontId="20" fillId="0" borderId="25"/>
    <xf numFmtId="3" fontId="20" fillId="0" borderId="26"/>
    <xf numFmtId="0" fontId="21" fillId="0" borderId="3"/>
    <xf numFmtId="0" fontId="22" fillId="0" borderId="0">
      <alignment horizontal="center"/>
    </xf>
    <xf numFmtId="0" fontId="23" fillId="0" borderId="27">
      <alignment horizontal="center"/>
    </xf>
    <xf numFmtId="0" fontId="73" fillId="0" borderId="0" applyNumberFormat="0" applyFill="0" applyBorder="0" applyAlignment="0" applyProtection="0">
      <alignment vertical="center"/>
    </xf>
    <xf numFmtId="0" fontId="74" fillId="24" borderId="28" applyNumberFormat="0" applyAlignment="0" applyProtection="0">
      <alignment vertical="center"/>
    </xf>
    <xf numFmtId="197" fontId="56" fillId="0" borderId="29"/>
    <xf numFmtId="4" fontId="56" fillId="0" borderId="23"/>
    <xf numFmtId="218" fontId="56" fillId="0" borderId="23"/>
    <xf numFmtId="219" fontId="56" fillId="0" borderId="23"/>
    <xf numFmtId="3" fontId="93" fillId="0" borderId="0">
      <alignment vertical="center" wrapText="1"/>
    </xf>
    <xf numFmtId="3" fontId="94" fillId="0" borderId="0">
      <alignment vertical="center" wrapText="1"/>
    </xf>
    <xf numFmtId="1" fontId="15" fillId="0" borderId="0"/>
    <xf numFmtId="4" fontId="126" fillId="0" borderId="0" applyNumberFormat="0" applyFill="0" applyBorder="0" applyAlignment="0">
      <alignment horizontal="centerContinuous" vertical="center"/>
    </xf>
    <xf numFmtId="186" fontId="2" fillId="0" borderId="0">
      <alignment vertical="center"/>
    </xf>
    <xf numFmtId="0" fontId="80" fillId="0" borderId="0">
      <alignment vertical="center"/>
    </xf>
    <xf numFmtId="41" fontId="2" fillId="0" borderId="0" applyFont="0" applyFill="0" applyBorder="0" applyAlignment="0" applyProtection="0"/>
    <xf numFmtId="192" fontId="15" fillId="0" borderId="0" applyNumberFormat="0" applyFont="0" applyFill="0" applyBorder="0" applyAlignment="0" applyProtection="0"/>
    <xf numFmtId="192" fontId="15" fillId="0" borderId="0" applyNumberFormat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92" fontId="15" fillId="0" borderId="0" applyNumberFormat="0" applyFont="0" applyFill="0" applyBorder="0" applyAlignment="0" applyProtection="0"/>
    <xf numFmtId="41" fontId="2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9" fontId="15" fillId="0" borderId="0" applyFont="0" applyFill="0" applyBorder="0" applyAlignment="0" applyProtection="0"/>
    <xf numFmtId="179" fontId="12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211" fontId="15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4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24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7" fillId="0" borderId="30"/>
    <xf numFmtId="0" fontId="71" fillId="0" borderId="31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75" fillId="0" borderId="32" applyNumberFormat="0" applyFill="0" applyAlignment="0" applyProtection="0">
      <alignment vertical="center"/>
    </xf>
    <xf numFmtId="0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0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0" fontId="127" fillId="0" borderId="0">
      <alignment vertical="center"/>
    </xf>
    <xf numFmtId="0" fontId="95" fillId="0" borderId="0">
      <alignment horizontal="center" vertical="center"/>
    </xf>
    <xf numFmtId="0" fontId="8" fillId="0" borderId="24" applyFill="0" applyProtection="0">
      <alignment horizontal="center" vertical="center"/>
    </xf>
    <xf numFmtId="0" fontId="8" fillId="0" borderId="0" applyNumberFormat="0" applyAlignment="0">
      <alignment horizontal="left" vertical="center"/>
    </xf>
    <xf numFmtId="0" fontId="76" fillId="10" borderId="18" applyNumberFormat="0" applyAlignment="0" applyProtection="0">
      <alignment vertical="center"/>
    </xf>
    <xf numFmtId="4" fontId="18" fillId="0" borderId="0">
      <protection locked="0"/>
    </xf>
    <xf numFmtId="0" fontId="56" fillId="0" borderId="0"/>
    <xf numFmtId="4" fontId="18" fillId="0" borderId="0">
      <protection locked="0"/>
    </xf>
    <xf numFmtId="185" fontId="2" fillId="0" borderId="0">
      <protection locked="0"/>
    </xf>
    <xf numFmtId="3" fontId="81" fillId="0" borderId="0" applyFont="0" applyFill="0" applyBorder="0" applyAlignment="0" applyProtection="0"/>
    <xf numFmtId="0" fontId="15" fillId="0" borderId="33" applyNumberFormat="0"/>
    <xf numFmtId="0" fontId="120" fillId="0" borderId="34" applyNumberFormat="0" applyFill="0" applyAlignment="0" applyProtection="0">
      <alignment vertical="center"/>
    </xf>
    <xf numFmtId="0" fontId="121" fillId="0" borderId="35" applyNumberFormat="0" applyFill="0" applyAlignment="0" applyProtection="0">
      <alignment vertical="center"/>
    </xf>
    <xf numFmtId="0" fontId="122" fillId="0" borderId="36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5" fillId="0" borderId="3">
      <alignment horizontal="distributed" vertical="center"/>
    </xf>
    <xf numFmtId="0" fontId="15" fillId="0" borderId="23">
      <alignment horizontal="distributed" vertical="top"/>
    </xf>
    <xf numFmtId="0" fontId="15" fillId="0" borderId="37">
      <alignment horizontal="distributed"/>
    </xf>
    <xf numFmtId="177" fontId="128" fillId="0" borderId="0">
      <alignment vertical="center"/>
    </xf>
    <xf numFmtId="0" fontId="77" fillId="9" borderId="0" applyNumberFormat="0" applyBorder="0" applyAlignment="0" applyProtection="0">
      <alignment vertical="center"/>
    </xf>
    <xf numFmtId="0" fontId="15" fillId="0" borderId="0"/>
    <xf numFmtId="1" fontId="129" fillId="15" borderId="0" applyNumberFormat="0" applyFont="0" applyFill="0" applyBorder="0" applyAlignment="0">
      <alignment vertical="center"/>
    </xf>
    <xf numFmtId="0" fontId="78" fillId="2" borderId="38" applyNumberFormat="0" applyAlignment="0" applyProtection="0">
      <alignment vertical="center"/>
    </xf>
    <xf numFmtId="190" fontId="2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41" fontId="2" fillId="0" borderId="0" applyFont="0" applyFill="0" applyBorder="0" applyAlignment="0" applyProtection="0"/>
    <xf numFmtId="177" fontId="15" fillId="0" borderId="0" applyNumberFormat="0" applyFont="0" applyFill="0" applyBorder="0" applyProtection="0">
      <alignment vertical="center"/>
    </xf>
    <xf numFmtId="178" fontId="15" fillId="15" borderId="0" applyFill="0" applyBorder="0" applyProtection="0">
      <alignment horizontal="right"/>
    </xf>
    <xf numFmtId="192" fontId="6" fillId="15" borderId="0" applyFill="0" applyBorder="0" applyProtection="0">
      <alignment horizontal="right"/>
    </xf>
    <xf numFmtId="178" fontId="15" fillId="15" borderId="0" applyFill="0" applyBorder="0" applyProtection="0">
      <alignment horizontal="right"/>
    </xf>
    <xf numFmtId="38" fontId="20" fillId="0" borderId="0" applyFont="0" applyFill="0" applyBorder="0" applyAlignment="0" applyProtection="0">
      <alignment vertical="center"/>
    </xf>
    <xf numFmtId="210" fontId="2" fillId="0" borderId="0" applyFont="0" applyFill="0" applyBorder="0" applyAlignment="0" applyProtection="0">
      <alignment vertical="center"/>
    </xf>
    <xf numFmtId="256" fontId="2" fillId="0" borderId="0" applyFont="0" applyFill="0" applyBorder="0" applyAlignment="0" applyProtection="0">
      <alignment vertical="center"/>
    </xf>
    <xf numFmtId="231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09" fontId="84" fillId="0" borderId="3">
      <alignment vertical="center"/>
    </xf>
    <xf numFmtId="230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177" fontId="15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183" fontId="2" fillId="0" borderId="0">
      <protection locked="0"/>
    </xf>
    <xf numFmtId="0" fontId="15" fillId="0" borderId="0">
      <protection locked="0"/>
    </xf>
    <xf numFmtId="0" fontId="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12" fillId="0" borderId="0"/>
    <xf numFmtId="0" fontId="67" fillId="0" borderId="0">
      <alignment vertical="center"/>
    </xf>
    <xf numFmtId="0" fontId="63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5" fillId="0" borderId="24">
      <alignment vertical="center" wrapText="1"/>
    </xf>
    <xf numFmtId="0" fontId="2" fillId="0" borderId="3" applyNumberFormat="0" applyFill="0" applyProtection="0">
      <alignment vertical="center"/>
    </xf>
    <xf numFmtId="14" fontId="130" fillId="0" borderId="0" applyFont="0" applyFill="0" applyBorder="0" applyAlignment="0" applyProtection="0"/>
    <xf numFmtId="211" fontId="15" fillId="0" borderId="0" applyFont="0" applyFill="0" applyBorder="0" applyAlignment="0" applyProtection="0"/>
    <xf numFmtId="0" fontId="45" fillId="0" borderId="8">
      <alignment horizontal="center" vertical="center"/>
    </xf>
    <xf numFmtId="0" fontId="18" fillId="0" borderId="39">
      <protection locked="0"/>
    </xf>
    <xf numFmtId="182" fontId="2" fillId="0" borderId="0">
      <protection locked="0"/>
    </xf>
    <xf numFmtId="0" fontId="15" fillId="0" borderId="0">
      <protection locked="0"/>
    </xf>
    <xf numFmtId="180" fontId="2" fillId="0" borderId="0">
      <protection locked="0"/>
    </xf>
    <xf numFmtId="0" fontId="15" fillId="0" borderId="0">
      <protection locked="0"/>
    </xf>
    <xf numFmtId="0" fontId="15" fillId="0" borderId="0"/>
    <xf numFmtId="0" fontId="2" fillId="0" borderId="0"/>
    <xf numFmtId="188" fontId="15" fillId="0" borderId="0" applyFont="0" applyFill="0" applyBorder="0" applyAlignment="0" applyProtection="0"/>
    <xf numFmtId="0" fontId="15" fillId="0" borderId="0"/>
    <xf numFmtId="0" fontId="164" fillId="0" borderId="0" applyFont="0" applyFill="0" applyBorder="0" applyAlignment="0" applyProtection="0"/>
    <xf numFmtId="0" fontId="12" fillId="0" borderId="0"/>
    <xf numFmtId="0" fontId="164" fillId="0" borderId="0" applyFont="0" applyFill="0" applyBorder="0" applyAlignment="0" applyProtection="0"/>
    <xf numFmtId="0" fontId="43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58" fontId="8" fillId="0" borderId="111" applyBorder="0">
      <alignment horizontal="center"/>
    </xf>
    <xf numFmtId="10" fontId="8" fillId="0" borderId="111" applyBorder="0">
      <alignment horizontal="center"/>
    </xf>
    <xf numFmtId="0" fontId="8" fillId="0" borderId="0"/>
    <xf numFmtId="0" fontId="43" fillId="0" borderId="2">
      <alignment horizontal="centerContinuous" vertical="center"/>
    </xf>
    <xf numFmtId="197" fontId="15" fillId="0" borderId="2">
      <alignment horizontal="centerContinuous" vertical="center"/>
    </xf>
    <xf numFmtId="3" fontId="15" fillId="0" borderId="0">
      <alignment vertical="center"/>
    </xf>
    <xf numFmtId="198" fontId="15" fillId="0" borderId="0">
      <alignment vertical="center"/>
    </xf>
    <xf numFmtId="0" fontId="15" fillId="0" borderId="0">
      <alignment vertical="center"/>
    </xf>
    <xf numFmtId="3" fontId="89" fillId="0" borderId="112"/>
    <xf numFmtId="0" fontId="43" fillId="0" borderId="2">
      <alignment horizontal="centerContinuous" vertical="center"/>
    </xf>
    <xf numFmtId="259" fontId="165" fillId="0" borderId="2">
      <alignment horizontal="centerContinuous" vertical="center"/>
    </xf>
    <xf numFmtId="0" fontId="4" fillId="0" borderId="2">
      <alignment horizontal="centerContinuous" vertical="center"/>
    </xf>
    <xf numFmtId="0" fontId="4" fillId="0" borderId="2">
      <alignment horizontal="centerContinuous" vertical="center"/>
    </xf>
    <xf numFmtId="0" fontId="4" fillId="0" borderId="2">
      <alignment horizontal="centerContinuous" vertical="center"/>
    </xf>
    <xf numFmtId="0" fontId="4" fillId="0" borderId="2">
      <alignment horizontal="centerContinuous" vertical="center"/>
    </xf>
    <xf numFmtId="0" fontId="4" fillId="0" borderId="2">
      <alignment horizontal="centerContinuous" vertical="center"/>
    </xf>
    <xf numFmtId="0" fontId="165" fillId="0" borderId="2">
      <alignment horizontal="centerContinuous" vertical="center"/>
    </xf>
    <xf numFmtId="0" fontId="4" fillId="0" borderId="2">
      <alignment horizontal="centerContinuous" vertical="center"/>
    </xf>
    <xf numFmtId="0" fontId="43" fillId="0" borderId="2">
      <alignment horizontal="centerContinuous" vertical="center"/>
    </xf>
    <xf numFmtId="0" fontId="43" fillId="0" borderId="2">
      <alignment horizontal="centerContinuous" vertical="center"/>
    </xf>
    <xf numFmtId="0" fontId="43" fillId="0" borderId="2">
      <alignment horizontal="centerContinuous" vertical="center"/>
    </xf>
    <xf numFmtId="0" fontId="43" fillId="0" borderId="2">
      <alignment horizontal="centerContinuous" vertical="center"/>
    </xf>
    <xf numFmtId="0" fontId="43" fillId="0" borderId="2">
      <alignment horizontal="centerContinuous" vertical="center"/>
    </xf>
    <xf numFmtId="0" fontId="4" fillId="0" borderId="2">
      <alignment horizontal="centerContinuous" vertical="center"/>
    </xf>
    <xf numFmtId="24" fontId="38" fillId="0" borderId="0" applyFont="0" applyFill="0" applyBorder="0" applyAlignment="0" applyProtection="0"/>
    <xf numFmtId="260" fontId="38" fillId="0" borderId="0" applyFont="0" applyFill="0" applyBorder="0" applyAlignment="0" applyProtection="0"/>
    <xf numFmtId="260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61" fontId="5" fillId="0" borderId="0" applyNumberFormat="0" applyFont="0" applyFill="0" applyBorder="0" applyAlignment="0" applyProtection="0"/>
    <xf numFmtId="215" fontId="5" fillId="0" borderId="0" applyNumberFormat="0" applyFont="0" applyFill="0" applyBorder="0" applyAlignment="0" applyProtection="0"/>
    <xf numFmtId="260" fontId="38" fillId="0" borderId="0" applyFont="0" applyFill="0" applyBorder="0" applyAlignment="0" applyProtection="0"/>
    <xf numFmtId="260" fontId="38" fillId="0" borderId="0" applyFont="0" applyFill="0" applyBorder="0" applyAlignment="0" applyProtection="0"/>
    <xf numFmtId="260" fontId="38" fillId="0" borderId="0" applyFont="0" applyFill="0" applyBorder="0" applyAlignment="0" applyProtection="0"/>
    <xf numFmtId="261" fontId="5" fillId="0" borderId="0" applyNumberFormat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15" fontId="5" fillId="0" borderId="0" applyNumberFormat="0" applyFont="0" applyFill="0" applyBorder="0" applyAlignment="0" applyProtection="0"/>
    <xf numFmtId="260" fontId="38" fillId="0" borderId="0" applyFont="0" applyFill="0" applyBorder="0" applyAlignment="0" applyProtection="0"/>
    <xf numFmtId="260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60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4" fontId="38" fillId="0" borderId="0" applyFont="0" applyFill="0" applyBorder="0" applyAlignment="0" applyProtection="0"/>
    <xf numFmtId="262" fontId="2" fillId="0" borderId="0" applyFont="0" applyFill="0" applyBorder="0" applyAlignment="0" applyProtection="0">
      <alignment vertical="center"/>
    </xf>
    <xf numFmtId="262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0" fontId="15" fillId="0" borderId="87"/>
    <xf numFmtId="0" fontId="166" fillId="0" borderId="0">
      <alignment vertical="center"/>
    </xf>
    <xf numFmtId="0" fontId="5" fillId="0" borderId="0">
      <alignment vertical="center"/>
    </xf>
    <xf numFmtId="38" fontId="15" fillId="0" borderId="85">
      <alignment horizontal="right"/>
    </xf>
    <xf numFmtId="0" fontId="167" fillId="0" borderId="0" applyNumberFormat="0" applyFill="0" applyBorder="0" applyAlignment="0" applyProtection="0">
      <alignment vertical="center"/>
    </xf>
    <xf numFmtId="0" fontId="16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/>
    <xf numFmtId="0" fontId="164" fillId="0" borderId="0"/>
    <xf numFmtId="0" fontId="15" fillId="0" borderId="0"/>
    <xf numFmtId="0" fontId="168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24" fillId="0" borderId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63" fillId="0" borderId="0">
      <alignment vertical="center"/>
    </xf>
    <xf numFmtId="0" fontId="91" fillId="2" borderId="0"/>
    <xf numFmtId="0" fontId="169" fillId="2" borderId="0"/>
    <xf numFmtId="0" fontId="169" fillId="2" borderId="0"/>
    <xf numFmtId="0" fontId="91" fillId="2" borderId="0"/>
    <xf numFmtId="0" fontId="164" fillId="0" borderId="0" applyFont="0" applyFill="0" applyBorder="0" applyAlignment="0" applyProtection="0"/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12" fillId="0" borderId="0"/>
    <xf numFmtId="0" fontId="12" fillId="0" borderId="0"/>
    <xf numFmtId="0" fontId="12" fillId="0" borderId="0"/>
    <xf numFmtId="0" fontId="44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44" fillId="0" borderId="0"/>
    <xf numFmtId="0" fontId="8" fillId="0" borderId="0"/>
    <xf numFmtId="0" fontId="44" fillId="0" borderId="0"/>
    <xf numFmtId="0" fontId="8" fillId="0" borderId="0" applyFont="0" applyFill="0" applyBorder="0" applyAlignment="0" applyProtection="0"/>
    <xf numFmtId="0" fontId="12" fillId="0" borderId="0"/>
    <xf numFmtId="0" fontId="44" fillId="0" borderId="0"/>
    <xf numFmtId="0" fontId="44" fillId="0" borderId="0"/>
    <xf numFmtId="0" fontId="2" fillId="0" borderId="0" applyFont="0" applyFill="0" applyBorder="0" applyAlignment="0" applyProtection="0"/>
    <xf numFmtId="0" fontId="12" fillId="0" borderId="0"/>
    <xf numFmtId="0" fontId="63" fillId="0" borderId="0">
      <alignment vertical="center"/>
    </xf>
    <xf numFmtId="0" fontId="44" fillId="0" borderId="0"/>
    <xf numFmtId="0" fontId="15" fillId="0" borderId="0"/>
    <xf numFmtId="0" fontId="12" fillId="0" borderId="0"/>
    <xf numFmtId="0" fontId="15" fillId="0" borderId="0"/>
    <xf numFmtId="177" fontId="15" fillId="0" borderId="0" applyFont="0" applyFill="0" applyBorder="0" applyAlignment="0" applyProtection="0"/>
    <xf numFmtId="0" fontId="63" fillId="0" borderId="0">
      <alignment vertical="center"/>
    </xf>
    <xf numFmtId="0" fontId="44" fillId="0" borderId="0"/>
    <xf numFmtId="0" fontId="15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5" fillId="0" borderId="0"/>
    <xf numFmtId="0" fontId="44" fillId="0" borderId="0"/>
    <xf numFmtId="0" fontId="44" fillId="0" borderId="0"/>
    <xf numFmtId="0" fontId="8" fillId="0" borderId="0"/>
    <xf numFmtId="0" fontId="44" fillId="0" borderId="0"/>
    <xf numFmtId="0" fontId="2" fillId="0" borderId="0"/>
    <xf numFmtId="0" fontId="63" fillId="0" borderId="0">
      <alignment vertical="center"/>
    </xf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8" fillId="0" borderId="0" applyFont="0" applyFill="0" applyBorder="0" applyAlignment="0" applyProtection="0"/>
    <xf numFmtId="0" fontId="164" fillId="0" borderId="0" applyFont="0" applyFill="0" applyBorder="0" applyAlignment="0" applyProtection="0"/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0" fontId="15" fillId="0" borderId="0"/>
    <xf numFmtId="0" fontId="63" fillId="0" borderId="0">
      <alignment vertical="center"/>
    </xf>
    <xf numFmtId="0" fontId="2" fillId="0" borderId="0"/>
    <xf numFmtId="0" fontId="12" fillId="0" borderId="0"/>
    <xf numFmtId="263" fontId="2" fillId="0" borderId="0" applyFont="0" applyFill="0" applyBorder="0" applyAlignment="0" applyProtection="0"/>
    <xf numFmtId="0" fontId="44" fillId="0" borderId="0"/>
    <xf numFmtId="0" fontId="8" fillId="0" borderId="0" applyFont="0" applyFill="0" applyBorder="0" applyAlignment="0" applyProtection="0"/>
    <xf numFmtId="0" fontId="12" fillId="0" borderId="0"/>
    <xf numFmtId="0" fontId="8" fillId="0" borderId="0" applyFont="0" applyFill="0" applyBorder="0" applyAlignment="0" applyProtection="0"/>
    <xf numFmtId="0" fontId="12" fillId="0" borderId="0"/>
    <xf numFmtId="0" fontId="15" fillId="0" borderId="0"/>
    <xf numFmtId="188" fontId="2" fillId="0" borderId="0" applyFont="0" applyFill="0" applyBorder="0" applyAlignment="0" applyProtection="0"/>
    <xf numFmtId="0" fontId="44" fillId="0" borderId="0"/>
    <xf numFmtId="0" fontId="44" fillId="0" borderId="0"/>
    <xf numFmtId="0" fontId="12" fillId="0" borderId="0"/>
    <xf numFmtId="0" fontId="12" fillId="0" borderId="0"/>
    <xf numFmtId="0" fontId="44" fillId="0" borderId="0"/>
    <xf numFmtId="0" fontId="63" fillId="0" borderId="0">
      <alignment vertical="center"/>
    </xf>
    <xf numFmtId="0" fontId="15" fillId="0" borderId="0"/>
    <xf numFmtId="0" fontId="8" fillId="0" borderId="0" applyFont="0" applyFill="0" applyBorder="0" applyAlignment="0" applyProtection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0" fontId="2" fillId="0" borderId="0"/>
    <xf numFmtId="0" fontId="8" fillId="0" borderId="0"/>
    <xf numFmtId="0" fontId="44" fillId="0" borderId="0"/>
    <xf numFmtId="0" fontId="44" fillId="0" borderId="0"/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0" fontId="12" fillId="0" borderId="0"/>
    <xf numFmtId="42" fontId="164" fillId="0" borderId="0" applyFont="0" applyFill="0" applyBorder="0" applyAlignment="0" applyProtection="0"/>
    <xf numFmtId="188" fontId="164" fillId="0" borderId="0" applyFont="0" applyFill="0" applyBorder="0" applyAlignment="0" applyProtection="0"/>
    <xf numFmtId="0" fontId="12" fillId="0" borderId="0"/>
    <xf numFmtId="0" fontId="16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2" fillId="0" borderId="0"/>
    <xf numFmtId="0" fontId="44" fillId="0" borderId="0"/>
    <xf numFmtId="0" fontId="63" fillId="0" borderId="0">
      <alignment vertical="center"/>
    </xf>
    <xf numFmtId="0" fontId="44" fillId="0" borderId="0"/>
    <xf numFmtId="0" fontId="63" fillId="0" borderId="0">
      <alignment vertical="center"/>
    </xf>
    <xf numFmtId="0" fontId="44" fillId="0" borderId="0"/>
    <xf numFmtId="0" fontId="8" fillId="0" borderId="0"/>
    <xf numFmtId="0" fontId="12" fillId="0" borderId="0"/>
    <xf numFmtId="0" fontId="8" fillId="0" borderId="0"/>
    <xf numFmtId="0" fontId="63" fillId="0" borderId="0">
      <alignment vertical="center"/>
    </xf>
    <xf numFmtId="0" fontId="12" fillId="0" borderId="0"/>
    <xf numFmtId="0" fontId="8" fillId="0" borderId="0" applyFont="0" applyFill="0" applyBorder="0" applyAlignment="0" applyProtection="0"/>
    <xf numFmtId="0" fontId="12" fillId="0" borderId="0"/>
    <xf numFmtId="0" fontId="44" fillId="0" borderId="0"/>
    <xf numFmtId="0" fontId="63" fillId="0" borderId="0">
      <alignment vertical="center"/>
    </xf>
    <xf numFmtId="0" fontId="8" fillId="0" borderId="0" applyFont="0" applyFill="0" applyBorder="0" applyAlignment="0" applyProtection="0"/>
    <xf numFmtId="0" fontId="63" fillId="0" borderId="0">
      <alignment vertical="center"/>
    </xf>
    <xf numFmtId="0" fontId="8" fillId="0" borderId="0" applyFont="0" applyFill="0" applyBorder="0" applyAlignment="0" applyProtection="0"/>
    <xf numFmtId="0" fontId="63" fillId="0" borderId="0">
      <alignment vertical="center"/>
    </xf>
    <xf numFmtId="0" fontId="44" fillId="0" borderId="0"/>
    <xf numFmtId="0" fontId="63" fillId="0" borderId="0">
      <alignment vertical="center"/>
    </xf>
    <xf numFmtId="0" fontId="12" fillId="0" borderId="0"/>
    <xf numFmtId="38" fontId="38" fillId="0" borderId="0" applyFont="0" applyFill="0" applyBorder="0" applyAlignment="0" applyProtection="0"/>
    <xf numFmtId="0" fontId="12" fillId="0" borderId="0"/>
    <xf numFmtId="0" fontId="8" fillId="0" borderId="0"/>
    <xf numFmtId="0" fontId="15" fillId="0" borderId="0"/>
    <xf numFmtId="0" fontId="15" fillId="0" borderId="0"/>
    <xf numFmtId="0" fontId="12" fillId="0" borderId="0"/>
    <xf numFmtId="188" fontId="164" fillId="0" borderId="0" applyFont="0" applyFill="0" applyBorder="0" applyAlignment="0" applyProtection="0"/>
    <xf numFmtId="42" fontId="25" fillId="0" borderId="0" applyFont="0" applyFill="0" applyBorder="0" applyAlignment="0" applyProtection="0"/>
    <xf numFmtId="0" fontId="12" fillId="0" borderId="0"/>
    <xf numFmtId="0" fontId="44" fillId="0" borderId="0"/>
    <xf numFmtId="0" fontId="63" fillId="0" borderId="0">
      <alignment vertical="center"/>
    </xf>
    <xf numFmtId="0" fontId="2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/>
    <xf numFmtId="0" fontId="15" fillId="0" borderId="0"/>
    <xf numFmtId="0" fontId="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63" fillId="0" borderId="0">
      <alignment vertical="center"/>
    </xf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8" fillId="0" borderId="0" applyFont="0" applyFill="0" applyBorder="0" applyAlignment="0" applyProtection="0"/>
    <xf numFmtId="0" fontId="44" fillId="0" borderId="0"/>
    <xf numFmtId="0" fontId="63" fillId="0" borderId="0">
      <alignment vertical="center"/>
    </xf>
    <xf numFmtId="0" fontId="44" fillId="0" borderId="0"/>
    <xf numFmtId="0" fontId="63" fillId="0" borderId="0">
      <alignment vertical="center"/>
    </xf>
    <xf numFmtId="0" fontId="44" fillId="0" borderId="0"/>
    <xf numFmtId="0" fontId="12" fillId="0" borderId="0"/>
    <xf numFmtId="0" fontId="44" fillId="0" borderId="0"/>
    <xf numFmtId="0" fontId="12" fillId="0" borderId="0"/>
    <xf numFmtId="0" fontId="63" fillId="0" borderId="0">
      <alignment vertical="center"/>
    </xf>
    <xf numFmtId="0" fontId="63" fillId="0" borderId="0">
      <alignment vertical="center"/>
    </xf>
    <xf numFmtId="0" fontId="44" fillId="0" borderId="0"/>
    <xf numFmtId="0" fontId="8" fillId="0" borderId="0" applyFont="0" applyFill="0" applyBorder="0" applyAlignment="0" applyProtection="0"/>
    <xf numFmtId="0" fontId="12" fillId="0" borderId="0"/>
    <xf numFmtId="0" fontId="2" fillId="0" borderId="0" applyFont="0" applyFill="0" applyBorder="0" applyAlignment="0" applyProtection="0"/>
    <xf numFmtId="0" fontId="12" fillId="0" borderId="0"/>
    <xf numFmtId="0" fontId="63" fillId="0" borderId="0">
      <alignment vertical="center"/>
    </xf>
    <xf numFmtId="0" fontId="8" fillId="0" borderId="0" applyFont="0" applyFill="0" applyBorder="0" applyAlignment="0" applyProtection="0"/>
    <xf numFmtId="0" fontId="15" fillId="0" borderId="0"/>
    <xf numFmtId="0" fontId="12" fillId="0" borderId="0"/>
    <xf numFmtId="0" fontId="12" fillId="0" borderId="0"/>
    <xf numFmtId="0" fontId="44" fillId="0" borderId="0"/>
    <xf numFmtId="0" fontId="44" fillId="0" borderId="0"/>
    <xf numFmtId="0" fontId="63" fillId="0" borderId="0">
      <alignment vertical="center"/>
    </xf>
    <xf numFmtId="0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/>
    <xf numFmtId="0" fontId="38" fillId="0" borderId="0"/>
    <xf numFmtId="0" fontId="8" fillId="0" borderId="0"/>
    <xf numFmtId="0" fontId="15" fillId="0" borderId="0"/>
    <xf numFmtId="0" fontId="44" fillId="0" borderId="0"/>
    <xf numFmtId="0" fontId="12" fillId="0" borderId="0"/>
    <xf numFmtId="0" fontId="12" fillId="0" borderId="0"/>
    <xf numFmtId="0" fontId="44" fillId="0" borderId="0"/>
    <xf numFmtId="0" fontId="44" fillId="0" borderId="0"/>
    <xf numFmtId="177" fontId="1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3" fillId="0" borderId="0">
      <alignment vertical="center"/>
    </xf>
    <xf numFmtId="0" fontId="2" fillId="0" borderId="0"/>
    <xf numFmtId="0" fontId="12" fillId="0" borderId="0"/>
    <xf numFmtId="0" fontId="2" fillId="0" borderId="0"/>
    <xf numFmtId="0" fontId="2" fillId="0" borderId="0"/>
    <xf numFmtId="0" fontId="12" fillId="0" borderId="0"/>
    <xf numFmtId="0" fontId="44" fillId="0" borderId="0"/>
    <xf numFmtId="0" fontId="63" fillId="0" borderId="0">
      <alignment vertical="center"/>
    </xf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44" fillId="0" borderId="0"/>
    <xf numFmtId="0" fontId="15" fillId="0" borderId="0"/>
    <xf numFmtId="0" fontId="15" fillId="0" borderId="0"/>
    <xf numFmtId="0" fontId="63" fillId="0" borderId="0">
      <alignment vertical="center"/>
    </xf>
    <xf numFmtId="0" fontId="44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1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3" fillId="0" borderId="0">
      <alignment vertical="center"/>
    </xf>
    <xf numFmtId="0" fontId="12" fillId="0" borderId="0"/>
    <xf numFmtId="0" fontId="44" fillId="0" borderId="0"/>
    <xf numFmtId="0" fontId="12" fillId="0" borderId="0"/>
    <xf numFmtId="0" fontId="2" fillId="0" borderId="0"/>
    <xf numFmtId="38" fontId="38" fillId="0" borderId="0" applyFont="0" applyFill="0" applyBorder="0" applyAlignment="0" applyProtection="0"/>
    <xf numFmtId="0" fontId="15" fillId="0" borderId="0"/>
    <xf numFmtId="0" fontId="15" fillId="0" borderId="0"/>
    <xf numFmtId="0" fontId="12" fillId="0" borderId="0"/>
    <xf numFmtId="0" fontId="44" fillId="0" borderId="0"/>
    <xf numFmtId="0" fontId="44" fillId="0" borderId="0"/>
    <xf numFmtId="0" fontId="8" fillId="0" borderId="0"/>
    <xf numFmtId="0" fontId="12" fillId="0" borderId="0" applyFont="0" applyFill="0" applyBorder="0" applyAlignment="0" applyProtection="0">
      <alignment vertical="center"/>
    </xf>
    <xf numFmtId="0" fontId="12" fillId="0" borderId="0"/>
    <xf numFmtId="0" fontId="44" fillId="0" borderId="0"/>
    <xf numFmtId="0" fontId="15" fillId="0" borderId="0"/>
    <xf numFmtId="0" fontId="15" fillId="0" borderId="0"/>
    <xf numFmtId="0" fontId="2" fillId="0" borderId="0"/>
    <xf numFmtId="0" fontId="8" fillId="0" borderId="0" applyFont="0" applyFill="0" applyBorder="0" applyAlignment="0" applyProtection="0"/>
    <xf numFmtId="0" fontId="63" fillId="0" borderId="0">
      <alignment vertical="center"/>
    </xf>
    <xf numFmtId="0" fontId="15" fillId="0" borderId="0"/>
    <xf numFmtId="0" fontId="44" fillId="0" borderId="0"/>
    <xf numFmtId="0" fontId="63" fillId="0" borderId="0">
      <alignment vertical="center"/>
    </xf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2" fillId="0" borderId="0"/>
    <xf numFmtId="0" fontId="12" fillId="0" borderId="0"/>
    <xf numFmtId="0" fontId="8" fillId="0" borderId="0">
      <alignment vertical="center"/>
    </xf>
    <xf numFmtId="0" fontId="15" fillId="0" borderId="0"/>
    <xf numFmtId="0" fontId="12" fillId="0" borderId="0"/>
    <xf numFmtId="0" fontId="12" fillId="0" borderId="0"/>
    <xf numFmtId="0" fontId="63" fillId="0" borderId="0">
      <alignment vertical="center"/>
    </xf>
    <xf numFmtId="0" fontId="15" fillId="0" borderId="0"/>
    <xf numFmtId="0" fontId="12" fillId="0" borderId="0"/>
    <xf numFmtId="0" fontId="12" fillId="0" borderId="0"/>
    <xf numFmtId="0" fontId="2" fillId="0" borderId="0"/>
    <xf numFmtId="0" fontId="2" fillId="0" borderId="0" applyFont="0" applyFill="0" applyBorder="0" applyAlignment="0" applyProtection="0"/>
    <xf numFmtId="0" fontId="8" fillId="0" borderId="0"/>
    <xf numFmtId="0" fontId="15" fillId="0" borderId="0"/>
    <xf numFmtId="0" fontId="15" fillId="0" borderId="0"/>
    <xf numFmtId="0" fontId="44" fillId="0" borderId="0"/>
    <xf numFmtId="0" fontId="44" fillId="0" borderId="0"/>
    <xf numFmtId="0" fontId="8" fillId="0" borderId="0" applyFont="0" applyFill="0" applyBorder="0" applyAlignment="0" applyProtection="0"/>
    <xf numFmtId="0" fontId="12" fillId="0" borderId="0"/>
    <xf numFmtId="0" fontId="12" fillId="0" borderId="0"/>
    <xf numFmtId="0" fontId="44" fillId="0" borderId="0"/>
    <xf numFmtId="0" fontId="2" fillId="0" borderId="0"/>
    <xf numFmtId="0" fontId="12" fillId="0" borderId="0"/>
    <xf numFmtId="0" fontId="12" fillId="0" borderId="0"/>
    <xf numFmtId="0" fontId="8" fillId="0" borderId="0" applyFont="0" applyFill="0" applyBorder="0" applyAlignment="0" applyProtection="0"/>
    <xf numFmtId="0" fontId="12" fillId="0" borderId="0"/>
    <xf numFmtId="0" fontId="2" fillId="0" borderId="0" applyFont="0" applyFill="0" applyBorder="0" applyAlignment="0" applyProtection="0"/>
    <xf numFmtId="0" fontId="63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8" fillId="0" borderId="0" applyFont="0" applyFill="0" applyBorder="0" applyAlignment="0" applyProtection="0"/>
    <xf numFmtId="0" fontId="44" fillId="0" borderId="0"/>
    <xf numFmtId="0" fontId="63" fillId="0" borderId="0">
      <alignment vertical="center"/>
    </xf>
    <xf numFmtId="0" fontId="44" fillId="0" borderId="0"/>
    <xf numFmtId="0" fontId="63" fillId="0" borderId="0">
      <alignment vertical="center"/>
    </xf>
    <xf numFmtId="0" fontId="44" fillId="0" borderId="0"/>
    <xf numFmtId="0" fontId="63" fillId="0" borderId="0">
      <alignment vertical="center"/>
    </xf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2" fillId="0" borderId="0"/>
    <xf numFmtId="0" fontId="8" fillId="0" borderId="0" applyFont="0" applyFill="0" applyBorder="0" applyAlignment="0" applyProtection="0"/>
    <xf numFmtId="0" fontId="1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 applyFont="0" applyFill="0" applyBorder="0" applyAlignment="0" applyProtection="0"/>
    <xf numFmtId="0" fontId="15" fillId="0" borderId="0"/>
    <xf numFmtId="0" fontId="2" fillId="0" borderId="0"/>
    <xf numFmtId="0" fontId="2" fillId="0" borderId="0"/>
    <xf numFmtId="0" fontId="8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1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0" fontId="12" fillId="0" borderId="0"/>
    <xf numFmtId="0" fontId="12" fillId="0" borderId="0"/>
    <xf numFmtId="0" fontId="15" fillId="0" borderId="0"/>
    <xf numFmtId="0" fontId="8" fillId="0" borderId="0" applyFont="0" applyFill="0" applyBorder="0" applyAlignment="0" applyProtection="0"/>
    <xf numFmtId="0" fontId="63" fillId="0" borderId="0">
      <alignment vertical="center"/>
    </xf>
    <xf numFmtId="42" fontId="25" fillId="0" borderId="0" applyFont="0" applyFill="0" applyBorder="0" applyAlignment="0" applyProtection="0"/>
    <xf numFmtId="0" fontId="12" fillId="0" borderId="0"/>
    <xf numFmtId="188" fontId="164" fillId="0" borderId="0" applyFont="0" applyFill="0" applyBorder="0" applyAlignment="0" applyProtection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44" fillId="0" borderId="0"/>
    <xf numFmtId="0" fontId="2" fillId="0" borderId="0"/>
    <xf numFmtId="0" fontId="15" fillId="0" borderId="0"/>
    <xf numFmtId="0" fontId="12" fillId="0" borderId="0"/>
    <xf numFmtId="0" fontId="8" fillId="0" borderId="0"/>
    <xf numFmtId="0" fontId="8" fillId="0" borderId="0" applyFont="0" applyFill="0" applyBorder="0" applyAlignment="0" applyProtection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8" fillId="0" borderId="0" applyFont="0" applyFill="0" applyBorder="0" applyAlignment="0" applyProtection="0"/>
    <xf numFmtId="0" fontId="12" fillId="0" borderId="0"/>
    <xf numFmtId="0" fontId="1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0" fontId="12" fillId="0" borderId="0"/>
    <xf numFmtId="0" fontId="12" fillId="0" borderId="0"/>
    <xf numFmtId="0" fontId="44" fillId="0" borderId="0"/>
    <xf numFmtId="0" fontId="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8" fillId="0" borderId="0">
      <alignment vertical="center"/>
    </xf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44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 applyFont="0" applyFill="0" applyBorder="0" applyAlignment="0" applyProtection="0"/>
    <xf numFmtId="0" fontId="15" fillId="0" borderId="0"/>
    <xf numFmtId="0" fontId="12" fillId="0" borderId="0"/>
    <xf numFmtId="0" fontId="12" fillId="0" borderId="0"/>
    <xf numFmtId="0" fontId="1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0" fontId="38" fillId="0" borderId="0"/>
    <xf numFmtId="0" fontId="44" fillId="0" borderId="0"/>
    <xf numFmtId="0" fontId="63" fillId="0" borderId="0">
      <alignment vertical="center"/>
    </xf>
    <xf numFmtId="0" fontId="44" fillId="0" borderId="0"/>
    <xf numFmtId="0" fontId="63" fillId="0" borderId="0">
      <alignment vertical="center"/>
    </xf>
    <xf numFmtId="0" fontId="44" fillId="0" borderId="0"/>
    <xf numFmtId="0" fontId="63" fillId="0" borderId="0">
      <alignment vertical="center"/>
    </xf>
    <xf numFmtId="0" fontId="15" fillId="0" borderId="0"/>
    <xf numFmtId="0" fontId="15" fillId="0" borderId="0"/>
    <xf numFmtId="0" fontId="2" fillId="0" borderId="0" applyFont="0" applyFill="0" applyBorder="0" applyAlignment="0" applyProtection="0"/>
    <xf numFmtId="0" fontId="1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44" fillId="0" borderId="0"/>
    <xf numFmtId="0" fontId="12" fillId="0" borderId="0"/>
    <xf numFmtId="0" fontId="12" fillId="0" borderId="0"/>
    <xf numFmtId="0" fontId="8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 applyFont="0" applyFill="0" applyBorder="0" applyAlignment="0" applyProtection="0"/>
    <xf numFmtId="0" fontId="12" fillId="0" borderId="0"/>
    <xf numFmtId="188" fontId="164" fillId="0" borderId="0" applyFont="0" applyFill="0" applyBorder="0" applyAlignment="0" applyProtection="0"/>
    <xf numFmtId="42" fontId="164" fillId="0" borderId="0" applyFont="0" applyFill="0" applyBorder="0" applyAlignment="0" applyProtection="0"/>
    <xf numFmtId="0" fontId="12" fillId="0" borderId="0"/>
    <xf numFmtId="0" fontId="44" fillId="0" borderId="0"/>
    <xf numFmtId="0" fontId="12" fillId="0" borderId="0"/>
    <xf numFmtId="0" fontId="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63" fillId="0" borderId="0">
      <alignment vertical="center"/>
    </xf>
    <xf numFmtId="0" fontId="63" fillId="0" borderId="0">
      <alignment vertical="center"/>
    </xf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44" fillId="0" borderId="0"/>
    <xf numFmtId="0" fontId="44" fillId="0" borderId="0"/>
    <xf numFmtId="0" fontId="63" fillId="0" borderId="0">
      <alignment vertical="center"/>
    </xf>
    <xf numFmtId="0" fontId="63" fillId="0" borderId="0">
      <alignment vertical="center"/>
    </xf>
    <xf numFmtId="0" fontId="12" fillId="0" borderId="0"/>
    <xf numFmtId="0" fontId="12" fillId="0" borderId="0"/>
    <xf numFmtId="0" fontId="2" fillId="0" borderId="0"/>
    <xf numFmtId="0" fontId="63" fillId="0" borderId="0">
      <alignment vertical="center"/>
    </xf>
    <xf numFmtId="0" fontId="63" fillId="0" borderId="0">
      <alignment vertical="center"/>
    </xf>
    <xf numFmtId="0" fontId="44" fillId="0" borderId="0"/>
    <xf numFmtId="0" fontId="12" fillId="0" borderId="0"/>
    <xf numFmtId="0" fontId="15" fillId="0" borderId="0"/>
    <xf numFmtId="0" fontId="15" fillId="0" borderId="0"/>
    <xf numFmtId="0" fontId="12" fillId="0" borderId="0"/>
    <xf numFmtId="0" fontId="8" fillId="0" borderId="0" applyFont="0" applyFill="0" applyBorder="0" applyAlignment="0" applyProtection="0"/>
    <xf numFmtId="0" fontId="44" fillId="0" borderId="0"/>
    <xf numFmtId="0" fontId="12" fillId="0" borderId="0"/>
    <xf numFmtId="0" fontId="15" fillId="0" borderId="0"/>
    <xf numFmtId="0" fontId="15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44" fillId="0" borderId="0"/>
    <xf numFmtId="0" fontId="2" fillId="0" borderId="0"/>
    <xf numFmtId="0" fontId="2" fillId="0" borderId="0"/>
    <xf numFmtId="0" fontId="16" fillId="0" borderId="0"/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205" fontId="59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264" fontId="2" fillId="0" borderId="0" applyFont="0" applyFill="0" applyBorder="0" applyProtection="0">
      <alignment vertical="center"/>
    </xf>
    <xf numFmtId="264" fontId="2" fillId="0" borderId="0" applyFont="0" applyFill="0" applyBorder="0" applyProtection="0">
      <alignment vertical="center"/>
    </xf>
    <xf numFmtId="193" fontId="2" fillId="0" borderId="0">
      <alignment vertical="center"/>
    </xf>
    <xf numFmtId="193" fontId="2" fillId="0" borderId="0">
      <alignment vertical="center"/>
    </xf>
    <xf numFmtId="265" fontId="2" fillId="0" borderId="0" applyFont="0" applyFill="0" applyBorder="0" applyAlignment="0" applyProtection="0">
      <alignment vertical="center"/>
    </xf>
    <xf numFmtId="265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205" fontId="170" fillId="0" borderId="0">
      <protection locked="0"/>
    </xf>
    <xf numFmtId="266" fontId="18" fillId="0" borderId="0">
      <protection locked="0"/>
    </xf>
    <xf numFmtId="266" fontId="18" fillId="0" borderId="0">
      <protection locked="0"/>
    </xf>
    <xf numFmtId="267" fontId="14" fillId="0" borderId="0">
      <protection locked="0"/>
    </xf>
    <xf numFmtId="211" fontId="15" fillId="0" borderId="0">
      <protection locked="0"/>
    </xf>
    <xf numFmtId="207" fontId="14" fillId="0" borderId="0">
      <protection locked="0"/>
    </xf>
    <xf numFmtId="211" fontId="15" fillId="0" borderId="0">
      <protection locked="0"/>
    </xf>
    <xf numFmtId="205" fontId="170" fillId="0" borderId="0">
      <protection locked="0"/>
    </xf>
    <xf numFmtId="0" fontId="18" fillId="0" borderId="0">
      <protection locked="0"/>
    </xf>
    <xf numFmtId="0" fontId="17" fillId="0" borderId="0">
      <protection locked="0"/>
    </xf>
    <xf numFmtId="0" fontId="18" fillId="0" borderId="0">
      <protection locked="0"/>
    </xf>
    <xf numFmtId="0" fontId="17" fillId="0" borderId="0">
      <protection locked="0"/>
    </xf>
    <xf numFmtId="205" fontId="18" fillId="0" borderId="0">
      <protection locked="0"/>
    </xf>
    <xf numFmtId="0" fontId="164" fillId="0" borderId="0" applyFont="0" applyFill="0" applyBorder="0" applyAlignment="0" applyProtection="0"/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71" fillId="0" borderId="0"/>
    <xf numFmtId="177" fontId="64" fillId="0" borderId="3">
      <alignment vertical="center"/>
    </xf>
    <xf numFmtId="9" fontId="2" fillId="0" borderId="0" applyFont="0" applyFill="0" applyBorder="0" applyAlignment="0" applyProtection="0"/>
    <xf numFmtId="0" fontId="43" fillId="0" borderId="0">
      <alignment vertical="center"/>
    </xf>
    <xf numFmtId="207" fontId="4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43" fillId="0" borderId="0">
      <alignment vertical="center"/>
    </xf>
    <xf numFmtId="268" fontId="2" fillId="0" borderId="0">
      <alignment vertical="center"/>
    </xf>
    <xf numFmtId="206" fontId="2" fillId="0" borderId="0">
      <alignment vertical="center"/>
    </xf>
    <xf numFmtId="269" fontId="15" fillId="0" borderId="0">
      <alignment vertical="center"/>
    </xf>
    <xf numFmtId="177" fontId="163" fillId="0" borderId="113" applyBorder="0">
      <alignment vertical="center"/>
    </xf>
    <xf numFmtId="0" fontId="12" fillId="0" borderId="0"/>
    <xf numFmtId="212" fontId="172" fillId="0" borderId="0">
      <alignment vertical="center"/>
    </xf>
    <xf numFmtId="0" fontId="5" fillId="0" borderId="0"/>
    <xf numFmtId="0" fontId="8" fillId="0" borderId="3">
      <alignment horizontal="left" vertical="center" indent="1"/>
    </xf>
    <xf numFmtId="38" fontId="127" fillId="0" borderId="23" applyNumberFormat="0">
      <alignment horizontal="left" vertical="center"/>
    </xf>
    <xf numFmtId="270" fontId="173" fillId="0" borderId="0">
      <alignment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5" fillId="0" borderId="0"/>
    <xf numFmtId="3" fontId="174" fillId="0" borderId="67">
      <alignment horizontal="right" vertical="center"/>
    </xf>
    <xf numFmtId="3" fontId="174" fillId="0" borderId="67">
      <alignment horizontal="right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1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272" fontId="2" fillId="0" borderId="0">
      <alignment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5" fillId="0" borderId="0"/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3" fillId="0" borderId="0">
      <alignment vertical="center"/>
    </xf>
    <xf numFmtId="3" fontId="174" fillId="0" borderId="67">
      <alignment horizontal="right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0" fontId="6" fillId="0" borderId="0">
      <alignment horizontal="center" vertical="center"/>
    </xf>
    <xf numFmtId="3" fontId="174" fillId="0" borderId="67">
      <alignment horizontal="right" vertical="center"/>
    </xf>
    <xf numFmtId="0" fontId="6" fillId="0" borderId="0">
      <alignment horizontal="center" vertical="center"/>
    </xf>
    <xf numFmtId="0" fontId="5" fillId="0" borderId="0"/>
    <xf numFmtId="0" fontId="6" fillId="0" borderId="0">
      <alignment horizontal="center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3" fontId="174" fillId="0" borderId="67">
      <alignment horizontal="right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5" fillId="0" borderId="0"/>
    <xf numFmtId="0" fontId="6" fillId="0" borderId="0">
      <alignment horizontal="center" vertical="center"/>
    </xf>
    <xf numFmtId="41" fontId="15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0" fontId="15" fillId="0" borderId="0">
      <alignment horizontal="center" vertical="center"/>
    </xf>
    <xf numFmtId="273" fontId="15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274" fontId="2" fillId="0" borderId="0">
      <alignment horizontal="center" vertical="center"/>
    </xf>
    <xf numFmtId="273" fontId="15" fillId="0" borderId="0">
      <alignment horizontal="center" vertical="center"/>
    </xf>
    <xf numFmtId="273" fontId="15" fillId="0" borderId="0">
      <alignment horizontal="center" vertical="center"/>
    </xf>
    <xf numFmtId="25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263" fontId="2" fillId="0" borderId="0">
      <alignment horizontal="center" vertical="center"/>
    </xf>
    <xf numFmtId="263" fontId="2" fillId="0" borderId="0">
      <alignment horizontal="center" vertical="center"/>
    </xf>
    <xf numFmtId="263" fontId="2" fillId="0" borderId="0">
      <alignment horizontal="center" vertical="center"/>
    </xf>
    <xf numFmtId="263" fontId="2" fillId="0" borderId="0">
      <alignment horizontal="center" vertical="center"/>
    </xf>
    <xf numFmtId="263" fontId="2" fillId="0" borderId="0">
      <alignment horizontal="center" vertical="center"/>
    </xf>
    <xf numFmtId="263" fontId="2" fillId="0" borderId="0">
      <alignment horizontal="center" vertical="center"/>
    </xf>
    <xf numFmtId="263" fontId="2" fillId="0" borderId="0">
      <alignment horizontal="center" vertical="center"/>
    </xf>
    <xf numFmtId="263" fontId="2" fillId="0" borderId="0">
      <alignment horizontal="center" vertical="center"/>
    </xf>
    <xf numFmtId="250" fontId="15" fillId="0" borderId="0">
      <alignment horizontal="center" vertical="center"/>
    </xf>
    <xf numFmtId="0" fontId="15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0" fontId="15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0" fontId="15" fillId="0" borderId="0">
      <alignment horizontal="center" vertical="center"/>
    </xf>
    <xf numFmtId="250" fontId="15" fillId="0" borderId="0">
      <alignment horizontal="center" vertical="center"/>
    </xf>
    <xf numFmtId="0" fontId="92" fillId="0" borderId="0">
      <alignment horizontal="center" vertical="center"/>
    </xf>
    <xf numFmtId="220" fontId="92" fillId="0" borderId="0">
      <alignment horizontal="center" vertical="center"/>
    </xf>
    <xf numFmtId="0" fontId="92" fillId="0" borderId="0">
      <alignment horizontal="center" vertical="center"/>
    </xf>
    <xf numFmtId="0" fontId="92" fillId="0" borderId="0">
      <alignment horizontal="center" vertical="center"/>
    </xf>
    <xf numFmtId="220" fontId="92" fillId="0" borderId="0">
      <alignment horizontal="center" vertical="center"/>
    </xf>
    <xf numFmtId="0" fontId="92" fillId="0" borderId="0">
      <alignment horizontal="center" vertical="center"/>
    </xf>
    <xf numFmtId="220" fontId="92" fillId="0" borderId="0">
      <alignment horizontal="center" vertical="center"/>
    </xf>
    <xf numFmtId="0" fontId="92" fillId="0" borderId="0">
      <alignment horizontal="center" vertical="center"/>
    </xf>
    <xf numFmtId="220" fontId="92" fillId="0" borderId="0">
      <alignment horizontal="center" vertical="center"/>
    </xf>
    <xf numFmtId="220" fontId="92" fillId="0" borderId="0">
      <alignment horizontal="center" vertical="center"/>
    </xf>
    <xf numFmtId="0" fontId="92" fillId="0" borderId="0">
      <alignment horizontal="center" vertical="center"/>
    </xf>
    <xf numFmtId="220" fontId="92" fillId="0" borderId="0">
      <alignment horizontal="center" vertical="center"/>
    </xf>
    <xf numFmtId="0" fontId="92" fillId="0" borderId="0">
      <alignment horizontal="center" vertical="center"/>
    </xf>
    <xf numFmtId="0" fontId="92" fillId="0" borderId="0">
      <alignment horizontal="center" vertical="center"/>
    </xf>
    <xf numFmtId="220" fontId="92" fillId="0" borderId="0">
      <alignment horizontal="center" vertical="center"/>
    </xf>
    <xf numFmtId="0" fontId="92" fillId="0" borderId="0">
      <alignment horizontal="center" vertical="center"/>
    </xf>
    <xf numFmtId="250" fontId="15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274" fontId="2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250" fontId="15" fillId="0" borderId="0">
      <alignment horizontal="center" vertical="center"/>
    </xf>
    <xf numFmtId="0" fontId="15" fillId="0" borderId="0">
      <alignment horizontal="center" vertical="center"/>
    </xf>
    <xf numFmtId="0" fontId="5" fillId="0" borderId="0"/>
    <xf numFmtId="0" fontId="5" fillId="0" borderId="0"/>
    <xf numFmtId="0" fontId="5" fillId="0" borderId="0"/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5" fillId="0" borderId="0"/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3" fontId="174" fillId="0" borderId="67">
      <alignment horizontal="right" vertical="center"/>
    </xf>
    <xf numFmtId="0" fontId="6" fillId="0" borderId="0">
      <alignment horizontal="center" vertical="center"/>
    </xf>
    <xf numFmtId="275" fontId="20" fillId="0" borderId="0">
      <alignment vertical="center"/>
    </xf>
    <xf numFmtId="0" fontId="2" fillId="0" borderId="0"/>
    <xf numFmtId="205" fontId="18" fillId="0" borderId="0">
      <protection locked="0"/>
    </xf>
    <xf numFmtId="205" fontId="175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9" fontId="176" fillId="0" borderId="0" applyFont="0" applyFill="0" applyBorder="0" applyAlignment="0" applyProtection="0"/>
    <xf numFmtId="9" fontId="164" fillId="0" borderId="0" applyFont="0" applyFill="0" applyBorder="0" applyAlignment="0" applyProtection="0"/>
    <xf numFmtId="177" fontId="23" fillId="0" borderId="0" applyFont="0" applyFill="0" applyBorder="0" applyAlignment="0" applyProtection="0"/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0" fontId="63" fillId="0" borderId="0">
      <alignment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2" fontId="174" fillId="0" borderId="67">
      <alignment horizontal="right"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275" fontId="20" fillId="0" borderId="0">
      <alignment vertical="center"/>
    </xf>
    <xf numFmtId="0" fontId="18" fillId="0" borderId="0">
      <protection locked="0"/>
    </xf>
    <xf numFmtId="0" fontId="18" fillId="0" borderId="0">
      <protection locked="0"/>
    </xf>
    <xf numFmtId="276" fontId="8" fillId="0" borderId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55" fillId="36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55" fillId="40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55" fillId="4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55" fillId="48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55" fillId="52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55" fillId="56" borderId="0" applyNumberFormat="0" applyBorder="0" applyAlignment="0" applyProtection="0">
      <alignment vertical="center"/>
    </xf>
    <xf numFmtId="0" fontId="30" fillId="0" borderId="0"/>
    <xf numFmtId="205" fontId="18" fillId="0" borderId="0">
      <protection locked="0"/>
    </xf>
    <xf numFmtId="277" fontId="12" fillId="0" borderId="0" applyFont="0" applyFill="0" applyBorder="0" applyAlignment="0" applyProtection="0"/>
    <xf numFmtId="0" fontId="164" fillId="0" borderId="0" applyFont="0" applyFill="0" applyBorder="0" applyAlignment="0" applyProtection="0"/>
    <xf numFmtId="205" fontId="18" fillId="0" borderId="0">
      <protection locked="0"/>
    </xf>
    <xf numFmtId="0" fontId="15" fillId="0" borderId="0" applyFont="0" applyFill="0" applyBorder="0" applyAlignment="0" applyProtection="0"/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05" fontId="18" fillId="0" borderId="0">
      <protection locked="0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5" fontId="59" fillId="0" borderId="0">
      <protection locked="0"/>
    </xf>
    <xf numFmtId="0" fontId="83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77" fillId="0" borderId="0" applyFont="0" applyFill="0" applyBorder="0" applyAlignment="0" applyProtection="0"/>
    <xf numFmtId="41" fontId="178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77" fillId="0" borderId="0" applyFont="0" applyFill="0" applyBorder="0" applyAlignment="0" applyProtection="0"/>
    <xf numFmtId="43" fontId="178" fillId="0" borderId="0" applyFont="0" applyFill="0" applyBorder="0" applyAlignment="0" applyProtection="0"/>
    <xf numFmtId="0" fontId="180" fillId="0" borderId="0" applyFont="0" applyFill="0" applyBorder="0" applyAlignment="0" applyProtection="0"/>
    <xf numFmtId="0" fontId="180" fillId="0" borderId="0" applyFont="0" applyFill="0" applyBorder="0" applyAlignment="0" applyProtection="0"/>
    <xf numFmtId="177" fontId="6" fillId="0" borderId="57">
      <alignment horizontal="center" vertical="center"/>
    </xf>
    <xf numFmtId="213" fontId="60" fillId="0" borderId="3">
      <alignment horizontal="center" vertical="center"/>
    </xf>
    <xf numFmtId="0" fontId="6" fillId="0" borderId="24" applyProtection="0">
      <alignment horizontal="left" vertical="center" wrapText="1"/>
    </xf>
    <xf numFmtId="205" fontId="59" fillId="0" borderId="0">
      <protection locked="0"/>
    </xf>
    <xf numFmtId="205" fontId="175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05" fontId="59" fillId="0" borderId="0">
      <protection locked="0"/>
    </xf>
    <xf numFmtId="278" fontId="15" fillId="0" borderId="0">
      <protection locked="0"/>
    </xf>
    <xf numFmtId="0" fontId="18" fillId="0" borderId="0">
      <protection locked="0"/>
    </xf>
    <xf numFmtId="205" fontId="175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42" fontId="25" fillId="0" borderId="0" applyFont="0" applyFill="0" applyBorder="0" applyAlignment="0" applyProtection="0"/>
    <xf numFmtId="42" fontId="85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76" fillId="0" borderId="0" applyFont="0" applyFill="0" applyBorder="0" applyAlignment="0" applyProtection="0"/>
    <xf numFmtId="42" fontId="25" fillId="0" borderId="0" applyFont="0" applyFill="0" applyBorder="0" applyAlignment="0" applyProtection="0"/>
    <xf numFmtId="42" fontId="85" fillId="0" borderId="0" applyFont="0" applyFill="0" applyBorder="0" applyAlignment="0" applyProtection="0"/>
    <xf numFmtId="0" fontId="25" fillId="0" borderId="0" applyFont="0" applyFill="0" applyBorder="0" applyAlignment="0" applyProtection="0"/>
    <xf numFmtId="188" fontId="176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76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7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6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76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5" fillId="0" borderId="0" applyFill="0" applyBorder="0" applyAlignment="0" applyProtection="0"/>
    <xf numFmtId="0" fontId="14" fillId="0" borderId="0" applyFont="0" applyFill="0" applyBorder="0" applyAlignment="0" applyProtection="0"/>
    <xf numFmtId="0" fontId="164" fillId="0" borderId="0" applyFont="0" applyFill="0" applyBorder="0" applyAlignment="0" applyProtection="0"/>
    <xf numFmtId="42" fontId="181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64" fillId="0" borderId="0" applyFont="0" applyFill="0" applyBorder="0" applyAlignment="0" applyProtection="0"/>
    <xf numFmtId="42" fontId="85" fillId="0" borderId="0" applyFont="0" applyFill="0" applyBorder="0" applyAlignment="0" applyProtection="0"/>
    <xf numFmtId="0" fontId="14" fillId="0" borderId="0" applyFont="0" applyFill="0" applyBorder="0" applyAlignment="0" applyProtection="0"/>
    <xf numFmtId="188" fontId="85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42" fontId="25" fillId="0" borderId="0" applyFont="0" applyFill="0" applyBorder="0" applyAlignment="0" applyProtection="0"/>
    <xf numFmtId="42" fontId="85" fillId="0" borderId="0" applyFont="0" applyFill="0" applyBorder="0" applyAlignment="0" applyProtection="0"/>
    <xf numFmtId="0" fontId="2" fillId="0" borderId="0">
      <protection locked="0"/>
    </xf>
    <xf numFmtId="44" fontId="25" fillId="0" borderId="0" applyFont="0" applyFill="0" applyBorder="0" applyAlignment="0" applyProtection="0"/>
    <xf numFmtId="44" fontId="85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76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89" fillId="0" borderId="0" applyFont="0" applyFill="0" applyBorder="0" applyAlignment="0" applyProtection="0"/>
    <xf numFmtId="190" fontId="176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76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7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6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76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5" fillId="0" borderId="0" applyFill="0" applyBorder="0" applyAlignment="0" applyProtection="0"/>
    <xf numFmtId="0" fontId="14" fillId="0" borderId="0" applyFont="0" applyFill="0" applyBorder="0" applyAlignment="0" applyProtection="0"/>
    <xf numFmtId="0" fontId="164" fillId="0" borderId="0" applyFont="0" applyFill="0" applyBorder="0" applyAlignment="0" applyProtection="0"/>
    <xf numFmtId="205" fontId="59" fillId="0" borderId="0">
      <protection locked="0"/>
    </xf>
    <xf numFmtId="44" fontId="181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64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14" fillId="0" borderId="0" applyFont="0" applyFill="0" applyBorder="0" applyAlignment="0" applyProtection="0"/>
    <xf numFmtId="190" fontId="85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85" fillId="0" borderId="0" applyFont="0" applyFill="0" applyBorder="0" applyAlignment="0" applyProtection="0"/>
    <xf numFmtId="205" fontId="59" fillId="0" borderId="0">
      <protection locked="0"/>
    </xf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180" fillId="0" borderId="0" applyFont="0" applyFill="0" applyBorder="0" applyAlignment="0" applyProtection="0"/>
    <xf numFmtId="0" fontId="180" fillId="0" borderId="0" applyFont="0" applyFill="0" applyBorder="0" applyAlignment="0" applyProtection="0"/>
    <xf numFmtId="205" fontId="59" fillId="0" borderId="0">
      <protection locked="0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5" fontId="170" fillId="0" borderId="0">
      <protection locked="0"/>
    </xf>
    <xf numFmtId="279" fontId="18" fillId="0" borderId="0">
      <protection locked="0"/>
    </xf>
    <xf numFmtId="279" fontId="18" fillId="0" borderId="0">
      <protection locked="0"/>
    </xf>
    <xf numFmtId="0" fontId="30" fillId="0" borderId="0"/>
    <xf numFmtId="205" fontId="175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05" fontId="18" fillId="0" borderId="0">
      <protection locked="0"/>
    </xf>
    <xf numFmtId="205" fontId="175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41" fontId="25" fillId="0" borderId="0" applyFont="0" applyFill="0" applyBorder="0" applyAlignment="0" applyProtection="0"/>
    <xf numFmtId="41" fontId="85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7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85" fillId="0" borderId="0" applyFont="0" applyFill="0" applyBorder="0" applyAlignment="0" applyProtection="0"/>
    <xf numFmtId="0" fontId="25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7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6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7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5" fillId="0" borderId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64" fillId="0" borderId="0" applyFont="0" applyFill="0" applyBorder="0" applyAlignment="0" applyProtection="0"/>
    <xf numFmtId="41" fontId="181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64" fillId="0" borderId="0" applyFont="0" applyFill="0" applyBorder="0" applyAlignment="0" applyProtection="0"/>
    <xf numFmtId="177" fontId="85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76" fillId="0" borderId="0" applyFont="0" applyFill="0" applyBorder="0" applyAlignment="0" applyProtection="0"/>
    <xf numFmtId="280" fontId="2" fillId="0" borderId="0" applyFont="0" applyFill="0" applyBorder="0" applyAlignment="0" applyProtection="0"/>
    <xf numFmtId="262" fontId="2" fillId="0" borderId="0" applyFont="0" applyFill="0" applyBorder="0" applyAlignment="0" applyProtection="0"/>
    <xf numFmtId="281" fontId="5" fillId="0" borderId="0" applyFont="0" applyFill="0" applyBorder="0" applyAlignment="0" applyProtection="0"/>
    <xf numFmtId="0" fontId="85" fillId="0" borderId="0" applyFont="0" applyFill="0" applyBorder="0" applyAlignment="0" applyProtection="0"/>
    <xf numFmtId="280" fontId="2" fillId="0" borderId="0" applyFont="0" applyFill="0" applyBorder="0" applyAlignment="0" applyProtection="0"/>
    <xf numFmtId="262" fontId="2" fillId="0" borderId="0" applyFont="0" applyFill="0" applyBorder="0" applyAlignment="0" applyProtection="0"/>
    <xf numFmtId="0" fontId="176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85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76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85" fillId="0" borderId="0" applyFont="0" applyFill="0" applyBorder="0" applyAlignment="0" applyProtection="0"/>
    <xf numFmtId="0" fontId="89" fillId="0" borderId="0" applyFont="0" applyFill="0" applyBorder="0" applyAlignment="0" applyProtection="0"/>
    <xf numFmtId="189" fontId="176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76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7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6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7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5" fillId="0" borderId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64" fillId="0" borderId="0" applyFont="0" applyFill="0" applyBorder="0" applyAlignment="0" applyProtection="0"/>
    <xf numFmtId="43" fontId="181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64" fillId="0" borderId="0" applyFont="0" applyFill="0" applyBorder="0" applyAlignment="0" applyProtection="0"/>
    <xf numFmtId="43" fontId="85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85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4" fontId="18" fillId="0" borderId="0">
      <protection locked="0"/>
    </xf>
    <xf numFmtId="282" fontId="18" fillId="0" borderId="0">
      <protection locked="0"/>
    </xf>
    <xf numFmtId="205" fontId="170" fillId="0" borderId="0">
      <protection locked="0"/>
    </xf>
    <xf numFmtId="4" fontId="18" fillId="0" borderId="0">
      <protection locked="0"/>
    </xf>
    <xf numFmtId="282" fontId="18" fillId="0" borderId="0">
      <protection locked="0"/>
    </xf>
    <xf numFmtId="0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242" fontId="63" fillId="0" borderId="0" applyFont="0" applyFill="0" applyBorder="0" applyAlignment="0" applyProtection="0">
      <alignment horizontal="right"/>
    </xf>
    <xf numFmtId="189" fontId="12" fillId="0" borderId="0" applyFont="0" applyFill="0" applyBorder="0" applyAlignment="0" applyProtection="0"/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05" fontId="18" fillId="0" borderId="0">
      <protection locked="0"/>
    </xf>
    <xf numFmtId="0" fontId="58" fillId="0" borderId="0"/>
    <xf numFmtId="0" fontId="183" fillId="0" borderId="0"/>
    <xf numFmtId="0" fontId="83" fillId="0" borderId="0"/>
    <xf numFmtId="0" fontId="184" fillId="0" borderId="0"/>
    <xf numFmtId="0" fontId="83" fillId="0" borderId="0"/>
    <xf numFmtId="0" fontId="177" fillId="0" borderId="0"/>
    <xf numFmtId="0" fontId="83" fillId="0" borderId="0"/>
    <xf numFmtId="0" fontId="177" fillId="0" borderId="0"/>
    <xf numFmtId="0" fontId="2" fillId="0" borderId="0"/>
    <xf numFmtId="0" fontId="185" fillId="0" borderId="0"/>
    <xf numFmtId="0" fontId="186" fillId="0" borderId="0"/>
    <xf numFmtId="0" fontId="177" fillId="0" borderId="0"/>
    <xf numFmtId="0" fontId="83" fillId="0" borderId="0"/>
    <xf numFmtId="0" fontId="187" fillId="0" borderId="0"/>
    <xf numFmtId="0" fontId="2" fillId="0" borderId="0"/>
    <xf numFmtId="205" fontId="175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256" fontId="63" fillId="0" borderId="0">
      <protection locked="0"/>
    </xf>
    <xf numFmtId="0" fontId="176" fillId="0" borderId="0"/>
    <xf numFmtId="37" fontId="14" fillId="0" borderId="0"/>
    <xf numFmtId="37" fontId="176" fillId="0" borderId="0"/>
    <xf numFmtId="37" fontId="14" fillId="0" borderId="0"/>
    <xf numFmtId="0" fontId="14" fillId="0" borderId="0"/>
    <xf numFmtId="0" fontId="176" fillId="0" borderId="0"/>
    <xf numFmtId="0" fontId="14" fillId="0" borderId="0"/>
    <xf numFmtId="0" fontId="176" fillId="0" borderId="0"/>
    <xf numFmtId="0" fontId="14" fillId="0" borderId="0"/>
    <xf numFmtId="0" fontId="85" fillId="0" borderId="0"/>
    <xf numFmtId="0" fontId="164" fillId="0" borderId="0" applyFont="0" applyFill="0" applyBorder="0" applyAlignment="0" applyProtection="0"/>
    <xf numFmtId="37" fontId="176" fillId="0" borderId="0"/>
    <xf numFmtId="37" fontId="14" fillId="0" borderId="0"/>
    <xf numFmtId="37" fontId="176" fillId="0" borderId="0"/>
    <xf numFmtId="37" fontId="14" fillId="0" borderId="0"/>
    <xf numFmtId="0" fontId="176" fillId="0" borderId="0"/>
    <xf numFmtId="0" fontId="14" fillId="0" borderId="0"/>
    <xf numFmtId="0" fontId="176" fillId="0" borderId="0"/>
    <xf numFmtId="0" fontId="14" fillId="0" borderId="0"/>
    <xf numFmtId="0" fontId="176" fillId="0" borderId="0"/>
    <xf numFmtId="0" fontId="14" fillId="0" borderId="0"/>
    <xf numFmtId="0" fontId="188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4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6" fillId="0" borderId="0"/>
    <xf numFmtId="0" fontId="164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3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63" fillId="0" borderId="0">
      <alignment vertical="center"/>
    </xf>
    <xf numFmtId="0" fontId="63" fillId="0" borderId="0">
      <alignment vertical="center"/>
    </xf>
    <xf numFmtId="0" fontId="13" fillId="0" borderId="0"/>
    <xf numFmtId="0" fontId="27" fillId="0" borderId="0"/>
    <xf numFmtId="0" fontId="13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63" fillId="0" borderId="0">
      <alignment vertical="center"/>
    </xf>
    <xf numFmtId="0" fontId="14" fillId="0" borderId="0"/>
    <xf numFmtId="0" fontId="26" fillId="0" borderId="0"/>
    <xf numFmtId="0" fontId="164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2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63" fillId="0" borderId="0">
      <alignment vertical="center"/>
    </xf>
    <xf numFmtId="0" fontId="63" fillId="0" borderId="0">
      <alignment vertical="center"/>
    </xf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4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6" fillId="0" borderId="0"/>
    <xf numFmtId="0" fontId="164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3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63" fillId="0" borderId="0">
      <alignment vertical="center"/>
    </xf>
    <xf numFmtId="0" fontId="63" fillId="0" borderId="0">
      <alignment vertical="center"/>
    </xf>
    <xf numFmtId="0" fontId="13" fillId="0" borderId="0"/>
    <xf numFmtId="0" fontId="27" fillId="0" borderId="0"/>
    <xf numFmtId="0" fontId="13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63" fillId="0" borderId="0">
      <alignment vertical="center"/>
    </xf>
    <xf numFmtId="0" fontId="14" fillId="0" borderId="0"/>
    <xf numFmtId="0" fontId="26" fillId="0" borderId="0"/>
    <xf numFmtId="0" fontId="164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2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4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6" fillId="0" borderId="0"/>
    <xf numFmtId="0" fontId="164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3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3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63" fillId="0" borderId="0">
      <alignment vertical="center"/>
    </xf>
    <xf numFmtId="0" fontId="63" fillId="0" borderId="0">
      <alignment vertical="center"/>
    </xf>
    <xf numFmtId="0" fontId="13" fillId="0" borderId="0"/>
    <xf numFmtId="0" fontId="27" fillId="0" borderId="0"/>
    <xf numFmtId="0" fontId="13" fillId="0" borderId="0"/>
    <xf numFmtId="0" fontId="27" fillId="0" borderId="0"/>
    <xf numFmtId="0" fontId="164" fillId="0" borderId="0"/>
    <xf numFmtId="0" fontId="176" fillId="0" borderId="0"/>
    <xf numFmtId="0" fontId="164" fillId="0" borderId="0"/>
    <xf numFmtId="0" fontId="63" fillId="0" borderId="0">
      <alignment vertical="center"/>
    </xf>
    <xf numFmtId="0" fontId="14" fillId="0" borderId="0"/>
    <xf numFmtId="0" fontId="26" fillId="0" borderId="0"/>
    <xf numFmtId="0" fontId="164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2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4" fillId="0" borderId="0"/>
    <xf numFmtId="0" fontId="26" fillId="0" borderId="0"/>
    <xf numFmtId="0" fontId="164" fillId="0" borderId="0"/>
    <xf numFmtId="0" fontId="176" fillId="0" borderId="0"/>
    <xf numFmtId="0" fontId="164" fillId="0" borderId="0"/>
    <xf numFmtId="0" fontId="26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3" fillId="0" borderId="0"/>
    <xf numFmtId="0" fontId="27" fillId="0" borderId="0"/>
    <xf numFmtId="0" fontId="168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2" fontId="14" fillId="0" borderId="0"/>
    <xf numFmtId="2" fontId="176" fillId="0" borderId="0"/>
    <xf numFmtId="2" fontId="14" fillId="0" borderId="0"/>
    <xf numFmtId="0" fontId="176" fillId="0" borderId="0"/>
    <xf numFmtId="0" fontId="14" fillId="0" borderId="0"/>
    <xf numFmtId="37" fontId="176" fillId="0" borderId="0"/>
    <xf numFmtId="37" fontId="14" fillId="0" borderId="0"/>
    <xf numFmtId="0" fontId="176" fillId="0" borderId="0"/>
    <xf numFmtId="0" fontId="164" fillId="0" borderId="0"/>
    <xf numFmtId="0" fontId="176" fillId="0" borderId="0"/>
    <xf numFmtId="248" fontId="14" fillId="0" borderId="0"/>
    <xf numFmtId="37" fontId="176" fillId="0" borderId="0"/>
    <xf numFmtId="37" fontId="14" fillId="0" borderId="0"/>
    <xf numFmtId="0" fontId="176" fillId="0" borderId="0"/>
    <xf numFmtId="0" fontId="14" fillId="0" borderId="0"/>
    <xf numFmtId="0" fontId="176" fillId="0" borderId="0"/>
    <xf numFmtId="0" fontId="14" fillId="0" borderId="0"/>
    <xf numFmtId="37" fontId="176" fillId="0" borderId="0"/>
    <xf numFmtId="37" fontId="14" fillId="0" borderId="0"/>
    <xf numFmtId="37" fontId="176" fillId="0" borderId="0"/>
    <xf numFmtId="0" fontId="189" fillId="0" borderId="0"/>
    <xf numFmtId="0" fontId="190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0" fontId="164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4" fillId="0" borderId="0"/>
    <xf numFmtId="37" fontId="176" fillId="0" borderId="0"/>
    <xf numFmtId="37" fontId="14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0" fontId="85" fillId="0" borderId="0"/>
    <xf numFmtId="0" fontId="164" fillId="0" borderId="0"/>
    <xf numFmtId="0" fontId="176" fillId="0" borderId="0"/>
    <xf numFmtId="0" fontId="14" fillId="0" borderId="0"/>
    <xf numFmtId="0" fontId="85" fillId="0" borderId="0"/>
    <xf numFmtId="0" fontId="25" fillId="0" borderId="0"/>
    <xf numFmtId="0" fontId="176" fillId="0" borderId="0"/>
    <xf numFmtId="0" fontId="14" fillId="0" borderId="0"/>
    <xf numFmtId="37" fontId="176" fillId="0" borderId="0"/>
    <xf numFmtId="37" fontId="14" fillId="0" borderId="0"/>
    <xf numFmtId="0" fontId="176" fillId="0" borderId="0"/>
    <xf numFmtId="0" fontId="14" fillId="0" borderId="0"/>
    <xf numFmtId="0" fontId="176" fillId="0" borderId="0"/>
    <xf numFmtId="0" fontId="14" fillId="0" borderId="0"/>
    <xf numFmtId="0" fontId="176" fillId="0" borderId="0"/>
    <xf numFmtId="0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0" fontId="164" fillId="0" borderId="0"/>
    <xf numFmtId="37" fontId="176" fillId="0" borderId="0"/>
    <xf numFmtId="37" fontId="14" fillId="0" borderId="0"/>
    <xf numFmtId="0" fontId="25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0" fontId="176" fillId="0" borderId="0"/>
    <xf numFmtId="0" fontId="14" fillId="0" borderId="0"/>
    <xf numFmtId="0" fontId="16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0" fontId="190" fillId="0" borderId="0"/>
    <xf numFmtId="0" fontId="189" fillId="0" borderId="0"/>
    <xf numFmtId="0" fontId="190" fillId="0" borderId="0"/>
    <xf numFmtId="0" fontId="189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0" fontId="14" fillId="0" borderId="0"/>
    <xf numFmtId="0" fontId="191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76" fillId="0" borderId="0"/>
    <xf numFmtId="0" fontId="164" fillId="0" borderId="0"/>
    <xf numFmtId="0" fontId="192" fillId="0" borderId="0"/>
    <xf numFmtId="0" fontId="191" fillId="0" borderId="0"/>
    <xf numFmtId="0" fontId="192" fillId="0" borderId="0"/>
    <xf numFmtId="0" fontId="191" fillId="0" borderId="0"/>
    <xf numFmtId="0" fontId="85" fillId="0" borderId="0"/>
    <xf numFmtId="0" fontId="25" fillId="0" borderId="0"/>
    <xf numFmtId="0" fontId="193" fillId="0" borderId="0"/>
    <xf numFmtId="0" fontId="194" fillId="0" borderId="0"/>
    <xf numFmtId="0" fontId="12" fillId="0" borderId="0"/>
    <xf numFmtId="0" fontId="168" fillId="0" borderId="0"/>
    <xf numFmtId="0" fontId="195" fillId="0" borderId="0"/>
    <xf numFmtId="0" fontId="168" fillId="0" borderId="0"/>
    <xf numFmtId="0" fontId="85" fillId="0" borderId="0"/>
    <xf numFmtId="0" fontId="25" fillId="0" borderId="0"/>
    <xf numFmtId="0" fontId="85" fillId="0" borderId="0"/>
    <xf numFmtId="0" fontId="14" fillId="0" borderId="0"/>
    <xf numFmtId="0" fontId="176" fillId="0" borderId="0"/>
    <xf numFmtId="0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37" fontId="176" fillId="0" borderId="0"/>
    <xf numFmtId="37" fontId="14" fillId="0" borderId="0"/>
    <xf numFmtId="0" fontId="190" fillId="0" borderId="0"/>
    <xf numFmtId="0" fontId="189" fillId="0" borderId="0"/>
    <xf numFmtId="0" fontId="190" fillId="0" borderId="0"/>
    <xf numFmtId="0" fontId="189" fillId="0" borderId="0"/>
    <xf numFmtId="0" fontId="176" fillId="0" borderId="0"/>
    <xf numFmtId="0" fontId="14" fillId="0" borderId="0"/>
    <xf numFmtId="0" fontId="85" fillId="0" borderId="0"/>
    <xf numFmtId="0" fontId="196" fillId="0" borderId="0"/>
    <xf numFmtId="0" fontId="57" fillId="0" borderId="0"/>
    <xf numFmtId="0" fontId="25" fillId="0" borderId="0"/>
    <xf numFmtId="0" fontId="2" fillId="0" borderId="0" applyFill="0" applyBorder="0" applyAlignment="0"/>
    <xf numFmtId="283" fontId="2" fillId="0" borderId="0" applyFill="0" applyBorder="0" applyAlignment="0"/>
    <xf numFmtId="284" fontId="15" fillId="0" borderId="0" applyFont="0" applyFill="0" applyBorder="0" applyAlignment="0" applyProtection="0"/>
    <xf numFmtId="205" fontId="59" fillId="0" borderId="0">
      <protection locked="0"/>
    </xf>
    <xf numFmtId="0" fontId="18" fillId="0" borderId="39">
      <protection locked="0"/>
    </xf>
    <xf numFmtId="0" fontId="18" fillId="0" borderId="39">
      <protection locked="0"/>
    </xf>
    <xf numFmtId="177" fontId="23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2" fillId="0" borderId="0" applyFill="0" applyBorder="0" applyAlignment="0" applyProtection="0"/>
    <xf numFmtId="4" fontId="18" fillId="0" borderId="0">
      <protection locked="0"/>
    </xf>
    <xf numFmtId="4" fontId="18" fillId="0" borderId="0">
      <protection locked="0"/>
    </xf>
    <xf numFmtId="285" fontId="2" fillId="0" borderId="0"/>
    <xf numFmtId="187" fontId="31" fillId="0" borderId="0"/>
    <xf numFmtId="286" fontId="15" fillId="0" borderId="0"/>
    <xf numFmtId="40" fontId="3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3" fillId="0" borderId="0">
      <alignment vertical="center"/>
    </xf>
    <xf numFmtId="0" fontId="12" fillId="0" borderId="0" applyFont="0" applyFill="0" applyBorder="0" applyAlignment="0" applyProtection="0"/>
    <xf numFmtId="0" fontId="63" fillId="0" borderId="0">
      <alignment vertical="center"/>
    </xf>
    <xf numFmtId="251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25" fontId="12" fillId="0" borderId="0" applyFill="0" applyBorder="0" applyAlignment="0" applyProtection="0"/>
    <xf numFmtId="225" fontId="15" fillId="0" borderId="0">
      <protection locked="0"/>
    </xf>
    <xf numFmtId="25" fontId="12" fillId="0" borderId="0" applyFill="0" applyBorder="0" applyAlignment="0" applyProtection="0"/>
    <xf numFmtId="25" fontId="12" fillId="0" borderId="0" applyFill="0" applyBorder="0" applyAlignment="0" applyProtection="0"/>
    <xf numFmtId="25" fontId="12" fillId="0" borderId="0" applyFill="0" applyBorder="0" applyAlignment="0" applyProtection="0"/>
    <xf numFmtId="287" fontId="84" fillId="0" borderId="0">
      <protection locked="0"/>
    </xf>
    <xf numFmtId="287" fontId="84" fillId="0" borderId="0">
      <protection locked="0"/>
    </xf>
    <xf numFmtId="225" fontId="15" fillId="0" borderId="0">
      <protection locked="0"/>
    </xf>
    <xf numFmtId="225" fontId="15" fillId="0" borderId="0">
      <protection locked="0"/>
    </xf>
    <xf numFmtId="0" fontId="12" fillId="0" borderId="0" applyFont="0" applyFill="0" applyBorder="0" applyAlignment="0" applyProtection="0"/>
    <xf numFmtId="234" fontId="20" fillId="0" borderId="0" applyFont="0" applyFill="0" applyBorder="0" applyAlignment="0" applyProtection="0"/>
    <xf numFmtId="234" fontId="20" fillId="0" borderId="0" applyFont="0" applyFill="0" applyBorder="0" applyAlignment="0" applyProtection="0"/>
    <xf numFmtId="0" fontId="12" fillId="0" borderId="0"/>
    <xf numFmtId="288" fontId="15" fillId="0" borderId="0" applyFont="0" applyFill="0" applyBorder="0" applyAlignment="0" applyProtection="0"/>
    <xf numFmtId="203" fontId="48" fillId="0" borderId="0">
      <protection locked="0"/>
    </xf>
    <xf numFmtId="0" fontId="12" fillId="0" borderId="0" applyFont="0" applyFill="0" applyBorder="0" applyAlignment="0" applyProtection="0"/>
    <xf numFmtId="224" fontId="15" fillId="0" borderId="0">
      <protection locked="0"/>
    </xf>
    <xf numFmtId="37" fontId="43" fillId="0" borderId="3">
      <alignment horizontal="center" vertical="distributed"/>
    </xf>
    <xf numFmtId="289" fontId="12" fillId="0" borderId="0" applyFont="0" applyFill="0" applyBorder="0" applyAlignment="0" applyProtection="0"/>
    <xf numFmtId="290" fontId="12" fillId="0" borderId="0" applyFont="0" applyFill="0" applyBorder="0" applyAlignment="0" applyProtection="0"/>
    <xf numFmtId="291" fontId="12" fillId="0" borderId="0" applyFont="0" applyFill="0" applyBorder="0" applyAlignment="0" applyProtection="0"/>
    <xf numFmtId="292" fontId="12" fillId="0" borderId="0" applyFont="0" applyFill="0" applyBorder="0" applyAlignment="0" applyProtection="0"/>
    <xf numFmtId="293" fontId="12" fillId="0" borderId="0" applyFont="0" applyFill="0" applyBorder="0" applyAlignment="0" applyProtection="0"/>
    <xf numFmtId="293" fontId="12" fillId="0" borderId="0" applyFont="0" applyFill="0" applyBorder="0" applyAlignment="0" applyProtection="0"/>
    <xf numFmtId="0" fontId="2" fillId="0" borderId="0"/>
    <xf numFmtId="0" fontId="2" fillId="0" borderId="0"/>
    <xf numFmtId="294" fontId="38" fillId="0" borderId="0"/>
    <xf numFmtId="216" fontId="2" fillId="0" borderId="0"/>
    <xf numFmtId="0" fontId="164" fillId="0" borderId="0" applyFont="0" applyFill="0" applyBorder="0" applyAlignment="0" applyProtection="0"/>
    <xf numFmtId="295" fontId="131" fillId="0" borderId="0" applyFill="0" applyBorder="0">
      <alignment horizontal="centerContinuous"/>
    </xf>
    <xf numFmtId="296" fontId="18" fillId="0" borderId="0">
      <protection locked="0"/>
    </xf>
    <xf numFmtId="296" fontId="18" fillId="0" borderId="0">
      <protection locked="0"/>
    </xf>
    <xf numFmtId="297" fontId="14" fillId="0" borderId="0">
      <protection locked="0"/>
    </xf>
    <xf numFmtId="298" fontId="4" fillId="0" borderId="0">
      <protection locked="0"/>
    </xf>
    <xf numFmtId="299" fontId="14" fillId="0" borderId="0">
      <protection locked="0"/>
    </xf>
    <xf numFmtId="299" fontId="176" fillId="0" borderId="0">
      <protection locked="0"/>
    </xf>
    <xf numFmtId="299" fontId="14" fillId="0" borderId="0">
      <protection locked="0"/>
    </xf>
    <xf numFmtId="298" fontId="4" fillId="0" borderId="0">
      <protection locked="0"/>
    </xf>
    <xf numFmtId="300" fontId="18" fillId="0" borderId="0">
      <protection locked="0"/>
    </xf>
    <xf numFmtId="300" fontId="18" fillId="0" borderId="0">
      <protection locked="0"/>
    </xf>
    <xf numFmtId="301" fontId="14" fillId="0" borderId="0">
      <protection locked="0"/>
    </xf>
    <xf numFmtId="302" fontId="4" fillId="0" borderId="0">
      <protection locked="0"/>
    </xf>
    <xf numFmtId="303" fontId="14" fillId="0" borderId="0">
      <protection locked="0"/>
    </xf>
    <xf numFmtId="303" fontId="176" fillId="0" borderId="0">
      <protection locked="0"/>
    </xf>
    <xf numFmtId="244" fontId="2" fillId="0" borderId="0" applyFont="0" applyFill="0" applyBorder="0" applyAlignment="0" applyProtection="0"/>
    <xf numFmtId="0" fontId="82" fillId="0" borderId="0" applyNumberFormat="0" applyFont="0" applyFill="0" applyBorder="0" applyAlignment="0" applyProtection="0"/>
    <xf numFmtId="0" fontId="18" fillId="0" borderId="0">
      <protection locked="0"/>
    </xf>
    <xf numFmtId="0" fontId="82" fillId="0" borderId="0" applyNumberFormat="0" applyFont="0" applyFill="0" applyBorder="0" applyAlignment="0" applyProtection="0"/>
    <xf numFmtId="0" fontId="18" fillId="0" borderId="0">
      <protection locked="0"/>
    </xf>
    <xf numFmtId="0" fontId="82" fillId="0" borderId="0" applyNumberFormat="0" applyFont="0" applyFill="0" applyBorder="0" applyAlignment="0" applyProtection="0"/>
    <xf numFmtId="0" fontId="197" fillId="0" borderId="0">
      <protection locked="0"/>
    </xf>
    <xf numFmtId="0" fontId="82" fillId="0" borderId="0" applyNumberFormat="0" applyFont="0" applyFill="0" applyBorder="0" applyAlignment="0" applyProtection="0"/>
    <xf numFmtId="0" fontId="18" fillId="0" borderId="0">
      <protection locked="0"/>
    </xf>
    <xf numFmtId="0" fontId="82" fillId="0" borderId="0" applyNumberFormat="0" applyFont="0" applyFill="0" applyBorder="0" applyAlignment="0" applyProtection="0"/>
    <xf numFmtId="0" fontId="18" fillId="0" borderId="0">
      <protection locked="0"/>
    </xf>
    <xf numFmtId="0" fontId="82" fillId="0" borderId="0" applyNumberFormat="0" applyFont="0" applyFill="0" applyBorder="0" applyAlignment="0" applyProtection="0"/>
    <xf numFmtId="0" fontId="18" fillId="0" borderId="0">
      <protection locked="0"/>
    </xf>
    <xf numFmtId="0" fontId="82" fillId="0" borderId="0" applyNumberFormat="0" applyFont="0" applyFill="0" applyBorder="0" applyAlignment="0" applyProtection="0"/>
    <xf numFmtId="0" fontId="197" fillId="0" borderId="0">
      <protection locked="0"/>
    </xf>
    <xf numFmtId="193" fontId="12" fillId="0" borderId="0">
      <protection locked="0"/>
    </xf>
    <xf numFmtId="2" fontId="12" fillId="0" borderId="0" applyFont="0" applyFill="0" applyBorder="0" applyAlignment="0" applyProtection="0"/>
    <xf numFmtId="226" fontId="15" fillId="0" borderId="0">
      <protection locked="0"/>
    </xf>
    <xf numFmtId="293" fontId="12" fillId="0" borderId="0" applyFont="0" applyFill="0" applyBorder="0" applyAlignment="0" applyProtection="0"/>
    <xf numFmtId="293" fontId="12" fillId="0" borderId="0" applyFont="0" applyFill="0" applyBorder="0" applyAlignment="0" applyProtection="0"/>
    <xf numFmtId="293" fontId="12" fillId="0" borderId="0" applyFont="0" applyFill="0" applyBorder="0" applyAlignment="0" applyProtection="0"/>
    <xf numFmtId="3" fontId="43" fillId="0" borderId="66">
      <alignment horizontal="right" vertical="center"/>
    </xf>
    <xf numFmtId="4" fontId="43" fillId="0" borderId="66">
      <alignment horizontal="right" vertical="center"/>
    </xf>
    <xf numFmtId="204" fontId="5" fillId="0" borderId="0">
      <protection locked="0"/>
    </xf>
    <xf numFmtId="0" fontId="17" fillId="0" borderId="0">
      <protection locked="0"/>
    </xf>
    <xf numFmtId="204" fontId="5" fillId="0" borderId="0">
      <protection locked="0"/>
    </xf>
    <xf numFmtId="0" fontId="17" fillId="0" borderId="0">
      <protection locked="0"/>
    </xf>
    <xf numFmtId="0" fontId="15" fillId="0" borderId="0" applyFont="0" applyFill="0" applyBorder="0" applyAlignment="0" applyProtection="0"/>
    <xf numFmtId="0" fontId="63" fillId="0" borderId="0">
      <alignment vertical="center"/>
    </xf>
    <xf numFmtId="304" fontId="43" fillId="0" borderId="3">
      <alignment vertical="center"/>
    </xf>
    <xf numFmtId="305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306" fontId="43" fillId="0" borderId="3">
      <alignment horizontal="right" vertical="center"/>
    </xf>
    <xf numFmtId="307" fontId="43" fillId="0" borderId="3">
      <alignment vertical="center"/>
    </xf>
    <xf numFmtId="308" fontId="43" fillId="0" borderId="3">
      <alignment vertical="center"/>
    </xf>
    <xf numFmtId="309" fontId="198" fillId="0" borderId="0">
      <alignment horizontal="left"/>
    </xf>
    <xf numFmtId="38" fontId="38" fillId="0" borderId="0" applyFont="0" applyFill="0" applyBorder="0" applyAlignment="0" applyProtection="0"/>
    <xf numFmtId="40" fontId="38" fillId="0" borderId="0" applyFont="0" applyFill="0" applyBorder="0" applyAlignment="0" applyProtection="0"/>
    <xf numFmtId="310" fontId="38" fillId="0" borderId="0" applyFont="0" applyFill="0" applyBorder="0" applyAlignment="0" applyProtection="0"/>
    <xf numFmtId="311" fontId="38" fillId="0" borderId="0" applyFont="0" applyFill="0" applyBorder="0" applyAlignment="0" applyProtection="0"/>
    <xf numFmtId="220" fontId="163" fillId="0" borderId="0">
      <alignment horizontal="centerContinuous" vertical="center"/>
    </xf>
    <xf numFmtId="177" fontId="23" fillId="0" borderId="0" applyFont="0" applyFill="0" applyBorder="0" applyAlignment="0" applyProtection="0"/>
    <xf numFmtId="0" fontId="199" fillId="16" borderId="0" applyNumberFormat="0" applyFont="0" applyFill="0" applyBorder="0" applyAlignment="0">
      <alignment vertical="center"/>
    </xf>
    <xf numFmtId="0" fontId="89" fillId="0" borderId="110" applyNumberFormat="0" applyFont="0" applyBorder="0" applyProtection="0">
      <alignment horizontal="center" vertical="center"/>
    </xf>
    <xf numFmtId="181" fontId="2" fillId="0" borderId="0"/>
    <xf numFmtId="312" fontId="52" fillId="0" borderId="0"/>
    <xf numFmtId="0" fontId="200" fillId="0" borderId="0">
      <protection locked="0"/>
    </xf>
    <xf numFmtId="0" fontId="12" fillId="0" borderId="0"/>
    <xf numFmtId="0" fontId="12" fillId="0" borderId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189" fontId="20" fillId="0" borderId="0">
      <alignment vertical="center"/>
    </xf>
    <xf numFmtId="1" fontId="12" fillId="0" borderId="0" applyFont="0" applyFill="0" applyBorder="0" applyAlignment="0" applyProtection="0"/>
    <xf numFmtId="0" fontId="63" fillId="0" borderId="0">
      <alignment vertical="center"/>
    </xf>
    <xf numFmtId="10" fontId="12" fillId="0" borderId="0" applyFill="0" applyBorder="0" applyAlignment="0" applyProtection="0"/>
    <xf numFmtId="223" fontId="15" fillId="0" borderId="0">
      <protection locked="0"/>
    </xf>
    <xf numFmtId="10" fontId="12" fillId="0" borderId="0" applyFill="0" applyBorder="0" applyAlignment="0" applyProtection="0"/>
    <xf numFmtId="10" fontId="12" fillId="0" borderId="0" applyFill="0" applyBorder="0" applyAlignment="0" applyProtection="0"/>
    <xf numFmtId="10" fontId="12" fillId="0" borderId="0" applyFill="0" applyBorder="0" applyAlignment="0" applyProtection="0"/>
    <xf numFmtId="313" fontId="84" fillId="0" borderId="0">
      <protection locked="0"/>
    </xf>
    <xf numFmtId="313" fontId="84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0" fontId="201" fillId="16" borderId="0" applyNumberFormat="0">
      <alignment vertical="center"/>
    </xf>
    <xf numFmtId="9" fontId="202" fillId="0" borderId="0" applyFont="0" applyFill="0" applyProtection="0"/>
    <xf numFmtId="0" fontId="15" fillId="0" borderId="0" applyFont="0" applyFill="0" applyBorder="0" applyAlignment="0" applyProtection="0"/>
    <xf numFmtId="0" fontId="63" fillId="0" borderId="0">
      <alignment vertical="center"/>
    </xf>
    <xf numFmtId="0" fontId="2" fillId="0" borderId="0" applyFont="0" applyFill="0" applyBorder="0" applyAlignment="0" applyProtection="0"/>
    <xf numFmtId="0" fontId="15" fillId="0" borderId="0"/>
    <xf numFmtId="0" fontId="63" fillId="0" borderId="0">
      <alignment vertical="center"/>
    </xf>
    <xf numFmtId="0" fontId="5" fillId="0" borderId="0" applyFont="0" applyFill="0" applyBorder="0" applyAlignment="0" applyProtection="0"/>
    <xf numFmtId="314" fontId="203" fillId="0" borderId="114">
      <alignment vertical="center" wrapText="1"/>
    </xf>
    <xf numFmtId="191" fontId="20" fillId="0" borderId="0">
      <alignment vertical="center"/>
    </xf>
    <xf numFmtId="0" fontId="63" fillId="0" borderId="0">
      <alignment vertical="center"/>
    </xf>
    <xf numFmtId="0" fontId="204" fillId="0" borderId="0">
      <alignment horizontal="centerContinuous"/>
    </xf>
    <xf numFmtId="191" fontId="20" fillId="0" borderId="0">
      <alignment vertical="distributed"/>
    </xf>
    <xf numFmtId="0" fontId="202" fillId="0" borderId="0"/>
    <xf numFmtId="0" fontId="205" fillId="0" borderId="0"/>
    <xf numFmtId="0" fontId="63" fillId="0" borderId="0">
      <alignment vertical="center"/>
    </xf>
    <xf numFmtId="315" fontId="12" fillId="0" borderId="0" applyFont="0" applyFill="0" applyBorder="0" applyAlignment="0" applyProtection="0"/>
    <xf numFmtId="316" fontId="12" fillId="0" borderId="0" applyFont="0" applyFill="0" applyBorder="0" applyAlignment="0" applyProtection="0"/>
    <xf numFmtId="317" fontId="206" fillId="0" borderId="0">
      <alignment horizontal="center"/>
    </xf>
    <xf numFmtId="0" fontId="42" fillId="16" borderId="0">
      <alignment horizontal="centerContinuous"/>
    </xf>
    <xf numFmtId="0" fontId="207" fillId="0" borderId="0"/>
    <xf numFmtId="318" fontId="131" fillId="0" borderId="0" applyFill="0" applyBorder="0">
      <alignment horizontal="centerContinuous"/>
    </xf>
    <xf numFmtId="204" fontId="5" fillId="0" borderId="17">
      <protection locked="0"/>
    </xf>
    <xf numFmtId="0" fontId="12" fillId="0" borderId="39" applyNumberFormat="0" applyFont="0" applyFill="0" applyAlignment="0" applyProtection="0"/>
    <xf numFmtId="227" fontId="15" fillId="0" borderId="17">
      <protection locked="0"/>
    </xf>
    <xf numFmtId="319" fontId="12" fillId="0" borderId="0" applyFont="0" applyFill="0" applyBorder="0" applyAlignment="0" applyProtection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320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63" fillId="0" borderId="0">
      <alignment vertical="center"/>
    </xf>
    <xf numFmtId="0" fontId="63" fillId="0" borderId="0">
      <alignment vertical="center"/>
    </xf>
    <xf numFmtId="0" fontId="15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208" fillId="0" borderId="0" applyNumberFormat="0" applyFill="0" applyBorder="0" applyAlignment="0" applyProtection="0">
      <alignment vertical="top"/>
      <protection locked="0"/>
    </xf>
    <xf numFmtId="188" fontId="15" fillId="0" borderId="0" applyFont="0" applyFill="0" applyBorder="0" applyAlignment="0" applyProtection="0"/>
    <xf numFmtId="0" fontId="8" fillId="0" borderId="3">
      <alignment horizontal="left" vertical="center" indent="2"/>
    </xf>
    <xf numFmtId="0" fontId="70" fillId="20" borderId="0" applyNumberFormat="0" applyBorder="0" applyAlignment="0" applyProtection="0">
      <alignment vertical="center"/>
    </xf>
    <xf numFmtId="0" fontId="70" fillId="20" borderId="0" applyNumberFormat="0" applyBorder="0" applyAlignment="0" applyProtection="0">
      <alignment vertical="center"/>
    </xf>
    <xf numFmtId="0" fontId="155" fillId="33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55" fillId="37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55" fillId="41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155" fillId="45" borderId="0" applyNumberFormat="0" applyBorder="0" applyAlignment="0" applyProtection="0">
      <alignment vertical="center"/>
    </xf>
    <xf numFmtId="0" fontId="155" fillId="49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155" fillId="53" borderId="0" applyNumberFormat="0" applyBorder="0" applyAlignment="0" applyProtection="0">
      <alignment vertical="center"/>
    </xf>
    <xf numFmtId="196" fontId="15" fillId="0" borderId="0"/>
    <xf numFmtId="0" fontId="152" fillId="0" borderId="0" applyNumberFormat="0" applyFill="0" applyBorder="0" applyAlignment="0" applyProtection="0">
      <alignment vertical="center"/>
    </xf>
    <xf numFmtId="0" fontId="117" fillId="2" borderId="18" applyNumberFormat="0" applyAlignment="0" applyProtection="0">
      <alignment vertical="center"/>
    </xf>
    <xf numFmtId="0" fontId="117" fillId="2" borderId="18" applyNumberFormat="0" applyAlignment="0" applyProtection="0">
      <alignment vertical="center"/>
    </xf>
    <xf numFmtId="0" fontId="149" fillId="30" borderId="99" applyNumberFormat="0" applyAlignment="0" applyProtection="0">
      <alignment vertical="center"/>
    </xf>
    <xf numFmtId="321" fontId="15" fillId="0" borderId="0">
      <protection locked="0"/>
    </xf>
    <xf numFmtId="0" fontId="209" fillId="0" borderId="0" applyNumberFormat="0" applyFill="0" applyBorder="0" applyAlignment="0" applyProtection="0"/>
    <xf numFmtId="0" fontId="210" fillId="0" borderId="0" applyNumberFormat="0" applyFill="0" applyBorder="0" applyAlignment="0" applyProtection="0"/>
    <xf numFmtId="0" fontId="56" fillId="0" borderId="0"/>
    <xf numFmtId="49" fontId="211" fillId="0" borderId="114">
      <alignment horizontal="center" vertical="center" wrapText="1"/>
    </xf>
    <xf numFmtId="0" fontId="20" fillId="0" borderId="0">
      <alignment vertical="center"/>
    </xf>
    <xf numFmtId="322" fontId="2" fillId="0" borderId="0"/>
    <xf numFmtId="322" fontId="2" fillId="0" borderId="0"/>
    <xf numFmtId="322" fontId="2" fillId="0" borderId="0"/>
    <xf numFmtId="322" fontId="2" fillId="0" borderId="0"/>
    <xf numFmtId="322" fontId="2" fillId="0" borderId="0"/>
    <xf numFmtId="322" fontId="2" fillId="0" borderId="0"/>
    <xf numFmtId="322" fontId="2" fillId="0" borderId="0"/>
    <xf numFmtId="322" fontId="2" fillId="0" borderId="0"/>
    <xf numFmtId="322" fontId="2" fillId="0" borderId="0"/>
    <xf numFmtId="322" fontId="2" fillId="0" borderId="0"/>
    <xf numFmtId="322" fontId="2" fillId="0" borderId="0"/>
    <xf numFmtId="323" fontId="212" fillId="0" borderId="24">
      <alignment horizontal="right" vertical="center"/>
    </xf>
    <xf numFmtId="0" fontId="63" fillId="0" borderId="0">
      <alignment vertical="center"/>
    </xf>
    <xf numFmtId="195" fontId="15" fillId="0" borderId="0"/>
    <xf numFmtId="0" fontId="72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145" fillId="27" borderId="0" applyNumberFormat="0" applyBorder="0" applyAlignment="0" applyProtection="0">
      <alignment vertical="center"/>
    </xf>
    <xf numFmtId="0" fontId="81" fillId="0" borderId="0" applyFont="0" applyFill="0" applyBorder="0" applyAlignment="0" applyProtection="0"/>
    <xf numFmtId="0" fontId="213" fillId="0" borderId="0">
      <alignment vertical="center"/>
    </xf>
    <xf numFmtId="3" fontId="214" fillId="0" borderId="24" applyNumberFormat="0" applyAlignment="0">
      <alignment vertical="center"/>
    </xf>
    <xf numFmtId="0" fontId="213" fillId="0" borderId="0">
      <alignment vertical="center"/>
    </xf>
    <xf numFmtId="0" fontId="63" fillId="0" borderId="0">
      <alignment vertical="center"/>
    </xf>
    <xf numFmtId="0" fontId="215" fillId="0" borderId="63">
      <alignment vertical="center"/>
    </xf>
    <xf numFmtId="0" fontId="29" fillId="0" borderId="86">
      <alignment vertical="center"/>
    </xf>
    <xf numFmtId="0" fontId="4" fillId="0" borderId="24">
      <alignment horizontal="center" vertical="center"/>
    </xf>
    <xf numFmtId="0" fontId="15" fillId="23" borderId="0">
      <alignment horizontal="left"/>
    </xf>
    <xf numFmtId="0" fontId="216" fillId="23" borderId="0">
      <alignment horizontal="left"/>
    </xf>
    <xf numFmtId="0" fontId="55" fillId="0" borderId="0" applyFont="0" applyAlignment="0">
      <alignment horizontal="left"/>
    </xf>
    <xf numFmtId="0" fontId="81" fillId="0" borderId="0" applyFont="0" applyFill="0" applyBorder="0" applyAlignment="0" applyProtection="0"/>
    <xf numFmtId="49" fontId="217" fillId="0" borderId="114">
      <alignment horizontal="center" vertical="center" wrapText="1"/>
    </xf>
    <xf numFmtId="0" fontId="8" fillId="0" borderId="0"/>
    <xf numFmtId="0" fontId="167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70" fillId="5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57" borderId="0" applyNumberFormat="0" applyBorder="0" applyAlignment="0" applyProtection="0">
      <alignment vertical="center"/>
    </xf>
    <xf numFmtId="40" fontId="218" fillId="0" borderId="0" applyFont="0" applyFill="0" applyBorder="0" applyAlignment="0" applyProtection="0"/>
    <xf numFmtId="38" fontId="218" fillId="0" borderId="0" applyFont="0" applyFill="0" applyBorder="0" applyAlignment="0" applyProtection="0"/>
    <xf numFmtId="177" fontId="8" fillId="0" borderId="66">
      <alignment vertical="center"/>
    </xf>
    <xf numFmtId="0" fontId="15" fillId="0" borderId="0"/>
    <xf numFmtId="0" fontId="15" fillId="6" borderId="22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1" fillId="32" borderId="103" applyNumberFormat="0" applyFont="0" applyAlignment="0" applyProtection="0">
      <alignment vertical="center"/>
    </xf>
    <xf numFmtId="0" fontId="218" fillId="0" borderId="0" applyFont="0" applyFill="0" applyBorder="0" applyAlignment="0" applyProtection="0"/>
    <xf numFmtId="0" fontId="218" fillId="0" borderId="0" applyFont="0" applyFill="0" applyBorder="0" applyAlignment="0" applyProtection="0"/>
    <xf numFmtId="0" fontId="20" fillId="0" borderId="0" applyNumberFormat="0" applyFont="0" applyFill="0" applyBorder="0" applyProtection="0">
      <alignment horizontal="distributed" vertical="center" justifyLastLine="1"/>
    </xf>
    <xf numFmtId="205" fontId="175" fillId="0" borderId="0">
      <protection locked="0"/>
    </xf>
    <xf numFmtId="205" fontId="219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0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175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0" fontId="175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0" fontId="175" fillId="0" borderId="0">
      <protection locked="0"/>
    </xf>
    <xf numFmtId="205" fontId="175" fillId="0" borderId="0">
      <protection locked="0"/>
    </xf>
    <xf numFmtId="10" fontId="163" fillId="0" borderId="0">
      <alignment vertical="center"/>
    </xf>
    <xf numFmtId="205" fontId="17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324" fontId="15" fillId="0" borderId="0">
      <alignment vertical="center"/>
    </xf>
    <xf numFmtId="325" fontId="15" fillId="0" borderId="0" applyFont="0" applyFill="0" applyBorder="0" applyProtection="0">
      <alignment horizontal="center" vertical="center"/>
    </xf>
    <xf numFmtId="325" fontId="15" fillId="0" borderId="0" applyFont="0" applyFill="0" applyBorder="0" applyProtection="0">
      <alignment horizontal="center" vertical="center"/>
    </xf>
    <xf numFmtId="326" fontId="15" fillId="0" borderId="0" applyFont="0" applyFill="0" applyBorder="0" applyProtection="0">
      <alignment horizontal="center" vertical="center"/>
    </xf>
    <xf numFmtId="326" fontId="15" fillId="0" borderId="0" applyFont="0" applyFill="0" applyBorder="0" applyProtection="0">
      <alignment horizontal="center"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27" fontId="15" fillId="0" borderId="0" applyFont="0" applyFill="0" applyBorder="0" applyAlignment="0" applyProtection="0"/>
    <xf numFmtId="207" fontId="20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84" fillId="0" borderId="0" applyFont="0" applyFill="0" applyBorder="0" applyProtection="0">
      <alignment horizontal="center" vertical="center"/>
    </xf>
    <xf numFmtId="0" fontId="84" fillId="0" borderId="0" applyFont="0" applyFill="0" applyBorder="0" applyProtection="0">
      <alignment horizontal="center" vertical="center"/>
    </xf>
    <xf numFmtId="0" fontId="118" fillId="10" borderId="0" applyNumberFormat="0" applyBorder="0" applyAlignment="0" applyProtection="0">
      <alignment vertical="center"/>
    </xf>
    <xf numFmtId="0" fontId="118" fillId="10" borderId="0" applyNumberFormat="0" applyBorder="0" applyAlignment="0" applyProtection="0">
      <alignment vertical="center"/>
    </xf>
    <xf numFmtId="0" fontId="146" fillId="28" borderId="0" applyNumberFormat="0" applyBorder="0" applyAlignment="0" applyProtection="0">
      <alignment vertical="center"/>
    </xf>
    <xf numFmtId="0" fontId="220" fillId="0" borderId="87" applyFont="0" applyFill="0" applyAlignment="0" applyProtection="0">
      <alignment horizontal="center" vertical="center"/>
    </xf>
    <xf numFmtId="0" fontId="15" fillId="0" borderId="0"/>
    <xf numFmtId="0" fontId="221" fillId="0" borderId="0"/>
    <xf numFmtId="0" fontId="221" fillId="0" borderId="0"/>
    <xf numFmtId="177" fontId="222" fillId="0" borderId="19">
      <alignment vertical="center"/>
    </xf>
    <xf numFmtId="0" fontId="63" fillId="0" borderId="0">
      <alignment vertical="center"/>
    </xf>
    <xf numFmtId="0" fontId="2" fillId="0" borderId="0"/>
    <xf numFmtId="0" fontId="52" fillId="0" borderId="0" applyNumberFormat="0" applyFont="0" applyFill="0" applyBorder="0" applyProtection="0">
      <alignment horizontal="centerContinuous" vertical="center"/>
    </xf>
    <xf numFmtId="0" fontId="45" fillId="0" borderId="0" applyNumberFormat="0" applyFont="0" applyFill="0" applyBorder="0" applyProtection="0">
      <alignment horizontal="centerContinuous" vertical="center"/>
    </xf>
    <xf numFmtId="0" fontId="45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189" fontId="19" fillId="0" borderId="24">
      <alignment vertical="center"/>
    </xf>
    <xf numFmtId="38" fontId="64" fillId="0" borderId="0">
      <alignment vertical="center" wrapText="1"/>
    </xf>
    <xf numFmtId="0" fontId="153" fillId="0" borderId="0" applyNumberFormat="0" applyFill="0" applyBorder="0" applyAlignment="0" applyProtection="0">
      <alignment vertical="center"/>
    </xf>
    <xf numFmtId="0" fontId="151" fillId="31" borderId="102" applyNumberFormat="0" applyAlignment="0" applyProtection="0">
      <alignment vertical="center"/>
    </xf>
    <xf numFmtId="0" fontId="2" fillId="0" borderId="0" applyFont="0" applyFill="0" applyBorder="0" applyAlignment="0" applyProtection="0"/>
    <xf numFmtId="208" fontId="60" fillId="0" borderId="40" applyFont="0" applyFill="0" applyBorder="0" applyAlignment="0" applyProtection="0">
      <alignment vertical="center"/>
    </xf>
    <xf numFmtId="328" fontId="60" fillId="0" borderId="40" applyFont="0" applyFill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1" fontId="15" fillId="0" borderId="0"/>
    <xf numFmtId="0" fontId="4" fillId="0" borderId="24">
      <alignment horizontal="center" vertical="center"/>
    </xf>
    <xf numFmtId="329" fontId="163" fillId="0" borderId="0">
      <alignment vertical="center"/>
    </xf>
    <xf numFmtId="177" fontId="52" fillId="0" borderId="19">
      <alignment vertical="center"/>
    </xf>
    <xf numFmtId="0" fontId="223" fillId="0" borderId="3" applyFont="0" applyFill="0" applyBorder="0" applyAlignment="0" applyProtection="0">
      <alignment horizontal="centerContinuous" vertical="center"/>
    </xf>
    <xf numFmtId="3" fontId="15" fillId="0" borderId="0" applyFont="0" applyFill="0" applyBorder="0" applyAlignment="0" applyProtection="0"/>
    <xf numFmtId="212" fontId="80" fillId="0" borderId="0">
      <alignment vertical="center"/>
    </xf>
    <xf numFmtId="262" fontId="45" fillId="0" borderId="0" applyFont="0" applyFill="0" applyBorder="0" applyAlignment="0" applyProtection="0">
      <alignment horizontal="centerContinuous" vertical="center"/>
    </xf>
    <xf numFmtId="220" fontId="4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330" fontId="15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7" fontId="1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2" fontId="15" fillId="0" borderId="0" applyNumberFormat="0" applyFont="0" applyFill="0" applyBorder="0" applyAlignment="0" applyProtection="0"/>
    <xf numFmtId="41" fontId="2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24" fillId="0" borderId="0" applyFont="0" applyFill="0" applyBorder="0" applyAlignment="0" applyProtection="0">
      <alignment vertical="center"/>
    </xf>
    <xf numFmtId="212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9" fontId="1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12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77" fontId="1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5" fillId="0" borderId="0" applyFont="0" applyFill="0" applyBorder="0" applyAlignment="0" applyProtection="0"/>
    <xf numFmtId="0" fontId="44" fillId="0" borderId="0"/>
    <xf numFmtId="0" fontId="164" fillId="0" borderId="0" applyFont="0" applyFill="0" applyBorder="0" applyAlignment="0" applyProtection="0"/>
    <xf numFmtId="246" fontId="2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44" fillId="0" borderId="0"/>
    <xf numFmtId="0" fontId="164" fillId="0" borderId="0" applyFont="0" applyFill="0" applyBorder="0" applyAlignment="0" applyProtection="0"/>
    <xf numFmtId="246" fontId="2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2" fillId="0" borderId="0"/>
    <xf numFmtId="246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" fillId="0" borderId="0"/>
    <xf numFmtId="0" fontId="15" fillId="0" borderId="0"/>
    <xf numFmtId="0" fontId="44" fillId="0" borderId="0"/>
    <xf numFmtId="0" fontId="2" fillId="0" borderId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246" fontId="2" fillId="0" borderId="0" applyFont="0" applyFill="0" applyBorder="0" applyAlignment="0" applyProtection="0"/>
    <xf numFmtId="246" fontId="2" fillId="0" borderId="0" applyFont="0" applyFill="0" applyBorder="0" applyAlignment="0" applyProtection="0"/>
    <xf numFmtId="0" fontId="44" fillId="0" borderId="0"/>
    <xf numFmtId="0" fontId="44" fillId="0" borderId="0"/>
    <xf numFmtId="0" fontId="15" fillId="0" borderId="0"/>
    <xf numFmtId="0" fontId="44" fillId="0" borderId="0"/>
    <xf numFmtId="0" fontId="44" fillId="0" borderId="0"/>
    <xf numFmtId="0" fontId="164" fillId="0" borderId="0" applyFont="0" applyFill="0" applyBorder="0" applyAlignment="0" applyProtection="0"/>
    <xf numFmtId="0" fontId="44" fillId="0" borderId="0"/>
    <xf numFmtId="0" fontId="2" fillId="0" borderId="0"/>
    <xf numFmtId="0" fontId="164" fillId="0" borderId="0" applyFont="0" applyFill="0" applyBorder="0" applyAlignment="0" applyProtection="0"/>
    <xf numFmtId="0" fontId="44" fillId="0" borderId="0"/>
    <xf numFmtId="0" fontId="164" fillId="0" borderId="0" applyFont="0" applyFill="0" applyBorder="0" applyAlignment="0" applyProtection="0"/>
    <xf numFmtId="0" fontId="44" fillId="0" borderId="0"/>
    <xf numFmtId="0" fontId="164" fillId="0" borderId="0" applyFont="0" applyFill="0" applyBorder="0" applyAlignment="0" applyProtection="0"/>
    <xf numFmtId="246" fontId="2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331" fontId="8" fillId="0" borderId="0">
      <alignment horizontal="left" vertical="center"/>
    </xf>
    <xf numFmtId="0" fontId="71" fillId="0" borderId="31" applyNumberFormat="0" applyFill="0" applyAlignment="0" applyProtection="0">
      <alignment vertical="center"/>
    </xf>
    <xf numFmtId="0" fontId="71" fillId="0" borderId="31" applyNumberFormat="0" applyFill="0" applyAlignment="0" applyProtection="0">
      <alignment vertical="center"/>
    </xf>
    <xf numFmtId="0" fontId="150" fillId="0" borderId="101" applyNumberFormat="0" applyFill="0" applyAlignment="0" applyProtection="0">
      <alignment vertical="center"/>
    </xf>
    <xf numFmtId="332" fontId="8" fillId="0" borderId="0">
      <alignment horizontal="left" vertical="center"/>
    </xf>
    <xf numFmtId="333" fontId="8" fillId="0" borderId="0">
      <alignment horizontal="left" vertical="center"/>
    </xf>
    <xf numFmtId="334" fontId="8" fillId="0" borderId="0">
      <alignment horizontal="left"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225" fillId="0" borderId="3">
      <alignment vertical="center"/>
    </xf>
    <xf numFmtId="0" fontId="225" fillId="0" borderId="3">
      <alignment vertical="center"/>
    </xf>
    <xf numFmtId="0" fontId="225" fillId="0" borderId="3">
      <alignment vertical="center"/>
    </xf>
    <xf numFmtId="335" fontId="43" fillId="0" borderId="3" applyBorder="0">
      <alignment vertical="center"/>
    </xf>
    <xf numFmtId="0" fontId="75" fillId="0" borderId="32" applyNumberFormat="0" applyFill="0" applyAlignment="0" applyProtection="0">
      <alignment vertical="center"/>
    </xf>
    <xf numFmtId="0" fontId="75" fillId="0" borderId="32" applyNumberFormat="0" applyFill="0" applyAlignment="0" applyProtection="0">
      <alignment vertical="center"/>
    </xf>
    <xf numFmtId="0" fontId="154" fillId="0" borderId="104" applyNumberFormat="0" applyFill="0" applyAlignment="0" applyProtection="0">
      <alignment vertical="center"/>
    </xf>
    <xf numFmtId="336" fontId="137" fillId="0" borderId="0" applyFill="0" applyBorder="0">
      <alignment horizontal="centerContinuous"/>
    </xf>
    <xf numFmtId="337" fontId="137" fillId="0" borderId="0" applyFill="0" applyBorder="0">
      <alignment horizontal="centerContinuous"/>
    </xf>
    <xf numFmtId="24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338" fontId="2" fillId="0" borderId="0" applyFont="0" applyFill="0" applyBorder="0" applyAlignment="0" applyProtection="0"/>
    <xf numFmtId="338" fontId="2" fillId="0" borderId="0" applyFont="0" applyFill="0" applyBorder="0" applyAlignment="0" applyProtection="0"/>
    <xf numFmtId="338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339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338" fontId="2" fillId="0" borderId="0" applyFont="0" applyFill="0" applyBorder="0" applyAlignment="0" applyProtection="0"/>
    <xf numFmtId="339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340" fontId="15" fillId="0" borderId="0" applyFont="0" applyFill="0" applyBorder="0" applyAlignment="0" applyProtection="0"/>
    <xf numFmtId="340" fontId="15" fillId="0" borderId="0" applyFont="0" applyFill="0" applyBorder="0" applyAlignment="0" applyProtection="0"/>
    <xf numFmtId="341" fontId="15" fillId="0" borderId="0" applyFont="0" applyFill="0" applyBorder="0" applyAlignment="0" applyProtection="0"/>
    <xf numFmtId="341" fontId="15" fillId="0" borderId="0" applyFont="0" applyFill="0" applyBorder="0" applyAlignment="0" applyProtection="0"/>
    <xf numFmtId="341" fontId="15" fillId="0" borderId="0" applyFont="0" applyFill="0" applyBorder="0" applyAlignment="0" applyProtection="0"/>
    <xf numFmtId="341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338" fontId="2" fillId="0" borderId="0" applyFont="0" applyFill="0" applyBorder="0" applyAlignment="0" applyProtection="0"/>
    <xf numFmtId="208" fontId="5" fillId="0" borderId="0" applyFont="0" applyFill="0" applyBorder="0" applyAlignment="0" applyProtection="0"/>
    <xf numFmtId="182" fontId="2" fillId="0" borderId="0" applyFont="0" applyFill="0" applyBorder="0" applyAlignment="0" applyProtection="0"/>
    <xf numFmtId="340" fontId="15" fillId="0" borderId="0" applyFont="0" applyFill="0" applyBorder="0" applyAlignment="0" applyProtection="0"/>
    <xf numFmtId="340" fontId="15" fillId="0" borderId="0" applyFont="0" applyFill="0" applyBorder="0" applyAlignment="0" applyProtection="0"/>
    <xf numFmtId="0" fontId="24" fillId="0" borderId="0" applyFont="0" applyFill="0" applyBorder="0" applyAlignment="0" applyProtection="0"/>
    <xf numFmtId="181" fontId="15" fillId="0" borderId="0" applyFont="0" applyFill="0" applyBorder="0" applyAlignment="0" applyProtection="0"/>
    <xf numFmtId="340" fontId="15" fillId="0" borderId="0" applyFont="0" applyFill="0" applyBorder="0" applyAlignment="0" applyProtection="0"/>
    <xf numFmtId="248" fontId="24" fillId="0" borderId="0" applyFont="0" applyFill="0" applyBorder="0" applyAlignment="0" applyProtection="0"/>
    <xf numFmtId="338" fontId="2" fillId="0" borderId="0" applyFont="0" applyFill="0" applyBorder="0" applyAlignment="0" applyProtection="0"/>
    <xf numFmtId="339" fontId="2" fillId="0" borderId="0" applyFont="0" applyFill="0" applyBorder="0" applyAlignment="0" applyProtection="0"/>
    <xf numFmtId="341" fontId="15" fillId="0" borderId="0" applyFont="0" applyFill="0" applyBorder="0" applyAlignment="0" applyProtection="0"/>
    <xf numFmtId="341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338" fontId="2" fillId="0" borderId="0" applyFont="0" applyFill="0" applyBorder="0" applyAlignment="0" applyProtection="0"/>
    <xf numFmtId="0" fontId="63" fillId="0" borderId="0">
      <alignment vertical="center"/>
    </xf>
    <xf numFmtId="342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0" fontId="15" fillId="0" borderId="0" applyFont="0" applyFill="0" applyBorder="0" applyAlignment="0" applyProtection="0"/>
    <xf numFmtId="248" fontId="24" fillId="0" borderId="0" applyFont="0" applyFill="0" applyBorder="0" applyAlignment="0" applyProtection="0"/>
    <xf numFmtId="34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341" fontId="15" fillId="0" borderId="0" applyFont="0" applyFill="0" applyBorder="0" applyAlignment="0" applyProtection="0"/>
    <xf numFmtId="248" fontId="24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24" fillId="0" borderId="0" applyFont="0" applyFill="0" applyBorder="0" applyAlignment="0" applyProtection="0"/>
    <xf numFmtId="342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193" fontId="15" fillId="0" borderId="0" applyFont="0" applyFill="0" applyBorder="0" applyAlignment="0" applyProtection="0"/>
    <xf numFmtId="255" fontId="2" fillId="0" borderId="0" applyFont="0" applyFill="0" applyBorder="0" applyAlignment="0" applyProtection="0"/>
    <xf numFmtId="255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51" fontId="15" fillId="0" borderId="0" applyFont="0" applyFill="0" applyBorder="0" applyAlignment="0" applyProtection="0"/>
    <xf numFmtId="0" fontId="24" fillId="0" borderId="0" applyFont="0" applyFill="0" applyBorder="0" applyAlignment="0" applyProtection="0"/>
    <xf numFmtId="338" fontId="2" fillId="0" borderId="0" applyFont="0" applyFill="0" applyBorder="0" applyAlignment="0" applyProtection="0"/>
    <xf numFmtId="339" fontId="2" fillId="0" borderId="0" applyFont="0" applyFill="0" applyBorder="0" applyAlignment="0" applyProtection="0"/>
    <xf numFmtId="339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263" fontId="2" fillId="0" borderId="0" applyFont="0" applyFill="0" applyBorder="0" applyAlignment="0" applyProtection="0"/>
    <xf numFmtId="181" fontId="15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342" fontId="2" fillId="0" borderId="0" applyFont="0" applyFill="0" applyBorder="0" applyAlignment="0" applyProtection="0"/>
    <xf numFmtId="341" fontId="15" fillId="0" borderId="0" applyFont="0" applyFill="0" applyBorder="0" applyAlignment="0" applyProtection="0"/>
    <xf numFmtId="0" fontId="63" fillId="0" borderId="0">
      <alignment vertical="center"/>
    </xf>
    <xf numFmtId="0" fontId="63" fillId="0" borderId="0">
      <alignment vertical="center"/>
    </xf>
    <xf numFmtId="342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342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342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254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341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254" fontId="2" fillId="0" borderId="0" applyFont="0" applyFill="0" applyBorder="0" applyAlignment="0" applyProtection="0"/>
    <xf numFmtId="0" fontId="24" fillId="0" borderId="0" applyFont="0" applyFill="0" applyBorder="0" applyAlignment="0" applyProtection="0"/>
    <xf numFmtId="341" fontId="15" fillId="0" borderId="0" applyFont="0" applyFill="0" applyBorder="0" applyAlignment="0" applyProtection="0"/>
    <xf numFmtId="341" fontId="15" fillId="0" borderId="0" applyFont="0" applyFill="0" applyBorder="0" applyAlignment="0" applyProtection="0"/>
    <xf numFmtId="341" fontId="15" fillId="0" borderId="0" applyFont="0" applyFill="0" applyBorder="0" applyAlignment="0" applyProtection="0"/>
    <xf numFmtId="202" fontId="2" fillId="0" borderId="0" applyFont="0" applyFill="0" applyBorder="0" applyAlignment="0" applyProtection="0"/>
    <xf numFmtId="181" fontId="15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181" fontId="15" fillId="0" borderId="0" applyFont="0" applyFill="0" applyBorder="0" applyAlignment="0" applyProtection="0"/>
    <xf numFmtId="254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3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181" fontId="15" fillId="0" borderId="0" applyFont="0" applyFill="0" applyBorder="0" applyAlignment="0" applyProtection="0"/>
    <xf numFmtId="342" fontId="2" fillId="0" borderId="0" applyFont="0" applyFill="0" applyBorder="0" applyAlignment="0" applyProtection="0"/>
    <xf numFmtId="342" fontId="2" fillId="0" borderId="0" applyFont="0" applyFill="0" applyBorder="0" applyAlignment="0" applyProtection="0"/>
    <xf numFmtId="344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339" fontId="2" fillId="0" borderId="0" applyFont="0" applyFill="0" applyBorder="0" applyAlignment="0" applyProtection="0"/>
    <xf numFmtId="24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1" fontId="15" fillId="0" borderId="0" applyFont="0" applyFill="0" applyBorder="0" applyAlignment="0" applyProtection="0"/>
    <xf numFmtId="248" fontId="24" fillId="0" borderId="0" applyFont="0" applyFill="0" applyBorder="0" applyAlignment="0" applyProtection="0"/>
    <xf numFmtId="339" fontId="2" fillId="0" borderId="0" applyFont="0" applyFill="0" applyBorder="0" applyAlignment="0" applyProtection="0"/>
    <xf numFmtId="339" fontId="2" fillId="0" borderId="0" applyFont="0" applyFill="0" applyBorder="0" applyAlignment="0" applyProtection="0"/>
    <xf numFmtId="341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181" fontId="15" fillId="0" borderId="0" applyFont="0" applyFill="0" applyBorder="0" applyAlignment="0" applyProtection="0"/>
    <xf numFmtId="248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273" fontId="15" fillId="0" borderId="0" applyFont="0" applyFill="0" applyBorder="0" applyAlignment="0" applyProtection="0"/>
    <xf numFmtId="202" fontId="2" fillId="0" borderId="0" applyFont="0" applyFill="0" applyBorder="0" applyAlignment="0" applyProtection="0"/>
    <xf numFmtId="341" fontId="15" fillId="0" borderId="0" applyFont="0" applyFill="0" applyBorder="0" applyAlignment="0" applyProtection="0"/>
    <xf numFmtId="0" fontId="63" fillId="0" borderId="0">
      <alignment vertical="center"/>
    </xf>
    <xf numFmtId="0" fontId="63" fillId="0" borderId="0">
      <alignment vertical="center"/>
    </xf>
    <xf numFmtId="338" fontId="2" fillId="0" borderId="0" applyFont="0" applyFill="0" applyBorder="0" applyAlignment="0" applyProtection="0"/>
    <xf numFmtId="181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0" fontId="24" fillId="0" borderId="0" applyFont="0" applyFill="0" applyBorder="0" applyAlignment="0" applyProtection="0"/>
    <xf numFmtId="342" fontId="2" fillId="0" borderId="0" applyFont="0" applyFill="0" applyBorder="0" applyAlignment="0" applyProtection="0"/>
    <xf numFmtId="0" fontId="226" fillId="0" borderId="0" applyFont="0" applyBorder="0">
      <alignment horizontal="centerContinuous" vertical="center"/>
    </xf>
    <xf numFmtId="0" fontId="63" fillId="0" borderId="0">
      <alignment vertical="center"/>
    </xf>
    <xf numFmtId="49" fontId="6" fillId="0" borderId="85" applyNumberFormat="0" applyAlignment="0"/>
    <xf numFmtId="3" fontId="2" fillId="0" borderId="3"/>
    <xf numFmtId="0" fontId="52" fillId="0" borderId="0" applyNumberFormat="0" applyFont="0" applyFill="0" applyBorder="0" applyProtection="0">
      <alignment vertical="center"/>
    </xf>
    <xf numFmtId="0" fontId="64" fillId="0" borderId="0" applyNumberFormat="0" applyBorder="0" applyAlignment="0">
      <alignment horizontal="centerContinuous" vertical="center"/>
    </xf>
    <xf numFmtId="41" fontId="2" fillId="0" borderId="0" applyFont="0" applyFill="0" applyBorder="0" applyAlignment="0" applyProtection="0"/>
    <xf numFmtId="0" fontId="76" fillId="10" borderId="18" applyNumberFormat="0" applyAlignment="0" applyProtection="0">
      <alignment vertical="center"/>
    </xf>
    <xf numFmtId="0" fontId="76" fillId="10" borderId="18" applyNumberFormat="0" applyAlignment="0" applyProtection="0">
      <alignment vertical="center"/>
    </xf>
    <xf numFmtId="0" fontId="147" fillId="29" borderId="99" applyNumberFormat="0" applyAlignment="0" applyProtection="0">
      <alignment vertical="center"/>
    </xf>
    <xf numFmtId="4" fontId="81" fillId="0" borderId="0" applyFont="0" applyFill="0" applyBorder="0" applyAlignment="0" applyProtection="0"/>
    <xf numFmtId="4" fontId="81" fillId="0" borderId="0" applyFont="0" applyFill="0" applyBorder="0" applyAlignment="0" applyProtection="0"/>
    <xf numFmtId="4" fontId="81" fillId="0" borderId="0" applyFont="0" applyFill="0" applyBorder="0" applyAlignment="0" applyProtection="0"/>
    <xf numFmtId="4" fontId="81" fillId="0" borderId="0" applyFont="0" applyFill="0" applyBorder="0" applyAlignment="0" applyProtection="0"/>
    <xf numFmtId="0" fontId="222" fillId="0" borderId="0" applyNumberFormat="0" applyAlignment="0"/>
    <xf numFmtId="345" fontId="8" fillId="0" borderId="4">
      <alignment vertical="center"/>
    </xf>
    <xf numFmtId="276" fontId="8" fillId="0" borderId="4">
      <alignment vertical="center"/>
    </xf>
    <xf numFmtId="346" fontId="8" fillId="0" borderId="4">
      <alignment vertical="center"/>
    </xf>
    <xf numFmtId="1" fontId="89" fillId="15" borderId="0" applyNumberFormat="0" applyFont="0" applyFill="0" applyBorder="0" applyAlignment="0">
      <alignment vertical="center"/>
    </xf>
    <xf numFmtId="1" fontId="227" fillId="15" borderId="0" applyNumberFormat="0" applyBorder="0" applyAlignment="0">
      <alignment vertical="center"/>
    </xf>
    <xf numFmtId="1" fontId="227" fillId="15" borderId="0" applyNumberFormat="0" applyBorder="0" applyAlignment="0">
      <alignment vertical="center"/>
    </xf>
    <xf numFmtId="0" fontId="199" fillId="16" borderId="0" applyNumberFormat="0" applyFont="0" applyFill="0" applyBorder="0" applyAlignment="0">
      <alignment vertical="center"/>
    </xf>
    <xf numFmtId="347" fontId="131" fillId="0" borderId="0" applyFill="0" applyBorder="0">
      <alignment horizontal="centerContinuous"/>
    </xf>
    <xf numFmtId="0" fontId="120" fillId="0" borderId="34" applyNumberFormat="0" applyFill="0" applyAlignment="0" applyProtection="0">
      <alignment vertical="center"/>
    </xf>
    <xf numFmtId="0" fontId="120" fillId="0" borderId="34" applyNumberFormat="0" applyFill="0" applyAlignment="0" applyProtection="0">
      <alignment vertical="center"/>
    </xf>
    <xf numFmtId="0" fontId="141" fillId="0" borderId="96" applyNumberFormat="0" applyFill="0" applyAlignment="0" applyProtection="0">
      <alignment vertical="center"/>
    </xf>
    <xf numFmtId="0" fontId="15" fillId="0" borderId="0">
      <alignment vertical="center"/>
    </xf>
    <xf numFmtId="0" fontId="228" fillId="0" borderId="0">
      <alignment horizontal="centerContinuous" vertical="center"/>
    </xf>
    <xf numFmtId="0" fontId="119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21" fillId="0" borderId="35" applyNumberFormat="0" applyFill="0" applyAlignment="0" applyProtection="0">
      <alignment vertical="center"/>
    </xf>
    <xf numFmtId="0" fontId="121" fillId="0" borderId="35" applyNumberFormat="0" applyFill="0" applyAlignment="0" applyProtection="0">
      <alignment vertical="center"/>
    </xf>
    <xf numFmtId="0" fontId="142" fillId="0" borderId="97" applyNumberFormat="0" applyFill="0" applyAlignment="0" applyProtection="0">
      <alignment vertical="center"/>
    </xf>
    <xf numFmtId="0" fontId="122" fillId="0" borderId="36" applyNumberFormat="0" applyFill="0" applyAlignment="0" applyProtection="0">
      <alignment vertical="center"/>
    </xf>
    <xf numFmtId="0" fontId="122" fillId="0" borderId="36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" fillId="16" borderId="24" applyProtection="0">
      <alignment horizontal="center"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63" fillId="0" borderId="0">
      <alignment vertical="center"/>
    </xf>
    <xf numFmtId="177" fontId="128" fillId="0" borderId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348" fontId="137" fillId="0" borderId="0" applyFill="0" applyBorder="0">
      <alignment horizontal="centerContinuous"/>
    </xf>
    <xf numFmtId="349" fontId="137" fillId="0" borderId="0" applyFill="0" applyBorder="0">
      <alignment horizontal="centerContinuous"/>
    </xf>
    <xf numFmtId="0" fontId="78" fillId="2" borderId="38" applyNumberFormat="0" applyAlignment="0" applyProtection="0">
      <alignment vertical="center"/>
    </xf>
    <xf numFmtId="0" fontId="78" fillId="2" borderId="38" applyNumberFormat="0" applyAlignment="0" applyProtection="0">
      <alignment vertical="center"/>
    </xf>
    <xf numFmtId="0" fontId="148" fillId="30" borderId="100" applyNumberFormat="0" applyAlignment="0" applyProtection="0">
      <alignment vertical="center"/>
    </xf>
    <xf numFmtId="0" fontId="8" fillId="0" borderId="66">
      <alignment horizontal="center" vertical="center"/>
    </xf>
    <xf numFmtId="0" fontId="4" fillId="0" borderId="24" applyFill="0" applyProtection="0">
      <alignment horizontal="center" vertical="center"/>
    </xf>
    <xf numFmtId="0" fontId="4" fillId="0" borderId="24" applyFill="0" applyProtection="0">
      <alignment horizontal="center" vertical="center"/>
    </xf>
    <xf numFmtId="205" fontId="17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0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175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0" fontId="175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0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75" fillId="0" borderId="0">
      <protection locked="0"/>
    </xf>
    <xf numFmtId="177" fontId="15" fillId="0" borderId="3">
      <alignment horizontal="center" vertical="center"/>
    </xf>
    <xf numFmtId="278" fontId="15" fillId="0" borderId="0">
      <protection locked="0"/>
    </xf>
    <xf numFmtId="177" fontId="15" fillId="0" borderId="1">
      <alignment horizontal="center" vertical="center"/>
    </xf>
    <xf numFmtId="350" fontId="15" fillId="0" borderId="1">
      <alignment horizontal="center" vertical="center"/>
    </xf>
    <xf numFmtId="41" fontId="15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351" fontId="2" fillId="0" borderId="0" applyNumberFormat="0" applyFont="0" applyFill="0" applyBorder="0" applyProtection="0">
      <alignment vertical="center"/>
    </xf>
    <xf numFmtId="177" fontId="8" fillId="0" borderId="115">
      <alignment vertical="center"/>
    </xf>
    <xf numFmtId="352" fontId="12" fillId="0" borderId="3"/>
    <xf numFmtId="178" fontId="15" fillId="15" borderId="0" applyFill="0" applyBorder="0" applyProtection="0">
      <alignment horizontal="right"/>
    </xf>
    <xf numFmtId="38" fontId="15" fillId="15" borderId="0" applyFill="0" applyBorder="0" applyProtection="0">
      <alignment horizontal="right"/>
    </xf>
    <xf numFmtId="177" fontId="15" fillId="0" borderId="0" applyNumberFormat="0" applyFont="0" applyFill="0" applyBorder="0" applyAlignment="0" applyProtection="0">
      <alignment horizontal="right"/>
    </xf>
    <xf numFmtId="329" fontId="84" fillId="0" borderId="0" applyFont="0" applyFill="0" applyBorder="0" applyAlignment="0" applyProtection="0"/>
    <xf numFmtId="189" fontId="5" fillId="0" borderId="0" applyFont="0" applyFill="0" applyBorder="0" applyAlignment="0" applyProtection="0"/>
    <xf numFmtId="199" fontId="89" fillId="0" borderId="2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8" fillId="0" borderId="0" applyFont="0" applyFill="0" applyBorder="0" applyAlignment="0" applyProtection="0"/>
    <xf numFmtId="3" fontId="15" fillId="0" borderId="4"/>
    <xf numFmtId="205" fontId="17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0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175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0" fontId="175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0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42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2" fillId="0" borderId="0" applyFont="0" applyFill="0" applyBorder="0" applyAlignment="0" applyProtection="0"/>
    <xf numFmtId="188" fontId="15" fillId="0" borderId="0" applyFont="0" applyFill="0" applyBorder="0" applyAlignment="0" applyProtection="0"/>
    <xf numFmtId="42" fontId="52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353" fontId="15" fillId="0" borderId="0">
      <protection locked="0"/>
    </xf>
    <xf numFmtId="0" fontId="63" fillId="0" borderId="0">
      <alignment vertical="center"/>
    </xf>
    <xf numFmtId="0" fontId="2" fillId="0" borderId="0"/>
    <xf numFmtId="205" fontId="17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0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175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0" fontId="175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0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78" fontId="1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205" fontId="175" fillId="0" borderId="0">
      <protection locked="0"/>
    </xf>
    <xf numFmtId="0" fontId="89" fillId="0" borderId="37">
      <alignment horizontal="distributed"/>
    </xf>
    <xf numFmtId="0" fontId="89" fillId="0" borderId="116">
      <alignment horizontal="distributed" vertical="center"/>
    </xf>
    <xf numFmtId="0" fontId="89" fillId="0" borderId="117">
      <alignment horizontal="distributed" vertical="top"/>
    </xf>
    <xf numFmtId="0" fontId="229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 applyAlignment="0">
      <alignment vertical="top" wrapText="1"/>
      <protection locked="0"/>
    </xf>
    <xf numFmtId="244" fontId="1" fillId="0" borderId="0">
      <alignment vertical="center"/>
    </xf>
    <xf numFmtId="244" fontId="1" fillId="0" borderId="0">
      <alignment vertical="center"/>
    </xf>
    <xf numFmtId="0" fontId="2" fillId="0" borderId="0"/>
    <xf numFmtId="0" fontId="2" fillId="0" borderId="0"/>
    <xf numFmtId="0" fontId="12" fillId="0" borderId="0"/>
    <xf numFmtId="0" fontId="15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30" fillId="0" borderId="0">
      <alignment vertical="center"/>
    </xf>
    <xf numFmtId="0" fontId="224" fillId="0" borderId="0">
      <alignment vertical="center"/>
    </xf>
    <xf numFmtId="0" fontId="2" fillId="0" borderId="0">
      <alignment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4" fillId="0" borderId="0">
      <alignment vertical="center"/>
    </xf>
    <xf numFmtId="0" fontId="12" fillId="0" borderId="0"/>
    <xf numFmtId="0" fontId="1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84" fillId="0" borderId="0"/>
    <xf numFmtId="0" fontId="230" fillId="0" borderId="0">
      <alignment vertical="center"/>
    </xf>
    <xf numFmtId="0" fontId="230" fillId="0" borderId="0">
      <alignment vertical="center"/>
    </xf>
    <xf numFmtId="0" fontId="2" fillId="0" borderId="0">
      <alignment vertical="center"/>
    </xf>
    <xf numFmtId="0" fontId="15" fillId="0" borderId="0"/>
    <xf numFmtId="0" fontId="12" fillId="0" borderId="0"/>
    <xf numFmtId="0" fontId="63" fillId="0" borderId="0"/>
    <xf numFmtId="0" fontId="2" fillId="0" borderId="0">
      <alignment vertical="center"/>
    </xf>
    <xf numFmtId="0" fontId="231" fillId="0" borderId="0">
      <alignment vertical="center"/>
    </xf>
    <xf numFmtId="0" fontId="139" fillId="0" borderId="0">
      <alignment vertical="center"/>
    </xf>
    <xf numFmtId="0" fontId="6" fillId="0" borderId="0"/>
    <xf numFmtId="0" fontId="231" fillId="0" borderId="0">
      <alignment vertical="center"/>
    </xf>
    <xf numFmtId="0" fontId="102" fillId="0" borderId="0"/>
    <xf numFmtId="0" fontId="2" fillId="0" borderId="0">
      <alignment vertical="center"/>
    </xf>
    <xf numFmtId="0" fontId="15" fillId="0" borderId="0"/>
    <xf numFmtId="0" fontId="23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02" fillId="0" borderId="0"/>
    <xf numFmtId="0" fontId="231" fillId="0" borderId="0">
      <alignment vertical="center"/>
    </xf>
    <xf numFmtId="0" fontId="12" fillId="0" borderId="0"/>
    <xf numFmtId="0" fontId="2" fillId="0" borderId="0">
      <alignment vertical="center"/>
    </xf>
    <xf numFmtId="0" fontId="43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8" fillId="0" borderId="0"/>
    <xf numFmtId="0" fontId="8" fillId="0" borderId="0" applyProtection="0"/>
    <xf numFmtId="0" fontId="232" fillId="0" borderId="0" applyNumberFormat="0" applyFill="0" applyBorder="0" applyAlignment="0" applyProtection="0">
      <alignment vertical="top"/>
      <protection locked="0"/>
    </xf>
    <xf numFmtId="0" fontId="8" fillId="0" borderId="24">
      <alignment horizontal="center" vertical="center" wrapText="1"/>
    </xf>
    <xf numFmtId="0" fontId="8" fillId="0" borderId="24">
      <alignment horizontal="center" vertical="center" wrapText="1"/>
    </xf>
    <xf numFmtId="0" fontId="81" fillId="0" borderId="39" applyNumberFormat="0" applyFont="0" applyFill="0" applyAlignment="0" applyProtection="0"/>
    <xf numFmtId="354" fontId="15" fillId="0" borderId="0">
      <protection locked="0"/>
    </xf>
    <xf numFmtId="355" fontId="15" fillId="0" borderId="0">
      <protection locked="0"/>
    </xf>
    <xf numFmtId="356" fontId="15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12" fillId="0" borderId="0"/>
    <xf numFmtId="0" fontId="12" fillId="0" borderId="0"/>
    <xf numFmtId="0" fontId="44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1" fontId="15" fillId="0" borderId="0">
      <alignment horizontal="center" vertical="center"/>
    </xf>
    <xf numFmtId="41" fontId="15" fillId="0" borderId="0">
      <alignment horizontal="center" vertical="center"/>
    </xf>
    <xf numFmtId="41" fontId="15" fillId="0" borderId="0">
      <alignment horizontal="center" vertical="center"/>
    </xf>
    <xf numFmtId="41" fontId="15" fillId="0" borderId="0">
      <alignment horizontal="center" vertical="center"/>
    </xf>
    <xf numFmtId="41" fontId="15" fillId="0" borderId="0">
      <alignment horizontal="center" vertical="center"/>
    </xf>
    <xf numFmtId="177" fontId="14" fillId="0" borderId="0" applyFont="0" applyFill="0" applyBorder="0" applyAlignment="0" applyProtection="0"/>
    <xf numFmtId="365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41" fillId="0" borderId="0"/>
    <xf numFmtId="41" fontId="241" fillId="0" borderId="0" applyFont="0" applyFill="0" applyBorder="0" applyAlignment="0" applyProtection="0">
      <alignment vertical="center"/>
    </xf>
    <xf numFmtId="0" fontId="244" fillId="0" borderId="0">
      <alignment vertical="center"/>
    </xf>
    <xf numFmtId="41" fontId="244" fillId="0" borderId="0" applyFont="0" applyFill="0" applyBorder="0" applyAlignment="0" applyProtection="0">
      <alignment vertical="center"/>
    </xf>
    <xf numFmtId="0" fontId="244" fillId="0" borderId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13" fillId="0" borderId="0" applyFont="0" applyFill="0" applyBorder="0" applyAlignment="0" applyProtection="0"/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13" fillId="0" borderId="0"/>
    <xf numFmtId="0" fontId="13" fillId="0" borderId="0"/>
    <xf numFmtId="0" fontId="250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50" fillId="0" borderId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91" fillId="2" borderId="0"/>
    <xf numFmtId="0" fontId="91" fillId="2" borderId="0"/>
    <xf numFmtId="0" fontId="250" fillId="0" borderId="0">
      <alignment vertical="center"/>
    </xf>
    <xf numFmtId="0" fontId="13" fillId="0" borderId="0" applyFont="0" applyFill="0" applyBorder="0" applyAlignment="0" applyProtection="0"/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13" fillId="0" borderId="0" applyFont="0" applyFill="0" applyBorder="0" applyAlignment="0" applyProtection="0"/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42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188" fontId="13" fillId="0" borderId="0" applyFont="0" applyFill="0" applyBorder="0" applyAlignment="0" applyProtection="0"/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188" fontId="13" fillId="0" borderId="0" applyFont="0" applyFill="0" applyBorder="0" applyAlignment="0" applyProtection="0"/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188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250" fillId="0" borderId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" fontId="125" fillId="0" borderId="6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4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38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2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46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230" fillId="50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30" fillId="54" borderId="0" applyNumberFormat="0" applyBorder="0" applyAlignment="0" applyProtection="0">
      <alignment vertical="center"/>
    </xf>
    <xf numFmtId="0" fontId="244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50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31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31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44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0" fontId="244" fillId="0" borderId="0">
      <alignment vertical="center"/>
    </xf>
    <xf numFmtId="9" fontId="244" fillId="0" borderId="0" applyFont="0" applyFill="0" applyBorder="0" applyAlignment="0" applyProtection="0">
      <alignment vertical="center"/>
    </xf>
    <xf numFmtId="9" fontId="244" fillId="0" borderId="0">
      <alignment vertical="center"/>
    </xf>
    <xf numFmtId="41" fontId="244" fillId="0" borderId="0">
      <alignment vertical="center"/>
    </xf>
    <xf numFmtId="229" fontId="244" fillId="0" borderId="0"/>
    <xf numFmtId="179" fontId="251" fillId="0" borderId="0"/>
    <xf numFmtId="0" fontId="252" fillId="0" borderId="0"/>
    <xf numFmtId="0" fontId="244" fillId="0" borderId="0"/>
    <xf numFmtId="42" fontId="253" fillId="0" borderId="0">
      <alignment vertical="center"/>
    </xf>
    <xf numFmtId="0" fontId="252" fillId="0" borderId="0"/>
    <xf numFmtId="179" fontId="251" fillId="0" borderId="0"/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250" fillId="0" borderId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44" fillId="0" borderId="0">
      <alignment vertical="center"/>
    </xf>
    <xf numFmtId="9" fontId="244" fillId="0" borderId="0" applyFont="0" applyFill="0" applyBorder="0" applyAlignment="0" applyProtection="0">
      <alignment vertical="center"/>
    </xf>
    <xf numFmtId="0" fontId="250" fillId="0" borderId="0">
      <alignment vertical="center"/>
    </xf>
    <xf numFmtId="9" fontId="244" fillId="0" borderId="0" applyFont="0" applyFill="0" applyBorder="0" applyAlignment="0" applyProtection="0">
      <alignment vertical="center"/>
    </xf>
    <xf numFmtId="0" fontId="256" fillId="0" borderId="0"/>
    <xf numFmtId="0" fontId="244" fillId="0" borderId="0">
      <alignment vertical="center"/>
    </xf>
    <xf numFmtId="0" fontId="256" fillId="0" borderId="0"/>
  </cellStyleXfs>
  <cellXfs count="656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41" fontId="6" fillId="0" borderId="0" xfId="2091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41" fontId="6" fillId="0" borderId="0" xfId="2091" applyFont="1" applyFill="1" applyBorder="1" applyAlignment="1">
      <alignment horizontal="centerContinuous" vertical="center"/>
    </xf>
    <xf numFmtId="41" fontId="6" fillId="0" borderId="0" xfId="0" applyNumberFormat="1" applyFont="1" applyAlignment="1">
      <alignment vertical="center"/>
    </xf>
    <xf numFmtId="0" fontId="6" fillId="0" borderId="0" xfId="0" applyFont="1"/>
    <xf numFmtId="43" fontId="6" fillId="0" borderId="0" xfId="2091" applyNumberFormat="1" applyFont="1" applyFill="1" applyBorder="1" applyAlignment="1">
      <alignment horizontal="center" vertical="center"/>
    </xf>
    <xf numFmtId="0" fontId="5" fillId="0" borderId="0" xfId="2867" applyFont="1" applyAlignment="1">
      <alignment vertical="center"/>
    </xf>
    <xf numFmtId="0" fontId="40" fillId="0" borderId="13" xfId="2867" applyFont="1" applyBorder="1" applyAlignment="1">
      <alignment vertical="center"/>
    </xf>
    <xf numFmtId="0" fontId="9" fillId="0" borderId="13" xfId="2867" applyFont="1" applyBorder="1" applyAlignment="1">
      <alignment vertical="center"/>
    </xf>
    <xf numFmtId="0" fontId="6" fillId="0" borderId="0" xfId="2867" applyFont="1" applyAlignment="1">
      <alignment vertical="center"/>
    </xf>
    <xf numFmtId="0" fontId="6" fillId="0" borderId="44" xfId="2867" applyFont="1" applyBorder="1" applyAlignment="1">
      <alignment horizontal="center" vertical="center"/>
    </xf>
    <xf numFmtId="0" fontId="6" fillId="0" borderId="45" xfId="2867" applyFont="1" applyBorder="1" applyAlignment="1">
      <alignment horizontal="center" vertical="center"/>
    </xf>
    <xf numFmtId="41" fontId="6" fillId="0" borderId="46" xfId="2107" applyFont="1" applyBorder="1" applyAlignment="1">
      <alignment vertical="center"/>
    </xf>
    <xf numFmtId="41" fontId="6" fillId="0" borderId="45" xfId="2107" applyFont="1" applyBorder="1" applyAlignment="1">
      <alignment vertical="center"/>
    </xf>
    <xf numFmtId="41" fontId="6" fillId="0" borderId="45" xfId="2107" applyFont="1" applyBorder="1" applyAlignment="1">
      <alignment horizontal="center" vertical="center"/>
    </xf>
    <xf numFmtId="41" fontId="6" fillId="0" borderId="47" xfId="2107" applyFont="1" applyBorder="1" applyAlignment="1">
      <alignment vertical="center"/>
    </xf>
    <xf numFmtId="0" fontId="6" fillId="0" borderId="41" xfId="2867" applyFont="1" applyBorder="1" applyAlignment="1">
      <alignment vertical="center"/>
    </xf>
    <xf numFmtId="41" fontId="6" fillId="0" borderId="8" xfId="2107" applyFont="1" applyBorder="1" applyAlignment="1">
      <alignment vertical="center"/>
    </xf>
    <xf numFmtId="41" fontId="6" fillId="0" borderId="41" xfId="2107" applyFont="1" applyBorder="1" applyAlignment="1">
      <alignment vertical="center"/>
    </xf>
    <xf numFmtId="41" fontId="6" fillId="0" borderId="41" xfId="2107" applyFont="1" applyBorder="1" applyAlignment="1">
      <alignment horizontal="center" vertical="center"/>
    </xf>
    <xf numFmtId="41" fontId="6" fillId="0" borderId="48" xfId="2107" applyFont="1" applyBorder="1" applyAlignment="1">
      <alignment vertical="center"/>
    </xf>
    <xf numFmtId="0" fontId="6" fillId="0" borderId="49" xfId="2867" applyFont="1" applyBorder="1" applyAlignment="1">
      <alignment horizontal="center" vertical="center"/>
    </xf>
    <xf numFmtId="0" fontId="6" fillId="0" borderId="50" xfId="2867" applyFont="1" applyBorder="1" applyAlignment="1">
      <alignment vertical="center"/>
    </xf>
    <xf numFmtId="41" fontId="6" fillId="0" borderId="51" xfId="2107" applyFont="1" applyBorder="1" applyAlignment="1">
      <alignment vertical="center"/>
    </xf>
    <xf numFmtId="41" fontId="6" fillId="0" borderId="50" xfId="2107" applyFont="1" applyBorder="1" applyAlignment="1">
      <alignment vertical="center"/>
    </xf>
    <xf numFmtId="41" fontId="6" fillId="0" borderId="50" xfId="2107" applyFont="1" applyBorder="1" applyAlignment="1">
      <alignment horizontal="center" vertical="center"/>
    </xf>
    <xf numFmtId="41" fontId="6" fillId="0" borderId="52" xfId="2107" applyFont="1" applyBorder="1" applyAlignment="1">
      <alignment vertical="center"/>
    </xf>
    <xf numFmtId="0" fontId="6" fillId="0" borderId="42" xfId="2867" applyFont="1" applyBorder="1" applyAlignment="1">
      <alignment vertical="center"/>
    </xf>
    <xf numFmtId="41" fontId="6" fillId="0" borderId="53" xfId="2107" applyFont="1" applyBorder="1" applyAlignment="1">
      <alignment vertical="center"/>
    </xf>
    <xf numFmtId="41" fontId="6" fillId="0" borderId="42" xfId="2107" applyFont="1" applyBorder="1" applyAlignment="1">
      <alignment vertical="center"/>
    </xf>
    <xf numFmtId="41" fontId="6" fillId="0" borderId="42" xfId="2107" applyFont="1" applyBorder="1" applyAlignment="1">
      <alignment horizontal="center" vertical="center"/>
    </xf>
    <xf numFmtId="41" fontId="6" fillId="0" borderId="54" xfId="2107" applyFont="1" applyBorder="1" applyAlignment="1">
      <alignment vertical="center"/>
    </xf>
    <xf numFmtId="10" fontId="6" fillId="0" borderId="41" xfId="2107" applyNumberFormat="1" applyFont="1" applyBorder="1" applyAlignment="1">
      <alignment horizontal="center" vertical="center"/>
    </xf>
    <xf numFmtId="0" fontId="6" fillId="0" borderId="43" xfId="2867" applyFont="1" applyBorder="1" applyAlignment="1">
      <alignment vertical="center"/>
    </xf>
    <xf numFmtId="41" fontId="6" fillId="0" borderId="55" xfId="2107" applyFont="1" applyBorder="1" applyAlignment="1">
      <alignment vertical="center"/>
    </xf>
    <xf numFmtId="41" fontId="6" fillId="0" borderId="43" xfId="2107" applyFont="1" applyBorder="1" applyAlignment="1">
      <alignment vertical="center"/>
    </xf>
    <xf numFmtId="41" fontId="6" fillId="0" borderId="43" xfId="2107" applyFont="1" applyBorder="1" applyAlignment="1">
      <alignment horizontal="center" vertical="center"/>
    </xf>
    <xf numFmtId="41" fontId="6" fillId="0" borderId="56" xfId="2107" applyFont="1" applyBorder="1" applyAlignment="1">
      <alignment vertical="center"/>
    </xf>
    <xf numFmtId="0" fontId="6" fillId="0" borderId="30" xfId="2867" applyFont="1" applyBorder="1" applyAlignment="1">
      <alignment vertical="center"/>
    </xf>
    <xf numFmtId="41" fontId="6" fillId="0" borderId="57" xfId="2107" applyFont="1" applyBorder="1" applyAlignment="1">
      <alignment vertical="center"/>
    </xf>
    <xf numFmtId="41" fontId="6" fillId="0" borderId="30" xfId="2107" applyFont="1" applyBorder="1" applyAlignment="1">
      <alignment vertical="center"/>
    </xf>
    <xf numFmtId="41" fontId="6" fillId="0" borderId="30" xfId="2107" applyFont="1" applyBorder="1" applyAlignment="1">
      <alignment horizontal="center" vertical="center"/>
    </xf>
    <xf numFmtId="41" fontId="6" fillId="0" borderId="58" xfId="2107" applyFont="1" applyBorder="1" applyAlignment="1">
      <alignment vertical="center"/>
    </xf>
    <xf numFmtId="0" fontId="6" fillId="0" borderId="59" xfId="2867" applyFont="1" applyBorder="1" applyAlignment="1">
      <alignment horizontal="center" vertical="center"/>
    </xf>
    <xf numFmtId="0" fontId="6" fillId="0" borderId="60" xfId="2867" applyFont="1" applyBorder="1" applyAlignment="1">
      <alignment horizontal="centerContinuous" vertical="center"/>
    </xf>
    <xf numFmtId="0" fontId="6" fillId="0" borderId="42" xfId="2867" applyFont="1" applyBorder="1" applyAlignment="1">
      <alignment horizontal="centerContinuous" vertical="center"/>
    </xf>
    <xf numFmtId="0" fontId="6" fillId="0" borderId="61" xfId="2867" applyFont="1" applyBorder="1" applyAlignment="1">
      <alignment horizontal="centerContinuous" vertical="center"/>
    </xf>
    <xf numFmtId="0" fontId="6" fillId="0" borderId="62" xfId="2867" applyFont="1" applyBorder="1" applyAlignment="1">
      <alignment horizontal="centerContinuous" vertical="center"/>
    </xf>
    <xf numFmtId="0" fontId="6" fillId="0" borderId="30" xfId="2867" applyFont="1" applyBorder="1" applyAlignment="1">
      <alignment horizontal="centerContinuous" vertical="center"/>
    </xf>
    <xf numFmtId="0" fontId="6" fillId="0" borderId="63" xfId="2867" applyFont="1" applyBorder="1" applyAlignment="1">
      <alignment horizontal="centerContinuous" vertical="center"/>
    </xf>
    <xf numFmtId="10" fontId="6" fillId="0" borderId="30" xfId="2107" applyNumberFormat="1" applyFont="1" applyBorder="1" applyAlignment="1">
      <alignment horizontal="center" vertical="center"/>
    </xf>
    <xf numFmtId="0" fontId="6" fillId="0" borderId="64" xfId="2867" applyFont="1" applyBorder="1" applyAlignment="1">
      <alignment horizontal="centerContinuous" vertical="center"/>
    </xf>
    <xf numFmtId="0" fontId="6" fillId="0" borderId="41" xfId="2867" applyFont="1" applyBorder="1" applyAlignment="1">
      <alignment horizontal="centerContinuous" vertical="center"/>
    </xf>
    <xf numFmtId="0" fontId="6" fillId="0" borderId="65" xfId="2867" applyFont="1" applyBorder="1" applyAlignment="1">
      <alignment horizontal="centerContinuous" vertical="center"/>
    </xf>
    <xf numFmtId="9" fontId="6" fillId="0" borderId="41" xfId="2107" applyNumberFormat="1" applyFont="1" applyBorder="1" applyAlignment="1">
      <alignment horizontal="center" vertical="center"/>
    </xf>
    <xf numFmtId="0" fontId="5" fillId="0" borderId="0" xfId="2867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1" fontId="6" fillId="0" borderId="3" xfId="2091" applyFont="1" applyFill="1" applyBorder="1" applyAlignment="1">
      <alignment horizontal="center" vertical="center"/>
    </xf>
    <xf numFmtId="41" fontId="6" fillId="0" borderId="3" xfId="2091" applyFont="1" applyFill="1" applyBorder="1" applyAlignment="1">
      <alignment horizontal="center" vertical="center" shrinkToFit="1"/>
    </xf>
    <xf numFmtId="43" fontId="6" fillId="0" borderId="3" xfId="2091" applyNumberFormat="1" applyFont="1" applyFill="1" applyBorder="1" applyAlignment="1">
      <alignment horizontal="center" vertical="center"/>
    </xf>
    <xf numFmtId="3" fontId="5" fillId="0" borderId="0" xfId="2867" applyNumberFormat="1" applyFont="1" applyAlignment="1">
      <alignment vertical="center"/>
    </xf>
    <xf numFmtId="41" fontId="6" fillId="0" borderId="8" xfId="2091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94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194" fontId="4" fillId="0" borderId="12" xfId="0" applyNumberFormat="1" applyFont="1" applyBorder="1" applyAlignment="1">
      <alignment horizontal="center" vertical="center"/>
    </xf>
    <xf numFmtId="19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94" fontId="4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94" fontId="8" fillId="0" borderId="3" xfId="0" applyNumberFormat="1" applyFont="1" applyBorder="1" applyAlignment="1">
      <alignment horizontal="center" vertical="center"/>
    </xf>
    <xf numFmtId="194" fontId="8" fillId="0" borderId="3" xfId="0" applyNumberFormat="1" applyFont="1" applyBorder="1" applyAlignment="1">
      <alignment vertical="center"/>
    </xf>
    <xf numFmtId="194" fontId="62" fillId="0" borderId="3" xfId="0" applyNumberFormat="1" applyFont="1" applyBorder="1" applyAlignment="1">
      <alignment vertical="center"/>
    </xf>
    <xf numFmtId="194" fontId="4" fillId="0" borderId="3" xfId="0" applyNumberFormat="1" applyFont="1" applyBorder="1" applyAlignment="1">
      <alignment vertical="center"/>
    </xf>
    <xf numFmtId="0" fontId="64" fillId="0" borderId="0" xfId="2868" applyFont="1" applyAlignment="1">
      <alignment vertical="center"/>
    </xf>
    <xf numFmtId="0" fontId="6" fillId="0" borderId="0" xfId="2868" applyFont="1" applyAlignment="1">
      <alignment vertical="center"/>
    </xf>
    <xf numFmtId="1" fontId="4" fillId="0" borderId="0" xfId="0" applyNumberFormat="1" applyFont="1" applyAlignment="1">
      <alignment vertical="center"/>
    </xf>
    <xf numFmtId="0" fontId="65" fillId="0" borderId="0" xfId="0" applyFont="1" applyAlignment="1">
      <alignment vertical="center"/>
    </xf>
    <xf numFmtId="0" fontId="65" fillId="0" borderId="0" xfId="0" applyFont="1" applyAlignment="1">
      <alignment horizontal="center" vertical="center"/>
    </xf>
    <xf numFmtId="194" fontId="65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49" fontId="10" fillId="0" borderId="0" xfId="0" applyNumberFormat="1" applyFont="1" applyAlignment="1">
      <alignment horizontal="left" vertical="center"/>
    </xf>
    <xf numFmtId="49" fontId="40" fillId="0" borderId="13" xfId="2867" applyNumberFormat="1" applyFont="1" applyBorder="1" applyAlignment="1">
      <alignment vertical="center"/>
    </xf>
    <xf numFmtId="0" fontId="4" fillId="0" borderId="3" xfId="2868" applyFont="1" applyBorder="1" applyAlignment="1">
      <alignment vertical="center"/>
    </xf>
    <xf numFmtId="41" fontId="6" fillId="0" borderId="3" xfId="2091" applyFont="1" applyFill="1" applyBorder="1" applyAlignment="1">
      <alignment horizontal="right" vertical="center"/>
    </xf>
    <xf numFmtId="0" fontId="6" fillId="0" borderId="68" xfId="2867" applyFont="1" applyBorder="1" applyAlignment="1">
      <alignment horizontal="center" vertical="center"/>
    </xf>
    <xf numFmtId="0" fontId="6" fillId="0" borderId="69" xfId="2867" applyFont="1" applyBorder="1" applyAlignment="1">
      <alignment horizontal="centerContinuous" vertical="center"/>
    </xf>
    <xf numFmtId="0" fontId="6" fillId="0" borderId="70" xfId="2867" applyFont="1" applyBorder="1" applyAlignment="1">
      <alignment horizontal="centerContinuous" vertical="center"/>
    </xf>
    <xf numFmtId="0" fontId="6" fillId="0" borderId="71" xfId="2867" applyFont="1" applyBorder="1" applyAlignment="1">
      <alignment horizontal="centerContinuous" vertical="center"/>
    </xf>
    <xf numFmtId="41" fontId="6" fillId="0" borderId="72" xfId="2107" applyFont="1" applyBorder="1" applyAlignment="1">
      <alignment vertical="center"/>
    </xf>
    <xf numFmtId="41" fontId="6" fillId="0" borderId="70" xfId="2107" applyFont="1" applyBorder="1" applyAlignment="1">
      <alignment vertical="center"/>
    </xf>
    <xf numFmtId="41" fontId="6" fillId="0" borderId="70" xfId="2107" applyFont="1" applyBorder="1" applyAlignment="1">
      <alignment horizontal="center" vertical="center"/>
    </xf>
    <xf numFmtId="41" fontId="6" fillId="0" borderId="73" xfId="2107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41" fontId="10" fillId="0" borderId="3" xfId="209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1" fillId="0" borderId="3" xfId="0" applyFont="1" applyBorder="1" applyAlignment="1">
      <alignment horizontal="center" vertical="center"/>
    </xf>
    <xf numFmtId="194" fontId="61" fillId="0" borderId="3" xfId="0" applyNumberFormat="1" applyFont="1" applyBorder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10" fillId="0" borderId="74" xfId="2867" applyFont="1" applyBorder="1" applyAlignment="1">
      <alignment horizontal="centerContinuous" vertical="center"/>
    </xf>
    <xf numFmtId="0" fontId="10" fillId="0" borderId="75" xfId="2867" applyFont="1" applyBorder="1" applyAlignment="1">
      <alignment horizontal="centerContinuous" vertical="center"/>
    </xf>
    <xf numFmtId="0" fontId="10" fillId="0" borderId="76" xfId="2867" applyFont="1" applyBorder="1" applyAlignment="1">
      <alignment horizontal="centerContinuous" vertical="center"/>
    </xf>
    <xf numFmtId="0" fontId="10" fillId="0" borderId="77" xfId="2867" applyFont="1" applyBorder="1" applyAlignment="1">
      <alignment horizontal="center" vertical="center"/>
    </xf>
    <xf numFmtId="0" fontId="10" fillId="0" borderId="78" xfId="2867" applyFont="1" applyBorder="1" applyAlignment="1">
      <alignment horizontal="centerContinuous" vertical="center"/>
    </xf>
    <xf numFmtId="0" fontId="10" fillId="0" borderId="76" xfId="2867" applyFont="1" applyBorder="1" applyAlignment="1">
      <alignment horizontal="center" vertical="center"/>
    </xf>
    <xf numFmtId="0" fontId="10" fillId="0" borderId="79" xfId="2867" applyFont="1" applyBorder="1" applyAlignment="1">
      <alignment horizontal="center" vertical="center"/>
    </xf>
    <xf numFmtId="0" fontId="40" fillId="0" borderId="0" xfId="2867" applyFont="1" applyAlignment="1">
      <alignment vertical="center"/>
    </xf>
    <xf numFmtId="43" fontId="10" fillId="0" borderId="3" xfId="2091" applyNumberFormat="1" applyFont="1" applyFill="1" applyBorder="1" applyAlignment="1">
      <alignment horizontal="center" vertical="center"/>
    </xf>
    <xf numFmtId="41" fontId="10" fillId="0" borderId="3" xfId="0" applyNumberFormat="1" applyFont="1" applyBorder="1" applyAlignment="1">
      <alignment horizontal="center" vertical="center"/>
    </xf>
    <xf numFmtId="41" fontId="10" fillId="0" borderId="3" xfId="2091" applyFont="1" applyFill="1" applyBorder="1" applyAlignment="1">
      <alignment vertical="center"/>
    </xf>
    <xf numFmtId="41" fontId="10" fillId="0" borderId="3" xfId="0" applyNumberFormat="1" applyFont="1" applyBorder="1" applyAlignment="1">
      <alignment vertical="center"/>
    </xf>
    <xf numFmtId="49" fontId="61" fillId="0" borderId="80" xfId="0" applyNumberFormat="1" applyFont="1" applyBorder="1" applyAlignment="1">
      <alignment vertical="center"/>
    </xf>
    <xf numFmtId="49" fontId="4" fillId="0" borderId="80" xfId="0" applyNumberFormat="1" applyFont="1" applyBorder="1" applyAlignment="1">
      <alignment horizontal="center" vertical="center"/>
    </xf>
    <xf numFmtId="49" fontId="4" fillId="0" borderId="81" xfId="0" applyNumberFormat="1" applyFont="1" applyBorder="1" applyAlignment="1">
      <alignment horizontal="center" vertical="center"/>
    </xf>
    <xf numFmtId="49" fontId="4" fillId="0" borderId="82" xfId="0" applyNumberFormat="1" applyFont="1" applyBorder="1" applyAlignment="1">
      <alignment horizontal="center" vertical="center"/>
    </xf>
    <xf numFmtId="194" fontId="4" fillId="0" borderId="82" xfId="0" applyNumberFormat="1" applyFont="1" applyBorder="1" applyAlignment="1">
      <alignment horizontal="center" vertical="center"/>
    </xf>
    <xf numFmtId="0" fontId="61" fillId="0" borderId="26" xfId="0" applyFont="1" applyBorder="1" applyAlignment="1">
      <alignment horizontal="center" vertical="center"/>
    </xf>
    <xf numFmtId="194" fontId="61" fillId="0" borderId="25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194" fontId="8" fillId="0" borderId="25" xfId="0" applyNumberFormat="1" applyFont="1" applyBorder="1" applyAlignment="1">
      <alignment vertical="center"/>
    </xf>
    <xf numFmtId="49" fontId="8" fillId="0" borderId="26" xfId="0" applyNumberFormat="1" applyFont="1" applyBorder="1" applyAlignment="1">
      <alignment horizontal="center" vertical="center"/>
    </xf>
    <xf numFmtId="194" fontId="8" fillId="0" borderId="25" xfId="0" applyNumberFormat="1" applyFont="1" applyBorder="1" applyAlignment="1">
      <alignment horizontal="center" vertical="center" shrinkToFit="1"/>
    </xf>
    <xf numFmtId="49" fontId="4" fillId="0" borderId="26" xfId="0" applyNumberFormat="1" applyFont="1" applyBorder="1" applyAlignment="1">
      <alignment horizontal="center" vertical="center"/>
    </xf>
    <xf numFmtId="194" fontId="4" fillId="0" borderId="25" xfId="0" applyNumberFormat="1" applyFont="1" applyBorder="1" applyAlignment="1">
      <alignment vertical="center"/>
    </xf>
    <xf numFmtId="0" fontId="64" fillId="0" borderId="25" xfId="2868" applyFont="1" applyBorder="1" applyAlignment="1">
      <alignment horizontal="left" vertical="center"/>
    </xf>
    <xf numFmtId="49" fontId="4" fillId="0" borderId="8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94" fontId="4" fillId="0" borderId="1" xfId="0" applyNumberFormat="1" applyFont="1" applyBorder="1" applyAlignment="1">
      <alignment horizontal="center" vertical="center"/>
    </xf>
    <xf numFmtId="194" fontId="4" fillId="0" borderId="1" xfId="0" applyNumberFormat="1" applyFont="1" applyBorder="1" applyAlignment="1">
      <alignment vertical="center"/>
    </xf>
    <xf numFmtId="0" fontId="4" fillId="0" borderId="1" xfId="2868" applyFont="1" applyBorder="1" applyAlignment="1">
      <alignment vertical="center"/>
    </xf>
    <xf numFmtId="0" fontId="64" fillId="0" borderId="84" xfId="2868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194" fontId="62" fillId="0" borderId="3" xfId="2868" applyNumberFormat="1" applyFont="1" applyBorder="1" applyAlignment="1">
      <alignment vertical="center"/>
    </xf>
    <xf numFmtId="0" fontId="8" fillId="0" borderId="0" xfId="2865" applyFont="1" applyAlignment="1">
      <alignment vertical="center" shrinkToFit="1"/>
    </xf>
    <xf numFmtId="0" fontId="8" fillId="0" borderId="0" xfId="2865" applyFont="1" applyAlignment="1">
      <alignment horizontal="center" vertical="center"/>
    </xf>
    <xf numFmtId="194" fontId="68" fillId="0" borderId="3" xfId="0" applyNumberFormat="1" applyFont="1" applyBorder="1" applyAlignment="1">
      <alignment vertical="center"/>
    </xf>
    <xf numFmtId="194" fontId="63" fillId="0" borderId="3" xfId="0" applyNumberFormat="1" applyFont="1" applyBorder="1" applyAlignment="1">
      <alignment vertical="center"/>
    </xf>
    <xf numFmtId="194" fontId="63" fillId="0" borderId="3" xfId="0" applyNumberFormat="1" applyFont="1" applyBorder="1" applyAlignment="1">
      <alignment horizontal="center" vertical="center"/>
    </xf>
    <xf numFmtId="0" fontId="63" fillId="0" borderId="3" xfId="0" applyFont="1" applyBorder="1" applyAlignment="1">
      <alignment horizontal="center" vertical="center"/>
    </xf>
    <xf numFmtId="0" fontId="8" fillId="0" borderId="3" xfId="2865" applyFont="1" applyBorder="1">
      <alignment vertical="center"/>
    </xf>
    <xf numFmtId="194" fontId="8" fillId="0" borderId="3" xfId="2865" applyNumberFormat="1" applyFont="1" applyBorder="1" applyAlignment="1">
      <alignment horizontal="center" vertical="center"/>
    </xf>
    <xf numFmtId="0" fontId="8" fillId="0" borderId="3" xfId="2865" applyFont="1" applyBorder="1" applyAlignment="1">
      <alignment horizontal="center" vertical="center"/>
    </xf>
    <xf numFmtId="0" fontId="8" fillId="0" borderId="3" xfId="2865" applyFont="1" applyBorder="1" applyAlignment="1">
      <alignment vertical="center" shrinkToFit="1"/>
    </xf>
    <xf numFmtId="9" fontId="10" fillId="0" borderId="0" xfId="0" applyNumberFormat="1" applyFont="1" applyAlignment="1">
      <alignment horizontal="center" vertical="center"/>
    </xf>
    <xf numFmtId="43" fontId="6" fillId="0" borderId="0" xfId="0" applyNumberFormat="1" applyFont="1" applyAlignment="1">
      <alignment horizontal="center" vertical="center"/>
    </xf>
    <xf numFmtId="0" fontId="62" fillId="0" borderId="2" xfId="0" applyFont="1" applyBorder="1" applyAlignment="1">
      <alignment horizontal="center" vertical="center"/>
    </xf>
    <xf numFmtId="0" fontId="5" fillId="0" borderId="0" xfId="2879" applyFont="1" applyAlignment="1">
      <alignment vertical="center"/>
    </xf>
    <xf numFmtId="0" fontId="7" fillId="0" borderId="0" xfId="2879" applyFont="1" applyAlignment="1">
      <alignment vertical="center"/>
    </xf>
    <xf numFmtId="0" fontId="5" fillId="0" borderId="105" xfId="2879" applyFont="1" applyBorder="1" applyAlignment="1">
      <alignment vertical="center"/>
    </xf>
    <xf numFmtId="0" fontId="7" fillId="0" borderId="13" xfId="2879" applyFont="1" applyBorder="1" applyAlignment="1">
      <alignment vertical="center"/>
    </xf>
    <xf numFmtId="0" fontId="5" fillId="0" borderId="94" xfId="2879" applyFont="1" applyBorder="1" applyAlignment="1">
      <alignment vertical="center"/>
    </xf>
    <xf numFmtId="0" fontId="5" fillId="0" borderId="106" xfId="2879" applyFont="1" applyBorder="1" applyAlignment="1">
      <alignment vertical="center"/>
    </xf>
    <xf numFmtId="179" fontId="7" fillId="0" borderId="87" xfId="2879" applyNumberFormat="1" applyFont="1" applyBorder="1" applyAlignment="1">
      <alignment horizontal="left" vertical="center"/>
    </xf>
    <xf numFmtId="41" fontId="156" fillId="0" borderId="86" xfId="2879" applyNumberFormat="1" applyFont="1" applyBorder="1" applyAlignment="1">
      <alignment horizontal="right" vertical="center"/>
    </xf>
    <xf numFmtId="0" fontId="156" fillId="0" borderId="86" xfId="2879" applyFont="1" applyBorder="1" applyAlignment="1">
      <alignment horizontal="right" vertical="center"/>
    </xf>
    <xf numFmtId="0" fontId="156" fillId="0" borderId="86" xfId="2879" applyFont="1" applyBorder="1" applyAlignment="1">
      <alignment horizontal="left" vertical="center" shrinkToFit="1"/>
    </xf>
    <xf numFmtId="0" fontId="156" fillId="0" borderId="86" xfId="2879" applyFont="1" applyBorder="1" applyAlignment="1">
      <alignment vertical="center" shrinkToFit="1"/>
    </xf>
    <xf numFmtId="0" fontId="156" fillId="0" borderId="86" xfId="2879" applyFont="1" applyBorder="1" applyAlignment="1">
      <alignment horizontal="center" vertical="center" shrinkToFit="1"/>
    </xf>
    <xf numFmtId="0" fontId="7" fillId="0" borderId="86" xfId="2879" applyFont="1" applyBorder="1" applyAlignment="1">
      <alignment horizontal="center" vertical="center"/>
    </xf>
    <xf numFmtId="0" fontId="157" fillId="0" borderId="5" xfId="2879" applyFont="1" applyBorder="1" applyAlignment="1">
      <alignment vertical="center"/>
    </xf>
    <xf numFmtId="0" fontId="5" fillId="0" borderId="68" xfId="2879" applyFont="1" applyBorder="1" applyAlignment="1">
      <alignment vertical="center"/>
    </xf>
    <xf numFmtId="179" fontId="7" fillId="0" borderId="29" xfId="2879" applyNumberFormat="1" applyFont="1" applyBorder="1" applyAlignment="1">
      <alignment horizontal="left" vertical="center"/>
    </xf>
    <xf numFmtId="179" fontId="158" fillId="0" borderId="0" xfId="2879" applyNumberFormat="1" applyFont="1" applyAlignment="1">
      <alignment horizontal="left" vertical="center"/>
    </xf>
    <xf numFmtId="0" fontId="158" fillId="0" borderId="0" xfId="2879" applyFont="1" applyAlignment="1">
      <alignment horizontal="right" vertical="center"/>
    </xf>
    <xf numFmtId="0" fontId="7" fillId="0" borderId="0" xfId="2879" applyFont="1" applyAlignment="1">
      <alignment horizontal="center" vertical="center"/>
    </xf>
    <xf numFmtId="0" fontId="157" fillId="0" borderId="4" xfId="2879" applyFont="1" applyBorder="1" applyAlignment="1">
      <alignment vertical="center"/>
    </xf>
    <xf numFmtId="0" fontId="7" fillId="0" borderId="29" xfId="2879" applyFont="1" applyBorder="1" applyAlignment="1">
      <alignment vertical="center"/>
    </xf>
    <xf numFmtId="0" fontId="5" fillId="0" borderId="0" xfId="2879" applyFont="1" applyAlignment="1">
      <alignment horizontal="left" vertical="center"/>
    </xf>
    <xf numFmtId="0" fontId="158" fillId="0" borderId="0" xfId="2879" applyFont="1" applyAlignment="1">
      <alignment horizontal="left" vertical="center"/>
    </xf>
    <xf numFmtId="0" fontId="40" fillId="0" borderId="0" xfId="2879" applyFont="1" applyAlignment="1">
      <alignment vertical="center"/>
    </xf>
    <xf numFmtId="41" fontId="5" fillId="0" borderId="0" xfId="2879" applyNumberFormat="1" applyFont="1" applyAlignment="1">
      <alignment vertical="center"/>
    </xf>
    <xf numFmtId="0" fontId="7" fillId="0" borderId="0" xfId="2880" applyFont="1" applyAlignment="1">
      <alignment horizontal="left" vertical="center"/>
    </xf>
    <xf numFmtId="0" fontId="159" fillId="0" borderId="0" xfId="2882" applyFont="1" applyAlignment="1">
      <alignment horizontal="right" vertical="center"/>
    </xf>
    <xf numFmtId="0" fontId="7" fillId="0" borderId="0" xfId="2880" applyFont="1" applyAlignment="1">
      <alignment vertical="center"/>
    </xf>
    <xf numFmtId="0" fontId="5" fillId="0" borderId="29" xfId="2879" applyFont="1" applyBorder="1" applyAlignment="1">
      <alignment vertical="center"/>
    </xf>
    <xf numFmtId="0" fontId="9" fillId="0" borderId="0" xfId="2879" applyFont="1" applyAlignment="1">
      <alignment horizontal="left" vertical="center"/>
    </xf>
    <xf numFmtId="0" fontId="9" fillId="0" borderId="0" xfId="2879" applyFont="1" applyAlignment="1">
      <alignment vertical="center"/>
    </xf>
    <xf numFmtId="0" fontId="160" fillId="0" borderId="0" xfId="2879" applyFont="1" applyAlignment="1">
      <alignment vertical="center"/>
    </xf>
    <xf numFmtId="0" fontId="5" fillId="0" borderId="4" xfId="2879" applyFont="1" applyBorder="1" applyAlignment="1">
      <alignment vertical="center"/>
    </xf>
    <xf numFmtId="0" fontId="162" fillId="0" borderId="4" xfId="2879" applyFont="1" applyBorder="1" applyAlignment="1">
      <alignment horizontal="center" vertical="center"/>
    </xf>
    <xf numFmtId="0" fontId="40" fillId="0" borderId="107" xfId="2879" applyFont="1" applyBorder="1" applyAlignment="1">
      <alignment vertical="center"/>
    </xf>
    <xf numFmtId="0" fontId="40" fillId="0" borderId="3" xfId="2879" applyFont="1" applyBorder="1" applyAlignment="1">
      <alignment horizontal="center" vertical="center" textRotation="255" wrapText="1"/>
    </xf>
    <xf numFmtId="0" fontId="40" fillId="0" borderId="3" xfId="2879" applyFont="1" applyBorder="1" applyAlignment="1">
      <alignment horizontal="center" vertical="center" wrapText="1"/>
    </xf>
    <xf numFmtId="0" fontId="5" fillId="0" borderId="108" xfId="2879" applyFont="1" applyBorder="1" applyAlignment="1">
      <alignment vertical="center"/>
    </xf>
    <xf numFmtId="0" fontId="5" fillId="0" borderId="109" xfId="2879" applyFont="1" applyBorder="1" applyAlignment="1">
      <alignment vertical="center"/>
    </xf>
    <xf numFmtId="0" fontId="5" fillId="0" borderId="110" xfId="2879" applyFont="1" applyBorder="1" applyAlignment="1">
      <alignment vertical="center"/>
    </xf>
    <xf numFmtId="0" fontId="8" fillId="0" borderId="0" xfId="9052" applyFont="1"/>
    <xf numFmtId="41" fontId="8" fillId="0" borderId="0" xfId="9052" applyNumberFormat="1" applyFont="1"/>
    <xf numFmtId="10" fontId="6" fillId="0" borderId="0" xfId="7850" applyNumberFormat="1" applyFont="1" applyBorder="1" applyAlignment="1">
      <alignment horizontal="left" vertical="center"/>
    </xf>
    <xf numFmtId="41" fontId="6" fillId="0" borderId="0" xfId="8038" applyNumberFormat="1" applyFont="1" applyBorder="1" applyAlignment="1">
      <alignment horizontal="left" vertical="center"/>
    </xf>
    <xf numFmtId="41" fontId="6" fillId="0" borderId="0" xfId="9052" applyNumberFormat="1" applyFont="1" applyAlignment="1">
      <alignment vertical="center"/>
    </xf>
    <xf numFmtId="0" fontId="8" fillId="0" borderId="0" xfId="9052" applyFont="1" applyAlignment="1">
      <alignment horizontal="center"/>
    </xf>
    <xf numFmtId="41" fontId="6" fillId="0" borderId="55" xfId="8038" applyNumberFormat="1" applyFont="1" applyBorder="1" applyAlignment="1">
      <alignment horizontal="left" vertical="center"/>
    </xf>
    <xf numFmtId="41" fontId="6" fillId="0" borderId="118" xfId="8038" applyNumberFormat="1" applyFont="1" applyBorder="1" applyAlignment="1">
      <alignment horizontal="left" vertical="center"/>
    </xf>
    <xf numFmtId="41" fontId="6" fillId="0" borderId="55" xfId="9052" applyNumberFormat="1" applyFont="1" applyBorder="1" applyAlignment="1">
      <alignment vertical="center"/>
    </xf>
    <xf numFmtId="10" fontId="233" fillId="0" borderId="0" xfId="7850" applyNumberFormat="1" applyFont="1" applyBorder="1" applyAlignment="1">
      <alignment horizontal="left" vertical="center"/>
    </xf>
    <xf numFmtId="41" fontId="6" fillId="0" borderId="8" xfId="8038" applyNumberFormat="1" applyFont="1" applyBorder="1" applyAlignment="1">
      <alignment horizontal="left" vertical="center"/>
    </xf>
    <xf numFmtId="41" fontId="6" fillId="0" borderId="120" xfId="8038" applyNumberFormat="1" applyFont="1" applyBorder="1" applyAlignment="1">
      <alignment horizontal="left" vertical="center"/>
    </xf>
    <xf numFmtId="41" fontId="6" fillId="0" borderId="8" xfId="9052" applyNumberFormat="1" applyFont="1" applyBorder="1" applyAlignment="1">
      <alignment vertical="center"/>
    </xf>
    <xf numFmtId="41" fontId="6" fillId="0" borderId="53" xfId="8038" applyNumberFormat="1" applyFont="1" applyBorder="1" applyAlignment="1">
      <alignment horizontal="left" vertical="center"/>
    </xf>
    <xf numFmtId="41" fontId="6" fillId="0" borderId="121" xfId="8038" applyNumberFormat="1" applyFont="1" applyBorder="1" applyAlignment="1">
      <alignment horizontal="left" vertical="center"/>
    </xf>
    <xf numFmtId="41" fontId="6" fillId="0" borderId="53" xfId="9052" applyNumberFormat="1" applyFont="1" applyBorder="1" applyAlignment="1">
      <alignment vertical="center"/>
    </xf>
    <xf numFmtId="41" fontId="6" fillId="0" borderId="51" xfId="9052" applyNumberFormat="1" applyFont="1" applyBorder="1" applyAlignment="1">
      <alignment horizontal="left" vertical="center"/>
    </xf>
    <xf numFmtId="41" fontId="6" fillId="0" borderId="119" xfId="9052" applyNumberFormat="1" applyFont="1" applyBorder="1" applyAlignment="1">
      <alignment horizontal="left" vertical="center"/>
    </xf>
    <xf numFmtId="41" fontId="6" fillId="0" borderId="51" xfId="8038" applyNumberFormat="1" applyFont="1" applyBorder="1" applyAlignment="1">
      <alignment vertical="center"/>
    </xf>
    <xf numFmtId="0" fontId="6" fillId="0" borderId="19" xfId="9052" applyFont="1" applyBorder="1" applyAlignment="1">
      <alignment vertical="center"/>
    </xf>
    <xf numFmtId="0" fontId="6" fillId="0" borderId="19" xfId="9052" applyFont="1" applyBorder="1" applyAlignment="1">
      <alignment horizontal="center" vertical="center"/>
    </xf>
    <xf numFmtId="41" fontId="6" fillId="0" borderId="8" xfId="8038" applyNumberFormat="1" applyFont="1" applyFill="1" applyBorder="1" applyAlignment="1">
      <alignment vertical="center"/>
    </xf>
    <xf numFmtId="41" fontId="6" fillId="0" borderId="53" xfId="8038" applyNumberFormat="1" applyFont="1" applyBorder="1" applyAlignment="1">
      <alignment vertical="center"/>
    </xf>
    <xf numFmtId="41" fontId="6" fillId="0" borderId="55" xfId="8038" applyNumberFormat="1" applyFont="1" applyBorder="1" applyAlignment="1">
      <alignment vertical="center"/>
    </xf>
    <xf numFmtId="0" fontId="6" fillId="0" borderId="23" xfId="9052" applyFont="1" applyBorder="1" applyAlignment="1">
      <alignment horizontal="center" vertical="center"/>
    </xf>
    <xf numFmtId="41" fontId="6" fillId="0" borderId="8" xfId="8038" applyNumberFormat="1" applyFont="1" applyBorder="1" applyAlignment="1">
      <alignment vertical="center"/>
    </xf>
    <xf numFmtId="0" fontId="6" fillId="0" borderId="37" xfId="9052" applyFont="1" applyBorder="1" applyAlignment="1">
      <alignment horizontal="center" vertical="center"/>
    </xf>
    <xf numFmtId="41" fontId="6" fillId="0" borderId="51" xfId="8038" applyNumberFormat="1" applyFont="1" applyBorder="1" applyAlignment="1">
      <alignment horizontal="left" vertical="center"/>
    </xf>
    <xf numFmtId="41" fontId="6" fillId="0" borderId="119" xfId="8038" applyNumberFormat="1" applyFont="1" applyBorder="1" applyAlignment="1">
      <alignment horizontal="left" vertical="center"/>
    </xf>
    <xf numFmtId="41" fontId="6" fillId="0" borderId="8" xfId="8038" applyNumberFormat="1" applyFont="1" applyBorder="1" applyAlignment="1">
      <alignment horizontal="center" vertical="center"/>
    </xf>
    <xf numFmtId="10" fontId="6" fillId="0" borderId="0" xfId="7850" applyNumberFormat="1" applyFont="1" applyBorder="1" applyAlignment="1">
      <alignment horizontal="center" vertical="center"/>
    </xf>
    <xf numFmtId="0" fontId="6" fillId="0" borderId="3" xfId="9052" applyFont="1" applyBorder="1" applyAlignment="1">
      <alignment horizontal="center" vertical="center"/>
    </xf>
    <xf numFmtId="0" fontId="6" fillId="0" borderId="2" xfId="9052" applyFont="1" applyBorder="1" applyAlignment="1">
      <alignment horizontal="center" vertical="center"/>
    </xf>
    <xf numFmtId="0" fontId="10" fillId="0" borderId="0" xfId="9056" applyFont="1" applyAlignment="1">
      <alignment vertical="center"/>
    </xf>
    <xf numFmtId="0" fontId="6" fillId="0" borderId="0" xfId="2880" applyFont="1"/>
    <xf numFmtId="0" fontId="6" fillId="0" borderId="0" xfId="2880" applyFont="1" applyAlignment="1">
      <alignment shrinkToFit="1"/>
    </xf>
    <xf numFmtId="41" fontId="6" fillId="0" borderId="0" xfId="2880" applyNumberFormat="1" applyFont="1"/>
    <xf numFmtId="0" fontId="60" fillId="0" borderId="0" xfId="2880" applyFont="1" applyAlignment="1">
      <alignment horizontal="center" vertical="justify"/>
    </xf>
    <xf numFmtId="41" fontId="60" fillId="0" borderId="0" xfId="8041" applyFont="1" applyAlignment="1">
      <alignment horizontal="center" vertical="justify"/>
    </xf>
    <xf numFmtId="41" fontId="8" fillId="0" borderId="3" xfId="8041" applyFont="1" applyBorder="1" applyAlignment="1">
      <alignment horizontal="center" vertical="center" shrinkToFit="1"/>
    </xf>
    <xf numFmtId="41" fontId="8" fillId="0" borderId="3" xfId="8041" applyFont="1" applyBorder="1" applyAlignment="1">
      <alignment horizontal="left" vertical="center" shrinkToFit="1"/>
    </xf>
    <xf numFmtId="41" fontId="8" fillId="0" borderId="3" xfId="2880" applyNumberFormat="1" applyFont="1" applyBorder="1" applyAlignment="1">
      <alignment horizontal="left" vertical="center" shrinkToFit="1"/>
    </xf>
    <xf numFmtId="41" fontId="8" fillId="0" borderId="3" xfId="8041" applyFont="1" applyBorder="1" applyAlignment="1">
      <alignment horizontal="right" vertical="center" shrinkToFit="1"/>
    </xf>
    <xf numFmtId="0" fontId="8" fillId="0" borderId="3" xfId="9057" applyFont="1" applyBorder="1" applyAlignment="1">
      <alignment horizontal="left" vertical="center"/>
    </xf>
    <xf numFmtId="41" fontId="8" fillId="0" borderId="3" xfId="8041" applyFont="1" applyBorder="1" applyAlignment="1">
      <alignment horizontal="center" vertical="center"/>
    </xf>
    <xf numFmtId="0" fontId="8" fillId="0" borderId="3" xfId="2880" applyFont="1" applyBorder="1" applyAlignment="1">
      <alignment horizontal="center" vertical="center"/>
    </xf>
    <xf numFmtId="0" fontId="62" fillId="0" borderId="3" xfId="2880" applyFont="1" applyBorder="1" applyAlignment="1">
      <alignment horizontal="center" vertical="center"/>
    </xf>
    <xf numFmtId="41" fontId="8" fillId="0" borderId="3" xfId="9053" applyNumberFormat="1" applyFont="1" applyBorder="1" applyAlignment="1">
      <alignment vertical="center" shrinkToFit="1"/>
    </xf>
    <xf numFmtId="0" fontId="8" fillId="0" borderId="3" xfId="2880" applyFont="1" applyBorder="1" applyAlignment="1">
      <alignment horizontal="center" vertical="center" shrinkToFit="1"/>
    </xf>
    <xf numFmtId="41" fontId="62" fillId="0" borderId="3" xfId="9053" applyNumberFormat="1" applyFont="1" applyBorder="1" applyAlignment="1">
      <alignment vertical="center" shrinkToFit="1"/>
    </xf>
    <xf numFmtId="41" fontId="62" fillId="0" borderId="3" xfId="8041" applyFont="1" applyBorder="1" applyAlignment="1">
      <alignment horizontal="left" vertical="center" shrinkToFit="1"/>
    </xf>
    <xf numFmtId="41" fontId="62" fillId="0" borderId="3" xfId="2880" applyNumberFormat="1" applyFont="1" applyBorder="1" applyAlignment="1">
      <alignment horizontal="left" vertical="center" shrinkToFit="1"/>
    </xf>
    <xf numFmtId="41" fontId="40" fillId="0" borderId="3" xfId="2880" applyNumberFormat="1" applyFont="1" applyBorder="1" applyAlignment="1">
      <alignment horizontal="left" vertical="center" shrinkToFit="1"/>
    </xf>
    <xf numFmtId="41" fontId="62" fillId="0" borderId="3" xfId="8041" applyFont="1" applyBorder="1" applyAlignment="1">
      <alignment horizontal="center" vertical="center" shrinkToFit="1"/>
    </xf>
    <xf numFmtId="41" fontId="62" fillId="0" borderId="3" xfId="8041" applyFont="1" applyBorder="1" applyAlignment="1">
      <alignment horizontal="right" vertical="center" shrinkToFit="1"/>
    </xf>
    <xf numFmtId="0" fontId="40" fillId="0" borderId="3" xfId="2880" applyFont="1" applyBorder="1" applyAlignment="1">
      <alignment vertical="center" shrinkToFit="1"/>
    </xf>
    <xf numFmtId="0" fontId="62" fillId="0" borderId="3" xfId="2880" applyFont="1" applyBorder="1" applyAlignment="1">
      <alignment vertical="center"/>
    </xf>
    <xf numFmtId="0" fontId="6" fillId="0" borderId="0" xfId="2880" applyFont="1" applyAlignment="1">
      <alignment horizontal="center" vertical="justify"/>
    </xf>
    <xf numFmtId="41" fontId="6" fillId="0" borderId="0" xfId="8041" applyFont="1" applyAlignment="1">
      <alignment horizontal="center" vertical="justify"/>
    </xf>
    <xf numFmtId="41" fontId="6" fillId="0" borderId="3" xfId="2880" applyNumberFormat="1" applyFont="1" applyBorder="1" applyAlignment="1">
      <alignment horizontal="center" vertical="center"/>
    </xf>
    <xf numFmtId="41" fontId="6" fillId="0" borderId="3" xfId="2880" applyNumberFormat="1" applyFont="1" applyBorder="1" applyAlignment="1">
      <alignment horizontal="centerContinuous" vertical="center"/>
    </xf>
    <xf numFmtId="0" fontId="6" fillId="0" borderId="0" xfId="9055" applyFont="1"/>
    <xf numFmtId="0" fontId="6" fillId="0" borderId="0" xfId="9055" applyFont="1" applyAlignment="1">
      <alignment horizontal="right"/>
    </xf>
    <xf numFmtId="9" fontId="6" fillId="0" borderId="0" xfId="9055" applyNumberFormat="1" applyFont="1"/>
    <xf numFmtId="176" fontId="6" fillId="0" borderId="0" xfId="9055" applyNumberFormat="1" applyFont="1" applyAlignment="1">
      <alignment vertical="center"/>
    </xf>
    <xf numFmtId="49" fontId="6" fillId="0" borderId="0" xfId="9055" applyNumberFormat="1" applyFont="1" applyAlignment="1">
      <alignment horizontal="center" vertical="center"/>
    </xf>
    <xf numFmtId="323" fontId="6" fillId="0" borderId="0" xfId="9055" applyNumberFormat="1" applyFont="1"/>
    <xf numFmtId="41" fontId="8" fillId="0" borderId="0" xfId="8042" applyFont="1" applyFill="1" applyBorder="1" applyAlignment="1">
      <alignment horizontal="center" vertical="center"/>
    </xf>
    <xf numFmtId="41" fontId="8" fillId="0" borderId="0" xfId="8042" applyFont="1" applyBorder="1" applyAlignment="1">
      <alignment horizontal="center" vertical="center"/>
    </xf>
    <xf numFmtId="0" fontId="8" fillId="0" borderId="0" xfId="9058" applyFont="1" applyAlignment="1">
      <alignment vertical="center"/>
    </xf>
    <xf numFmtId="41" fontId="8" fillId="0" borderId="0" xfId="8522" applyFont="1" applyFill="1" applyBorder="1" applyAlignment="1">
      <alignment vertical="center"/>
    </xf>
    <xf numFmtId="0" fontId="8" fillId="0" borderId="0" xfId="9058" applyFont="1" applyAlignment="1">
      <alignment horizontal="center" vertical="center"/>
    </xf>
    <xf numFmtId="49" fontId="8" fillId="0" borderId="0" xfId="9058" applyNumberFormat="1" applyFont="1" applyAlignment="1">
      <alignment horizontal="left" vertical="center"/>
    </xf>
    <xf numFmtId="0" fontId="20" fillId="0" borderId="0" xfId="2880" applyFont="1" applyAlignment="1">
      <alignment horizontal="center"/>
    </xf>
    <xf numFmtId="41" fontId="8" fillId="0" borderId="3" xfId="8522" applyFont="1" applyFill="1" applyBorder="1" applyAlignment="1">
      <alignment horizontal="center" vertical="center" shrinkToFit="1"/>
    </xf>
    <xf numFmtId="41" fontId="8" fillId="25" borderId="3" xfId="7973" applyFont="1" applyFill="1" applyBorder="1" applyAlignment="1">
      <alignment horizontal="right" vertical="center"/>
    </xf>
    <xf numFmtId="41" fontId="8" fillId="25" borderId="2" xfId="8522" applyFont="1" applyFill="1" applyBorder="1" applyAlignment="1">
      <alignment vertical="center" shrinkToFit="1"/>
    </xf>
    <xf numFmtId="41" fontId="8" fillId="25" borderId="3" xfId="8522" applyFont="1" applyFill="1" applyBorder="1" applyAlignment="1">
      <alignment vertical="center" shrinkToFit="1"/>
    </xf>
    <xf numFmtId="0" fontId="8" fillId="15" borderId="3" xfId="8813" applyFont="1" applyFill="1" applyBorder="1" applyAlignment="1">
      <alignment horizontal="center" vertical="center"/>
    </xf>
    <xf numFmtId="41" fontId="8" fillId="25" borderId="3" xfId="7973" applyFont="1" applyFill="1" applyBorder="1" applyAlignment="1">
      <alignment vertical="center"/>
    </xf>
    <xf numFmtId="41" fontId="8" fillId="0" borderId="3" xfId="7973" applyFont="1" applyFill="1" applyBorder="1" applyAlignment="1">
      <alignment horizontal="right" vertical="center"/>
    </xf>
    <xf numFmtId="0" fontId="138" fillId="0" borderId="3" xfId="8813" applyFont="1" applyBorder="1" applyAlignment="1">
      <alignment horizontal="center" vertical="center"/>
    </xf>
    <xf numFmtId="0" fontId="138" fillId="0" borderId="3" xfId="8813" applyFont="1" applyBorder="1" applyAlignment="1">
      <alignment horizontal="left" vertical="center"/>
    </xf>
    <xf numFmtId="41" fontId="8" fillId="15" borderId="3" xfId="7973" applyFont="1" applyFill="1" applyBorder="1" applyAlignment="1">
      <alignment horizontal="right" vertical="center"/>
    </xf>
    <xf numFmtId="0" fontId="6" fillId="0" borderId="0" xfId="9058" applyFont="1" applyAlignment="1">
      <alignment vertical="center"/>
    </xf>
    <xf numFmtId="0" fontId="8" fillId="0" borderId="3" xfId="8523" applyNumberFormat="1" applyFont="1" applyFill="1" applyBorder="1" applyAlignment="1">
      <alignment horizontal="center" vertical="center"/>
    </xf>
    <xf numFmtId="194" fontId="8" fillId="15" borderId="3" xfId="8813" applyNumberFormat="1" applyFont="1" applyFill="1" applyBorder="1" applyAlignment="1">
      <alignment horizontal="right" vertical="center"/>
    </xf>
    <xf numFmtId="0" fontId="8" fillId="0" borderId="3" xfId="7972" applyNumberFormat="1" applyFont="1" applyFill="1" applyBorder="1" applyAlignment="1">
      <alignment horizontal="center" vertical="center"/>
    </xf>
    <xf numFmtId="41" fontId="8" fillId="0" borderId="3" xfId="8041" applyFont="1" applyFill="1" applyBorder="1" applyAlignment="1">
      <alignment horizontal="right" vertical="center"/>
    </xf>
    <xf numFmtId="41" fontId="8" fillId="0" borderId="3" xfId="8041" applyFont="1" applyFill="1" applyBorder="1" applyAlignment="1">
      <alignment vertical="center"/>
    </xf>
    <xf numFmtId="0" fontId="8" fillId="0" borderId="3" xfId="2880" applyFont="1" applyBorder="1" applyAlignment="1">
      <alignment horizontal="left" vertical="center" wrapText="1"/>
    </xf>
    <xf numFmtId="0" fontId="8" fillId="0" borderId="3" xfId="9055" applyFont="1" applyBorder="1" applyAlignment="1">
      <alignment horizontal="left" vertical="center" wrapText="1"/>
    </xf>
    <xf numFmtId="41" fontId="6" fillId="0" borderId="3" xfId="8522" applyFont="1" applyFill="1" applyBorder="1" applyAlignment="1">
      <alignment horizontal="center" vertical="center" shrinkToFit="1"/>
    </xf>
    <xf numFmtId="0" fontId="10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horizontal="left" vertical="center"/>
    </xf>
    <xf numFmtId="194" fontId="8" fillId="0" borderId="3" xfId="0" applyNumberFormat="1" applyFont="1" applyBorder="1" applyAlignment="1">
      <alignment horizontal="center" vertical="center" shrinkToFit="1"/>
    </xf>
    <xf numFmtId="41" fontId="4" fillId="0" borderId="0" xfId="2091" applyFont="1" applyAlignment="1">
      <alignment vertical="center"/>
    </xf>
    <xf numFmtId="0" fontId="29" fillId="0" borderId="88" xfId="0" applyFont="1" applyBorder="1" applyAlignment="1">
      <alignment horizontal="center" vertical="center"/>
    </xf>
    <xf numFmtId="41" fontId="4" fillId="0" borderId="0" xfId="0" applyNumberFormat="1" applyFont="1" applyAlignment="1">
      <alignment vertical="center"/>
    </xf>
    <xf numFmtId="364" fontId="4" fillId="0" borderId="0" xfId="0" applyNumberFormat="1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8813" applyFont="1" applyBorder="1" applyAlignment="1">
      <alignment horizontal="left" vertical="center" shrinkToFit="1"/>
    </xf>
    <xf numFmtId="0" fontId="8" fillId="0" borderId="3" xfId="8813" applyFont="1" applyBorder="1" applyAlignment="1">
      <alignment horizontal="left" vertical="center"/>
    </xf>
    <xf numFmtId="0" fontId="8" fillId="0" borderId="3" xfId="8813" applyFont="1" applyBorder="1" applyAlignment="1">
      <alignment horizontal="center" vertical="center"/>
    </xf>
    <xf numFmtId="194" fontId="8" fillId="0" borderId="3" xfId="7973" applyNumberFormat="1" applyFont="1" applyFill="1" applyBorder="1" applyAlignment="1">
      <alignment horizontal="right" vertical="center"/>
    </xf>
    <xf numFmtId="41" fontId="8" fillId="0" borderId="3" xfId="7973" applyFont="1" applyFill="1" applyBorder="1" applyAlignment="1">
      <alignment horizontal="center" vertical="center" wrapText="1"/>
    </xf>
    <xf numFmtId="41" fontId="8" fillId="0" borderId="2" xfId="7973" applyFont="1" applyFill="1" applyBorder="1" applyAlignment="1">
      <alignment horizontal="right" vertical="center"/>
    </xf>
    <xf numFmtId="0" fontId="240" fillId="0" borderId="0" xfId="0" applyFont="1" applyAlignment="1">
      <alignment vertical="center"/>
    </xf>
    <xf numFmtId="364" fontId="240" fillId="0" borderId="0" xfId="0" applyNumberFormat="1" applyFont="1" applyAlignment="1">
      <alignment vertical="center"/>
    </xf>
    <xf numFmtId="194" fontId="242" fillId="0" borderId="3" xfId="0" applyNumberFormat="1" applyFont="1" applyBorder="1" applyAlignment="1">
      <alignment vertical="center"/>
    </xf>
    <xf numFmtId="194" fontId="243" fillId="0" borderId="0" xfId="0" applyNumberFormat="1" applyFont="1" applyAlignment="1">
      <alignment vertical="center"/>
    </xf>
    <xf numFmtId="0" fontId="243" fillId="0" borderId="0" xfId="0" applyFont="1" applyAlignment="1">
      <alignment vertical="center"/>
    </xf>
    <xf numFmtId="0" fontId="20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177" fontId="20" fillId="0" borderId="3" xfId="7972" applyFont="1" applyFill="1" applyBorder="1" applyAlignment="1">
      <alignment vertical="center"/>
    </xf>
    <xf numFmtId="257" fontId="20" fillId="0" borderId="3" xfId="7972" applyNumberFormat="1" applyFont="1" applyFill="1" applyBorder="1" applyAlignment="1">
      <alignment horizontal="center" vertical="center"/>
    </xf>
    <xf numFmtId="41" fontId="237" fillId="0" borderId="3" xfId="8522" applyFont="1" applyFill="1" applyBorder="1" applyAlignment="1">
      <alignment vertical="center" shrinkToFit="1"/>
    </xf>
    <xf numFmtId="41" fontId="245" fillId="15" borderId="3" xfId="7973" applyFont="1" applyFill="1" applyBorder="1" applyAlignment="1">
      <alignment vertical="center" wrapText="1"/>
    </xf>
    <xf numFmtId="177" fontId="20" fillId="0" borderId="3" xfId="7972" applyFont="1" applyFill="1" applyBorder="1" applyAlignment="1">
      <alignment horizontal="right" vertical="center"/>
    </xf>
    <xf numFmtId="177" fontId="20" fillId="25" borderId="3" xfId="7972" applyFont="1" applyFill="1" applyBorder="1" applyAlignment="1">
      <alignment horizontal="center" vertical="center" shrinkToFit="1"/>
    </xf>
    <xf numFmtId="177" fontId="20" fillId="25" borderId="3" xfId="7972" applyFont="1" applyFill="1" applyBorder="1" applyAlignment="1">
      <alignment vertical="center" shrinkToFit="1"/>
    </xf>
    <xf numFmtId="358" fontId="20" fillId="25" borderId="3" xfId="0" applyNumberFormat="1" applyFont="1" applyFill="1" applyBorder="1" applyAlignment="1">
      <alignment horizontal="center" vertical="center" shrinkToFit="1"/>
    </xf>
    <xf numFmtId="0" fontId="247" fillId="0" borderId="0" xfId="2880" applyFont="1" applyAlignment="1">
      <alignment horizontal="center"/>
    </xf>
    <xf numFmtId="0" fontId="62" fillId="0" borderId="3" xfId="9057" applyFont="1" applyBorder="1" applyAlignment="1">
      <alignment horizontal="left" vertical="center"/>
    </xf>
    <xf numFmtId="41" fontId="249" fillId="0" borderId="0" xfId="8041" applyFont="1" applyAlignment="1">
      <alignment horizontal="center" vertical="justify"/>
    </xf>
    <xf numFmtId="0" fontId="249" fillId="0" borderId="0" xfId="2880" applyFont="1" applyAlignment="1">
      <alignment horizontal="center" vertical="justify"/>
    </xf>
    <xf numFmtId="10" fontId="8" fillId="0" borderId="8" xfId="7850" applyNumberFormat="1" applyFont="1" applyBorder="1"/>
    <xf numFmtId="0" fontId="8" fillId="0" borderId="55" xfId="9052" applyFont="1" applyBorder="1"/>
    <xf numFmtId="0" fontId="246" fillId="0" borderId="3" xfId="8523" applyNumberFormat="1" applyFont="1" applyFill="1" applyBorder="1" applyAlignment="1">
      <alignment horizontal="center" vertical="center"/>
    </xf>
    <xf numFmtId="0" fontId="138" fillId="0" borderId="3" xfId="8813" applyFont="1" applyBorder="1" applyAlignment="1">
      <alignment horizontal="left" vertical="center" wrapText="1"/>
    </xf>
    <xf numFmtId="0" fontId="254" fillId="0" borderId="3" xfId="2879" applyFont="1" applyBorder="1" applyAlignment="1">
      <alignment horizontal="center" vertical="center" textRotation="255" wrapText="1"/>
    </xf>
    <xf numFmtId="0" fontId="6" fillId="25" borderId="3" xfId="9055" applyFont="1" applyFill="1" applyBorder="1" applyAlignment="1">
      <alignment horizontal="center" vertical="center"/>
    </xf>
    <xf numFmtId="0" fontId="8" fillId="25" borderId="3" xfId="9055" applyFont="1" applyFill="1" applyBorder="1" applyAlignment="1">
      <alignment horizontal="left" vertical="center" wrapText="1"/>
    </xf>
    <xf numFmtId="0" fontId="8" fillId="25" borderId="3" xfId="9055" applyFont="1" applyFill="1" applyBorder="1" applyAlignment="1">
      <alignment horizontal="center" vertical="center"/>
    </xf>
    <xf numFmtId="0" fontId="8" fillId="25" borderId="2" xfId="9055" applyFont="1" applyFill="1" applyBorder="1" applyAlignment="1">
      <alignment horizontal="center" vertical="center"/>
    </xf>
    <xf numFmtId="323" fontId="8" fillId="25" borderId="2" xfId="8042" applyNumberFormat="1" applyFont="1" applyFill="1" applyBorder="1" applyAlignment="1">
      <alignment horizontal="center" vertical="center"/>
    </xf>
    <xf numFmtId="49" fontId="8" fillId="25" borderId="12" xfId="8042" applyNumberFormat="1" applyFont="1" applyFill="1" applyBorder="1" applyAlignment="1">
      <alignment horizontal="center" vertical="center"/>
    </xf>
    <xf numFmtId="211" fontId="8" fillId="25" borderId="88" xfId="8042" applyNumberFormat="1" applyFont="1" applyFill="1" applyBorder="1" applyAlignment="1">
      <alignment vertical="center"/>
    </xf>
    <xf numFmtId="41" fontId="8" fillId="25" borderId="3" xfId="8042" applyFont="1" applyFill="1" applyBorder="1" applyAlignment="1">
      <alignment vertical="center"/>
    </xf>
    <xf numFmtId="9" fontId="8" fillId="25" borderId="3" xfId="8042" applyNumberFormat="1" applyFont="1" applyFill="1" applyBorder="1" applyAlignment="1">
      <alignment horizontal="center" vertical="center"/>
    </xf>
    <xf numFmtId="41" fontId="8" fillId="25" borderId="3" xfId="8042" applyFont="1" applyFill="1" applyBorder="1" applyAlignment="1">
      <alignment horizontal="center" vertical="center"/>
    </xf>
    <xf numFmtId="0" fontId="6" fillId="25" borderId="3" xfId="9055" applyFont="1" applyFill="1" applyBorder="1" applyAlignment="1">
      <alignment horizontal="left" vertical="center"/>
    </xf>
    <xf numFmtId="0" fontId="6" fillId="25" borderId="0" xfId="9055" applyFont="1" applyFill="1"/>
    <xf numFmtId="0" fontId="60" fillId="25" borderId="88" xfId="0" applyFont="1" applyFill="1" applyBorder="1" applyAlignment="1">
      <alignment vertical="center"/>
    </xf>
    <xf numFmtId="41" fontId="6" fillId="25" borderId="3" xfId="8522" applyFont="1" applyFill="1" applyBorder="1" applyAlignment="1">
      <alignment horizontal="center" vertical="center" shrinkToFit="1"/>
    </xf>
    <xf numFmtId="0" fontId="6" fillId="25" borderId="0" xfId="9058" applyFont="1" applyFill="1" applyAlignment="1">
      <alignment vertical="center"/>
    </xf>
    <xf numFmtId="0" fontId="8" fillId="25" borderId="3" xfId="8813" applyFont="1" applyFill="1" applyBorder="1" applyAlignment="1">
      <alignment horizontal="left" vertical="center" shrinkToFit="1"/>
    </xf>
    <xf numFmtId="0" fontId="8" fillId="25" borderId="3" xfId="8813" applyFont="1" applyFill="1" applyBorder="1" applyAlignment="1">
      <alignment horizontal="left" vertical="center"/>
    </xf>
    <xf numFmtId="0" fontId="8" fillId="25" borderId="3" xfId="7972" applyNumberFormat="1" applyFont="1" applyFill="1" applyBorder="1" applyAlignment="1">
      <alignment horizontal="center" vertical="center"/>
    </xf>
    <xf numFmtId="194" fontId="8" fillId="25" borderId="3" xfId="7973" applyNumberFormat="1" applyFont="1" applyFill="1" applyBorder="1" applyAlignment="1">
      <alignment horizontal="right" vertical="center"/>
    </xf>
    <xf numFmtId="41" fontId="8" fillId="25" borderId="3" xfId="7973" applyFont="1" applyFill="1" applyBorder="1" applyAlignment="1">
      <alignment horizontal="center" vertical="center" wrapText="1"/>
    </xf>
    <xf numFmtId="194" fontId="8" fillId="25" borderId="3" xfId="8813" applyNumberFormat="1" applyFont="1" applyFill="1" applyBorder="1" applyAlignment="1">
      <alignment horizontal="right" vertical="center"/>
    </xf>
    <xf numFmtId="0" fontId="8" fillId="25" borderId="3" xfId="8813" applyFont="1" applyFill="1" applyBorder="1" applyAlignment="1">
      <alignment horizontal="center" vertical="center"/>
    </xf>
    <xf numFmtId="0" fontId="8" fillId="25" borderId="3" xfId="8523" applyNumberFormat="1" applyFont="1" applyFill="1" applyBorder="1" applyAlignment="1">
      <alignment horizontal="center" vertical="center"/>
    </xf>
    <xf numFmtId="41" fontId="8" fillId="25" borderId="2" xfId="7973" applyFont="1" applyFill="1" applyBorder="1" applyAlignment="1">
      <alignment horizontal="right" vertical="center"/>
    </xf>
    <xf numFmtId="0" fontId="20" fillId="25" borderId="0" xfId="2880" applyFont="1" applyFill="1" applyAlignment="1">
      <alignment horizontal="center"/>
    </xf>
    <xf numFmtId="0" fontId="8" fillId="25" borderId="3" xfId="2880" applyFont="1" applyFill="1" applyBorder="1" applyAlignment="1">
      <alignment horizontal="left" vertical="center" wrapText="1"/>
    </xf>
    <xf numFmtId="0" fontId="8" fillId="25" borderId="3" xfId="2880" applyFont="1" applyFill="1" applyBorder="1" applyAlignment="1">
      <alignment horizontal="center" vertical="center"/>
    </xf>
    <xf numFmtId="41" fontId="8" fillId="25" borderId="3" xfId="8041" applyFont="1" applyFill="1" applyBorder="1" applyAlignment="1">
      <alignment vertical="center"/>
    </xf>
    <xf numFmtId="41" fontId="8" fillId="25" borderId="3" xfId="8041" applyFont="1" applyFill="1" applyBorder="1" applyAlignment="1">
      <alignment horizontal="right" vertical="center"/>
    </xf>
    <xf numFmtId="41" fontId="8" fillId="25" borderId="3" xfId="8522" applyFont="1" applyFill="1" applyBorder="1" applyAlignment="1">
      <alignment horizontal="center" vertical="center" shrinkToFit="1"/>
    </xf>
    <xf numFmtId="0" fontId="8" fillId="25" borderId="0" xfId="9058" applyFont="1" applyFill="1" applyAlignment="1">
      <alignment horizontal="center" vertical="center"/>
    </xf>
    <xf numFmtId="49" fontId="8" fillId="25" borderId="0" xfId="9058" applyNumberFormat="1" applyFont="1" applyFill="1" applyAlignment="1">
      <alignment horizontal="left" vertical="center"/>
    </xf>
    <xf numFmtId="41" fontId="8" fillId="25" borderId="0" xfId="8522" applyFont="1" applyFill="1" applyBorder="1" applyAlignment="1">
      <alignment vertical="center"/>
    </xf>
    <xf numFmtId="0" fontId="8" fillId="25" borderId="0" xfId="9058" applyFont="1" applyFill="1" applyAlignment="1">
      <alignment vertical="center"/>
    </xf>
    <xf numFmtId="0" fontId="8" fillId="25" borderId="3" xfId="8813" applyFont="1" applyFill="1" applyBorder="1" applyAlignment="1">
      <alignment horizontal="left" vertical="center" wrapText="1"/>
    </xf>
    <xf numFmtId="358" fontId="62" fillId="25" borderId="3" xfId="8043" applyNumberFormat="1" applyFont="1" applyFill="1" applyBorder="1" applyAlignment="1">
      <alignment horizontal="left" vertical="center" wrapText="1"/>
    </xf>
    <xf numFmtId="360" fontId="6" fillId="25" borderId="0" xfId="9057" applyNumberFormat="1" applyFont="1" applyFill="1" applyAlignment="1">
      <alignment horizontal="center" vertical="center"/>
    </xf>
    <xf numFmtId="177" fontId="6" fillId="25" borderId="3" xfId="9057" applyNumberFormat="1" applyFont="1" applyFill="1" applyBorder="1" applyAlignment="1">
      <alignment horizontal="center" vertical="center"/>
    </xf>
    <xf numFmtId="177" fontId="6" fillId="25" borderId="3" xfId="8524" applyNumberFormat="1" applyFont="1" applyFill="1" applyBorder="1" applyAlignment="1">
      <alignment horizontal="center" vertical="center"/>
    </xf>
    <xf numFmtId="0" fontId="6" fillId="25" borderId="0" xfId="9057" applyFont="1" applyFill="1" applyAlignment="1">
      <alignment horizontal="center" vertical="center"/>
    </xf>
    <xf numFmtId="360" fontId="8" fillId="25" borderId="0" xfId="9057" applyNumberFormat="1" applyFont="1" applyFill="1" applyAlignment="1">
      <alignment horizontal="center" vertical="center"/>
    </xf>
    <xf numFmtId="0" fontId="62" fillId="25" borderId="3" xfId="9057" applyFont="1" applyFill="1" applyBorder="1" applyAlignment="1">
      <alignment horizontal="left" vertical="center" wrapText="1"/>
    </xf>
    <xf numFmtId="0" fontId="62" fillId="25" borderId="3" xfId="9057" applyFont="1" applyFill="1" applyBorder="1" applyAlignment="1">
      <alignment horizontal="right" vertical="center"/>
    </xf>
    <xf numFmtId="0" fontId="62" fillId="25" borderId="3" xfId="9057" applyFont="1" applyFill="1" applyBorder="1" applyAlignment="1">
      <alignment horizontal="left" vertical="center"/>
    </xf>
    <xf numFmtId="0" fontId="8" fillId="25" borderId="3" xfId="9057" applyFont="1" applyFill="1" applyBorder="1" applyAlignment="1">
      <alignment horizontal="center" vertical="center"/>
    </xf>
    <xf numFmtId="177" fontId="8" fillId="25" borderId="3" xfId="9057" applyNumberFormat="1" applyFont="1" applyFill="1" applyBorder="1" applyAlignment="1">
      <alignment horizontal="center" vertical="center"/>
    </xf>
    <xf numFmtId="0" fontId="62" fillId="25" borderId="3" xfId="9057" applyFont="1" applyFill="1" applyBorder="1" applyAlignment="1">
      <alignment horizontal="center" vertical="center"/>
    </xf>
    <xf numFmtId="177" fontId="8" fillId="25" borderId="3" xfId="8524" applyNumberFormat="1" applyFont="1" applyFill="1" applyBorder="1" applyAlignment="1">
      <alignment horizontal="center" vertical="center"/>
    </xf>
    <xf numFmtId="0" fontId="8" fillId="25" borderId="3" xfId="9057" applyFont="1" applyFill="1" applyBorder="1" applyAlignment="1">
      <alignment horizontal="left" vertical="center" wrapText="1"/>
    </xf>
    <xf numFmtId="0" fontId="8" fillId="25" borderId="3" xfId="9057" applyFont="1" applyFill="1" applyBorder="1" applyAlignment="1">
      <alignment horizontal="left" vertical="center"/>
    </xf>
    <xf numFmtId="176" fontId="8" fillId="25" borderId="3" xfId="9057" applyNumberFormat="1" applyFont="1" applyFill="1" applyBorder="1" applyAlignment="1">
      <alignment horizontal="right" vertical="center"/>
    </xf>
    <xf numFmtId="41" fontId="8" fillId="25" borderId="3" xfId="2880" applyNumberFormat="1" applyFont="1" applyFill="1" applyBorder="1" applyAlignment="1">
      <alignment horizontal="right" vertical="center"/>
    </xf>
    <xf numFmtId="41" fontId="8" fillId="25" borderId="3" xfId="2880" applyNumberFormat="1" applyFont="1" applyFill="1" applyBorder="1" applyAlignment="1">
      <alignment vertical="center"/>
    </xf>
    <xf numFmtId="339" fontId="8" fillId="25" borderId="3" xfId="9057" applyNumberFormat="1" applyFont="1" applyFill="1" applyBorder="1" applyAlignment="1">
      <alignment horizontal="right" vertical="center"/>
    </xf>
    <xf numFmtId="41" fontId="8" fillId="25" borderId="3" xfId="8041" applyFont="1" applyFill="1" applyBorder="1" applyAlignment="1">
      <alignment horizontal="center" vertical="center"/>
    </xf>
    <xf numFmtId="41" fontId="8" fillId="25" borderId="3" xfId="9057" applyNumberFormat="1" applyFont="1" applyFill="1" applyBorder="1" applyAlignment="1">
      <alignment horizontal="right" vertical="center"/>
    </xf>
    <xf numFmtId="0" fontId="8" fillId="25" borderId="3" xfId="9057" applyFont="1" applyFill="1" applyBorder="1" applyAlignment="1">
      <alignment horizontal="center" vertical="center" wrapText="1"/>
    </xf>
    <xf numFmtId="0" fontId="8" fillId="25" borderId="0" xfId="9057" applyFont="1" applyFill="1" applyAlignment="1">
      <alignment horizontal="center" vertical="center"/>
    </xf>
    <xf numFmtId="209" fontId="8" fillId="25" borderId="3" xfId="9057" applyNumberFormat="1" applyFont="1" applyFill="1" applyBorder="1" applyAlignment="1">
      <alignment horizontal="right" vertical="center"/>
    </xf>
    <xf numFmtId="360" fontId="8" fillId="25" borderId="0" xfId="9057" applyNumberFormat="1" applyFont="1" applyFill="1" applyAlignment="1">
      <alignment vertical="center"/>
    </xf>
    <xf numFmtId="0" fontId="8" fillId="25" borderId="0" xfId="9057" applyFont="1" applyFill="1" applyAlignment="1">
      <alignment horizontal="left" vertical="center" wrapText="1"/>
    </xf>
    <xf numFmtId="0" fontId="8" fillId="25" borderId="0" xfId="9057" applyFont="1" applyFill="1" applyAlignment="1">
      <alignment vertical="center"/>
    </xf>
    <xf numFmtId="41" fontId="8" fillId="25" borderId="0" xfId="9057" applyNumberFormat="1" applyFont="1" applyFill="1" applyAlignment="1">
      <alignment horizontal="right" vertical="center"/>
    </xf>
    <xf numFmtId="177" fontId="8" fillId="25" borderId="0" xfId="9057" applyNumberFormat="1" applyFont="1" applyFill="1" applyAlignment="1">
      <alignment horizontal="right" vertical="center"/>
    </xf>
    <xf numFmtId="177" fontId="8" fillId="25" borderId="0" xfId="8524" applyNumberFormat="1" applyFont="1" applyFill="1" applyBorder="1" applyAlignment="1">
      <alignment horizontal="right" vertical="center"/>
    </xf>
    <xf numFmtId="41" fontId="6" fillId="25" borderId="3" xfId="8041" applyFont="1" applyFill="1" applyBorder="1" applyAlignment="1">
      <alignment horizontal="center" vertical="center"/>
    </xf>
    <xf numFmtId="0" fontId="8" fillId="25" borderId="3" xfId="8041" applyNumberFormat="1" applyFont="1" applyFill="1" applyBorder="1" applyAlignment="1">
      <alignment vertical="center" wrapText="1" shrinkToFit="1"/>
    </xf>
    <xf numFmtId="0" fontId="8" fillId="25" borderId="3" xfId="8041" applyNumberFormat="1" applyFont="1" applyFill="1" applyBorder="1" applyAlignment="1">
      <alignment horizontal="center" vertical="center" shrinkToFit="1"/>
    </xf>
    <xf numFmtId="358" fontId="8" fillId="25" borderId="3" xfId="8043" applyNumberFormat="1" applyFont="1" applyFill="1" applyBorder="1" applyAlignment="1">
      <alignment horizontal="center" vertical="center"/>
    </xf>
    <xf numFmtId="0" fontId="8" fillId="25" borderId="0" xfId="9057" applyFont="1" applyFill="1" applyAlignment="1">
      <alignment horizontal="left" vertical="center"/>
    </xf>
    <xf numFmtId="0" fontId="8" fillId="25" borderId="0" xfId="9057" applyFont="1" applyFill="1" applyAlignment="1">
      <alignment vertical="center" wrapText="1"/>
    </xf>
    <xf numFmtId="41" fontId="8" fillId="25" borderId="0" xfId="8041" applyFont="1" applyFill="1" applyBorder="1" applyAlignment="1">
      <alignment horizontal="right" vertical="center"/>
    </xf>
    <xf numFmtId="41" fontId="6" fillId="0" borderId="51" xfId="9052" applyNumberFormat="1" applyFont="1" applyBorder="1" applyAlignment="1">
      <alignment vertical="center"/>
    </xf>
    <xf numFmtId="0" fontId="6" fillId="25" borderId="2" xfId="9055" applyFont="1" applyFill="1" applyBorder="1" applyAlignment="1">
      <alignment horizontal="center" vertical="center"/>
    </xf>
    <xf numFmtId="0" fontId="6" fillId="25" borderId="86" xfId="9055" applyFont="1" applyFill="1" applyBorder="1"/>
    <xf numFmtId="0" fontId="10" fillId="25" borderId="3" xfId="9055" applyFont="1" applyFill="1" applyBorder="1" applyAlignment="1">
      <alignment horizontal="left" vertical="center"/>
    </xf>
    <xf numFmtId="0" fontId="10" fillId="25" borderId="3" xfId="9055" applyFont="1" applyFill="1" applyBorder="1" applyAlignment="1">
      <alignment horizontal="left" vertical="center" wrapText="1"/>
    </xf>
    <xf numFmtId="0" fontId="10" fillId="25" borderId="3" xfId="9055" applyFont="1" applyFill="1" applyBorder="1" applyAlignment="1">
      <alignment horizontal="center" vertical="center"/>
    </xf>
    <xf numFmtId="0" fontId="10" fillId="25" borderId="2" xfId="9055" applyFont="1" applyFill="1" applyBorder="1" applyAlignment="1">
      <alignment horizontal="left" vertical="center"/>
    </xf>
    <xf numFmtId="0" fontId="10" fillId="25" borderId="12" xfId="9055" applyFont="1" applyFill="1" applyBorder="1" applyAlignment="1">
      <alignment horizontal="left" vertical="center"/>
    </xf>
    <xf numFmtId="0" fontId="10" fillId="25" borderId="88" xfId="9055" applyFont="1" applyFill="1" applyBorder="1" applyAlignment="1">
      <alignment horizontal="left" vertical="center"/>
    </xf>
    <xf numFmtId="0" fontId="6" fillId="25" borderId="3" xfId="9055" applyFont="1" applyFill="1" applyBorder="1" applyAlignment="1">
      <alignment horizontal="left" vertical="center" wrapText="1"/>
    </xf>
    <xf numFmtId="0" fontId="6" fillId="25" borderId="2" xfId="9055" applyFont="1" applyFill="1" applyBorder="1" applyAlignment="1">
      <alignment horizontal="left" vertical="center"/>
    </xf>
    <xf numFmtId="0" fontId="6" fillId="25" borderId="12" xfId="9055" applyFont="1" applyFill="1" applyBorder="1" applyAlignment="1">
      <alignment horizontal="left" vertical="center"/>
    </xf>
    <xf numFmtId="0" fontId="6" fillId="25" borderId="88" xfId="9055" applyFont="1" applyFill="1" applyBorder="1" applyAlignment="1">
      <alignment horizontal="left" vertical="center"/>
    </xf>
    <xf numFmtId="0" fontId="6" fillId="25" borderId="0" xfId="9055" applyFont="1" applyFill="1" applyAlignment="1">
      <alignment wrapText="1"/>
    </xf>
    <xf numFmtId="0" fontId="6" fillId="25" borderId="0" xfId="9055" applyFont="1" applyFill="1" applyAlignment="1">
      <alignment horizontal="center"/>
    </xf>
    <xf numFmtId="323" fontId="6" fillId="25" borderId="0" xfId="9055" applyNumberFormat="1" applyFont="1" applyFill="1"/>
    <xf numFmtId="49" fontId="6" fillId="25" borderId="0" xfId="9055" applyNumberFormat="1" applyFont="1" applyFill="1" applyAlignment="1">
      <alignment horizontal="center" vertical="center"/>
    </xf>
    <xf numFmtId="211" fontId="6" fillId="25" borderId="0" xfId="9055" applyNumberFormat="1" applyFont="1" applyFill="1" applyAlignment="1">
      <alignment vertical="center"/>
    </xf>
    <xf numFmtId="9" fontId="6" fillId="25" borderId="0" xfId="9055" applyNumberFormat="1" applyFont="1" applyFill="1"/>
    <xf numFmtId="0" fontId="6" fillId="25" borderId="0" xfId="9055" applyFont="1" applyFill="1" applyAlignment="1">
      <alignment horizontal="right"/>
    </xf>
    <xf numFmtId="0" fontId="8" fillId="25" borderId="2" xfId="0" applyFont="1" applyFill="1" applyBorder="1" applyAlignment="1">
      <alignment horizontal="center" vertical="center"/>
    </xf>
    <xf numFmtId="0" fontId="8" fillId="25" borderId="88" xfId="0" applyFont="1" applyFill="1" applyBorder="1" applyAlignment="1">
      <alignment horizontal="center" vertical="center"/>
    </xf>
    <xf numFmtId="367" fontId="60" fillId="25" borderId="2" xfId="9200" applyNumberFormat="1" applyFont="1" applyFill="1" applyBorder="1" applyAlignment="1">
      <alignment horizontal="center" vertical="center"/>
    </xf>
    <xf numFmtId="0" fontId="8" fillId="25" borderId="2" xfId="9201" applyFont="1" applyFill="1" applyBorder="1" applyAlignment="1">
      <alignment horizontal="center" vertical="center" shrinkToFit="1"/>
    </xf>
    <xf numFmtId="0" fontId="8" fillId="25" borderId="88" xfId="9201" applyFont="1" applyFill="1" applyBorder="1" applyAlignment="1">
      <alignment horizontal="center" vertical="center"/>
    </xf>
    <xf numFmtId="0" fontId="8" fillId="25" borderId="2" xfId="17253" applyFont="1" applyFill="1" applyBorder="1" applyAlignment="1">
      <alignment horizontal="center" vertical="center" shrinkToFit="1"/>
    </xf>
    <xf numFmtId="367" fontId="8" fillId="25" borderId="2" xfId="9200" applyNumberFormat="1" applyFont="1" applyFill="1" applyBorder="1" applyAlignment="1">
      <alignment horizontal="center" vertical="center"/>
    </xf>
    <xf numFmtId="0" fontId="60" fillId="25" borderId="2" xfId="0" applyFont="1" applyFill="1" applyBorder="1" applyAlignment="1">
      <alignment vertical="center"/>
    </xf>
    <xf numFmtId="0" fontId="8" fillId="25" borderId="3" xfId="9055" applyFont="1" applyFill="1" applyBorder="1" applyAlignment="1">
      <alignment horizontal="center" vertical="center" wrapText="1"/>
    </xf>
    <xf numFmtId="0" fontId="8" fillId="25" borderId="3" xfId="0" applyFont="1" applyFill="1" applyBorder="1" applyAlignment="1">
      <alignment horizontal="center" vertical="center"/>
    </xf>
    <xf numFmtId="0" fontId="8" fillId="25" borderId="2" xfId="11174" applyFont="1" applyFill="1" applyBorder="1" applyAlignment="1">
      <alignment horizontal="center" vertical="center" shrinkToFit="1"/>
    </xf>
    <xf numFmtId="0" fontId="8" fillId="25" borderId="88" xfId="11174" applyFont="1" applyFill="1" applyBorder="1" applyAlignment="1">
      <alignment horizontal="center" vertical="center"/>
    </xf>
    <xf numFmtId="177" fontId="6" fillId="25" borderId="3" xfId="8040" applyFont="1" applyFill="1" applyBorder="1" applyAlignment="1">
      <alignment horizontal="centerContinuous" vertical="center"/>
    </xf>
    <xf numFmtId="41" fontId="6" fillId="25" borderId="3" xfId="8040" applyNumberFormat="1" applyFont="1" applyFill="1" applyBorder="1" applyAlignment="1">
      <alignment horizontal="centerContinuous" vertical="center"/>
    </xf>
    <xf numFmtId="177" fontId="84" fillId="25" borderId="0" xfId="8040" applyFont="1" applyFill="1" applyAlignment="1">
      <alignment vertical="center"/>
    </xf>
    <xf numFmtId="177" fontId="6" fillId="25" borderId="3" xfId="8040" applyFont="1" applyFill="1" applyBorder="1" applyAlignment="1">
      <alignment horizontal="center" vertical="center"/>
    </xf>
    <xf numFmtId="41" fontId="6" fillId="25" borderId="3" xfId="8040" applyNumberFormat="1" applyFont="1" applyFill="1" applyBorder="1" applyAlignment="1">
      <alignment horizontal="center" vertical="center"/>
    </xf>
    <xf numFmtId="0" fontId="10" fillId="25" borderId="2" xfId="9054" applyFont="1" applyFill="1" applyBorder="1" applyAlignment="1">
      <alignment vertical="center"/>
    </xf>
    <xf numFmtId="0" fontId="10" fillId="25" borderId="88" xfId="9054" applyFont="1" applyFill="1" applyBorder="1" applyAlignment="1">
      <alignment vertical="center"/>
    </xf>
    <xf numFmtId="323" fontId="8" fillId="25" borderId="3" xfId="9054" applyNumberFormat="1" applyFont="1" applyFill="1" applyBorder="1" applyAlignment="1">
      <alignment horizontal="center" vertical="center"/>
    </xf>
    <xf numFmtId="0" fontId="8" fillId="25" borderId="3" xfId="9054" applyFont="1" applyFill="1" applyBorder="1" applyAlignment="1">
      <alignment horizontal="center" vertical="center"/>
    </xf>
    <xf numFmtId="179" fontId="62" fillId="25" borderId="3" xfId="9054" applyNumberFormat="1" applyFont="1" applyFill="1" applyBorder="1" applyAlignment="1">
      <alignment horizontal="left" vertical="center"/>
    </xf>
    <xf numFmtId="41" fontId="8" fillId="25" borderId="3" xfId="9054" applyNumberFormat="1" applyFont="1" applyFill="1" applyBorder="1" applyAlignment="1">
      <alignment horizontal="right" vertical="center" shrinkToFit="1"/>
    </xf>
    <xf numFmtId="41" fontId="8" fillId="25" borderId="3" xfId="9054" applyNumberFormat="1" applyFont="1" applyFill="1" applyBorder="1" applyAlignment="1">
      <alignment horizontal="right" vertical="center"/>
    </xf>
    <xf numFmtId="0" fontId="8" fillId="25" borderId="3" xfId="9054" applyFont="1" applyFill="1" applyBorder="1" applyAlignment="1">
      <alignment horizontal="center" vertical="center" shrinkToFit="1"/>
    </xf>
    <xf numFmtId="177" fontId="163" fillId="25" borderId="0" xfId="8040" applyFont="1" applyFill="1" applyAlignment="1">
      <alignment vertical="center"/>
    </xf>
    <xf numFmtId="0" fontId="10" fillId="25" borderId="3" xfId="9054" applyFont="1" applyFill="1" applyBorder="1" applyAlignment="1">
      <alignment vertical="center"/>
    </xf>
    <xf numFmtId="358" fontId="8" fillId="25" borderId="3" xfId="8043" applyNumberFormat="1" applyFont="1" applyFill="1" applyBorder="1" applyAlignment="1">
      <alignment horizontal="left" vertical="center"/>
    </xf>
    <xf numFmtId="0" fontId="6" fillId="25" borderId="3" xfId="9054" applyFont="1" applyFill="1" applyBorder="1" applyAlignment="1">
      <alignment vertical="center" wrapText="1"/>
    </xf>
    <xf numFmtId="41" fontId="8" fillId="25" borderId="3" xfId="9054" applyNumberFormat="1" applyFont="1" applyFill="1" applyBorder="1" applyAlignment="1">
      <alignment vertical="center"/>
    </xf>
    <xf numFmtId="0" fontId="6" fillId="25" borderId="3" xfId="9054" applyFont="1" applyFill="1" applyBorder="1" applyAlignment="1">
      <alignment horizontal="center" vertical="center" wrapText="1"/>
    </xf>
    <xf numFmtId="359" fontId="8" fillId="25" borderId="3" xfId="9054" applyNumberFormat="1" applyFont="1" applyFill="1" applyBorder="1" applyAlignment="1">
      <alignment horizontal="center" vertical="center"/>
    </xf>
    <xf numFmtId="0" fontId="62" fillId="25" borderId="3" xfId="9054" applyFont="1" applyFill="1" applyBorder="1" applyAlignment="1">
      <alignment horizontal="center" vertical="center" wrapText="1" shrinkToFit="1"/>
    </xf>
    <xf numFmtId="0" fontId="62" fillId="25" borderId="3" xfId="9054" applyFont="1" applyFill="1" applyBorder="1" applyAlignment="1">
      <alignment vertical="center" wrapText="1" shrinkToFit="1"/>
    </xf>
    <xf numFmtId="323" fontId="62" fillId="25" borderId="3" xfId="9054" applyNumberFormat="1" applyFont="1" applyFill="1" applyBorder="1" applyAlignment="1">
      <alignment horizontal="center" vertical="center"/>
    </xf>
    <xf numFmtId="0" fontId="62" fillId="25" borderId="3" xfId="9054" applyFont="1" applyFill="1" applyBorder="1" applyAlignment="1">
      <alignment horizontal="center" vertical="center" shrinkToFit="1"/>
    </xf>
    <xf numFmtId="177" fontId="62" fillId="25" borderId="3" xfId="8040" applyFont="1" applyFill="1" applyBorder="1" applyAlignment="1">
      <alignment vertical="center"/>
    </xf>
    <xf numFmtId="41" fontId="62" fillId="25" borderId="3" xfId="9054" applyNumberFormat="1" applyFont="1" applyFill="1" applyBorder="1" applyAlignment="1">
      <alignment horizontal="right" vertical="center" shrinkToFit="1"/>
    </xf>
    <xf numFmtId="41" fontId="62" fillId="25" borderId="3" xfId="8040" applyNumberFormat="1" applyFont="1" applyFill="1" applyBorder="1" applyAlignment="1">
      <alignment vertical="center"/>
    </xf>
    <xf numFmtId="177" fontId="235" fillId="25" borderId="0" xfId="8040" applyFont="1" applyFill="1" applyAlignment="1">
      <alignment vertical="center"/>
    </xf>
    <xf numFmtId="0" fontId="8" fillId="25" borderId="3" xfId="9054" applyFont="1" applyFill="1" applyBorder="1" applyAlignment="1">
      <alignment horizontal="left" vertical="center" wrapText="1" shrinkToFit="1"/>
    </xf>
    <xf numFmtId="177" fontId="8" fillId="25" borderId="3" xfId="8040" applyFont="1" applyFill="1" applyBorder="1" applyAlignment="1">
      <alignment horizontal="left" vertical="center"/>
    </xf>
    <xf numFmtId="177" fontId="163" fillId="25" borderId="0" xfId="8040" applyFont="1" applyFill="1" applyAlignment="1">
      <alignment horizontal="left" vertical="center"/>
    </xf>
    <xf numFmtId="177" fontId="8" fillId="25" borderId="3" xfId="8040" applyFont="1" applyFill="1" applyBorder="1" applyAlignment="1">
      <alignment vertical="center"/>
    </xf>
    <xf numFmtId="0" fontId="62" fillId="25" borderId="3" xfId="9054" applyFont="1" applyFill="1" applyBorder="1" applyAlignment="1">
      <alignment horizontal="left" vertical="center" wrapText="1" shrinkToFit="1"/>
    </xf>
    <xf numFmtId="41" fontId="62" fillId="25" borderId="3" xfId="2091" applyFont="1" applyFill="1" applyBorder="1" applyAlignment="1">
      <alignment vertical="center" wrapText="1" shrinkToFit="1"/>
    </xf>
    <xf numFmtId="0" fontId="20" fillId="25" borderId="0" xfId="9054" applyFont="1" applyFill="1" applyAlignment="1">
      <alignment vertical="center"/>
    </xf>
    <xf numFmtId="323" fontId="20" fillId="25" borderId="0" xfId="9054" applyNumberFormat="1" applyFont="1" applyFill="1" applyAlignment="1">
      <alignment horizontal="center" vertical="center"/>
    </xf>
    <xf numFmtId="0" fontId="20" fillId="25" borderId="0" xfId="9054" applyFont="1" applyFill="1" applyAlignment="1">
      <alignment horizontal="center" vertical="center"/>
    </xf>
    <xf numFmtId="177" fontId="20" fillId="25" borderId="0" xfId="8040" applyFont="1" applyFill="1" applyAlignment="1">
      <alignment vertical="center"/>
    </xf>
    <xf numFmtId="41" fontId="20" fillId="25" borderId="0" xfId="8040" applyNumberFormat="1" applyFont="1" applyFill="1" applyAlignment="1">
      <alignment vertical="center"/>
    </xf>
    <xf numFmtId="41" fontId="8" fillId="25" borderId="3" xfId="9054" applyNumberFormat="1" applyFont="1" applyFill="1" applyBorder="1" applyAlignment="1">
      <alignment horizontal="center" vertical="center" wrapText="1" shrinkToFit="1"/>
    </xf>
    <xf numFmtId="0" fontId="8" fillId="25" borderId="3" xfId="9054" applyFont="1" applyFill="1" applyBorder="1" applyAlignment="1">
      <alignment horizontal="center" vertical="center" wrapText="1" shrinkToFit="1"/>
    </xf>
    <xf numFmtId="0" fontId="10" fillId="25" borderId="2" xfId="9055" applyFont="1" applyFill="1" applyBorder="1" applyAlignment="1">
      <alignment horizontal="center" vertical="center"/>
    </xf>
    <xf numFmtId="0" fontId="8" fillId="25" borderId="12" xfId="9201" applyFont="1" applyFill="1" applyBorder="1" applyAlignment="1">
      <alignment horizontal="center" vertical="center"/>
    </xf>
    <xf numFmtId="0" fontId="62" fillId="25" borderId="3" xfId="9055" applyFont="1" applyFill="1" applyBorder="1" applyAlignment="1">
      <alignment horizontal="left" vertical="center" wrapText="1"/>
    </xf>
    <xf numFmtId="0" fontId="8" fillId="25" borderId="3" xfId="8042" applyNumberFormat="1" applyFont="1" applyFill="1" applyBorder="1" applyAlignment="1">
      <alignment horizontal="right" vertical="center"/>
    </xf>
    <xf numFmtId="209" fontId="8" fillId="25" borderId="3" xfId="8042" applyNumberFormat="1" applyFont="1" applyFill="1" applyBorder="1" applyAlignment="1">
      <alignment horizontal="center" vertical="center"/>
    </xf>
    <xf numFmtId="323" fontId="6" fillId="25" borderId="0" xfId="9055" applyNumberFormat="1" applyFont="1" applyFill="1" applyAlignment="1">
      <alignment horizontal="center"/>
    </xf>
    <xf numFmtId="0" fontId="8" fillId="25" borderId="3" xfId="0" applyFont="1" applyFill="1" applyBorder="1" applyAlignment="1">
      <alignment horizontal="left" vertical="center"/>
    </xf>
    <xf numFmtId="177" fontId="8" fillId="25" borderId="3" xfId="7972" applyFont="1" applyFill="1" applyBorder="1" applyAlignment="1">
      <alignment vertical="center"/>
    </xf>
    <xf numFmtId="257" fontId="8" fillId="25" borderId="3" xfId="7972" applyNumberFormat="1" applyFont="1" applyFill="1" applyBorder="1" applyAlignment="1">
      <alignment horizontal="center" vertical="center"/>
    </xf>
    <xf numFmtId="41" fontId="255" fillId="25" borderId="3" xfId="7973" applyFont="1" applyFill="1" applyBorder="1" applyAlignment="1">
      <alignment vertical="center" wrapText="1"/>
    </xf>
    <xf numFmtId="177" fontId="8" fillId="25" borderId="3" xfId="7972" applyFont="1" applyFill="1" applyBorder="1" applyAlignment="1">
      <alignment horizontal="right" vertical="center"/>
    </xf>
    <xf numFmtId="177" fontId="8" fillId="25" borderId="2" xfId="7972" applyFont="1" applyFill="1" applyBorder="1" applyAlignment="1">
      <alignment horizontal="right" vertical="center"/>
    </xf>
    <xf numFmtId="41" fontId="8" fillId="0" borderId="3" xfId="8523" applyFont="1" applyFill="1" applyBorder="1" applyAlignment="1">
      <alignment horizontal="center" vertical="center"/>
    </xf>
    <xf numFmtId="0" fontId="6" fillId="25" borderId="0" xfId="9055" applyFont="1" applyFill="1" applyAlignment="1">
      <alignment horizontal="left"/>
    </xf>
    <xf numFmtId="208" fontId="6" fillId="25" borderId="0" xfId="9055" applyNumberFormat="1" applyFont="1" applyFill="1"/>
    <xf numFmtId="41" fontId="8" fillId="0" borderId="3" xfId="8522" applyFont="1" applyFill="1" applyBorder="1" applyAlignment="1">
      <alignment vertical="center" shrinkToFit="1"/>
    </xf>
    <xf numFmtId="323" fontId="8" fillId="0" borderId="2" xfId="8042" applyNumberFormat="1" applyFont="1" applyFill="1" applyBorder="1" applyAlignment="1">
      <alignment horizontal="center" vertical="center"/>
    </xf>
    <xf numFmtId="0" fontId="8" fillId="0" borderId="88" xfId="17253" applyFont="1" applyBorder="1" applyAlignment="1">
      <alignment horizontal="center" vertical="center" shrinkToFit="1"/>
    </xf>
    <xf numFmtId="3" fontId="8" fillId="25" borderId="3" xfId="9057" applyNumberFormat="1" applyFont="1" applyFill="1" applyBorder="1" applyAlignment="1">
      <alignment horizontal="center" vertical="center"/>
    </xf>
    <xf numFmtId="3" fontId="8" fillId="25" borderId="3" xfId="9057" applyNumberFormat="1" applyFont="1" applyFill="1" applyBorder="1" applyAlignment="1">
      <alignment horizontal="left" vertical="center" wrapText="1"/>
    </xf>
    <xf numFmtId="367" fontId="8" fillId="0" borderId="2" xfId="9200" applyNumberFormat="1" applyFont="1" applyFill="1" applyBorder="1" applyAlignment="1">
      <alignment horizontal="left" vertical="center" indent="1"/>
    </xf>
    <xf numFmtId="41" fontId="6" fillId="25" borderId="8" xfId="8038" applyNumberFormat="1" applyFont="1" applyFill="1" applyBorder="1" applyAlignment="1">
      <alignment vertical="center"/>
    </xf>
    <xf numFmtId="41" fontId="6" fillId="25" borderId="120" xfId="8038" applyNumberFormat="1" applyFont="1" applyFill="1" applyBorder="1" applyAlignment="1">
      <alignment horizontal="left" vertical="center"/>
    </xf>
    <xf numFmtId="41" fontId="6" fillId="25" borderId="8" xfId="8038" applyNumberFormat="1" applyFont="1" applyFill="1" applyBorder="1" applyAlignment="1">
      <alignment horizontal="left" vertical="center"/>
    </xf>
    <xf numFmtId="10" fontId="6" fillId="25" borderId="0" xfId="7850" applyNumberFormat="1" applyFont="1" applyFill="1" applyBorder="1" applyAlignment="1">
      <alignment horizontal="left" vertical="center"/>
    </xf>
    <xf numFmtId="0" fontId="8" fillId="25" borderId="0" xfId="9052" applyFont="1" applyFill="1" applyAlignment="1">
      <alignment horizontal="center"/>
    </xf>
    <xf numFmtId="41" fontId="6" fillId="25" borderId="55" xfId="8038" applyNumberFormat="1" applyFont="1" applyFill="1" applyBorder="1" applyAlignment="1">
      <alignment vertical="center"/>
    </xf>
    <xf numFmtId="41" fontId="6" fillId="25" borderId="118" xfId="8038" applyNumberFormat="1" applyFont="1" applyFill="1" applyBorder="1" applyAlignment="1">
      <alignment horizontal="left" vertical="center"/>
    </xf>
    <xf numFmtId="41" fontId="6" fillId="25" borderId="55" xfId="8038" applyNumberFormat="1" applyFont="1" applyFill="1" applyBorder="1" applyAlignment="1">
      <alignment horizontal="left" vertical="center"/>
    </xf>
    <xf numFmtId="41" fontId="6" fillId="25" borderId="53" xfId="8038" applyNumberFormat="1" applyFont="1" applyFill="1" applyBorder="1" applyAlignment="1">
      <alignment vertical="center"/>
    </xf>
    <xf numFmtId="41" fontId="6" fillId="25" borderId="121" xfId="8038" applyNumberFormat="1" applyFont="1" applyFill="1" applyBorder="1" applyAlignment="1">
      <alignment horizontal="left" vertical="center"/>
    </xf>
    <xf numFmtId="41" fontId="6" fillId="25" borderId="53" xfId="8038" applyNumberFormat="1" applyFont="1" applyFill="1" applyBorder="1" applyAlignment="1">
      <alignment horizontal="left" vertical="center"/>
    </xf>
    <xf numFmtId="0" fontId="137" fillId="25" borderId="0" xfId="9052" applyFont="1" applyFill="1" applyAlignment="1">
      <alignment horizontal="center" vertical="center"/>
    </xf>
    <xf numFmtId="41" fontId="8" fillId="25" borderId="8" xfId="8039" applyNumberFormat="1" applyFont="1" applyFill="1" applyBorder="1" applyAlignment="1">
      <alignment vertical="center"/>
    </xf>
    <xf numFmtId="177" fontId="2" fillId="25" borderId="0" xfId="7972" applyFont="1" applyFill="1" applyBorder="1" applyAlignment="1">
      <alignment horizontal="left" vertical="center"/>
    </xf>
    <xf numFmtId="357" fontId="6" fillId="25" borderId="0" xfId="7850" applyNumberFormat="1" applyFont="1" applyFill="1" applyBorder="1" applyAlignment="1">
      <alignment horizontal="left" vertical="center"/>
    </xf>
    <xf numFmtId="41" fontId="6" fillId="25" borderId="51" xfId="8038" applyNumberFormat="1" applyFont="1" applyFill="1" applyBorder="1" applyAlignment="1">
      <alignment vertical="center"/>
    </xf>
    <xf numFmtId="41" fontId="6" fillId="25" borderId="119" xfId="9052" applyNumberFormat="1" applyFont="1" applyFill="1" applyBorder="1" applyAlignment="1">
      <alignment horizontal="left" vertical="center"/>
    </xf>
    <xf numFmtId="41" fontId="6" fillId="25" borderId="51" xfId="9052" applyNumberFormat="1" applyFont="1" applyFill="1" applyBorder="1" applyAlignment="1">
      <alignment horizontal="left" vertical="center"/>
    </xf>
    <xf numFmtId="41" fontId="6" fillId="25" borderId="53" xfId="9052" applyNumberFormat="1" applyFont="1" applyFill="1" applyBorder="1" applyAlignment="1">
      <alignment vertical="center"/>
    </xf>
    <xf numFmtId="0" fontId="8" fillId="25" borderId="3" xfId="9054" applyFont="1" applyFill="1" applyBorder="1" applyAlignment="1">
      <alignment vertical="center" wrapText="1"/>
    </xf>
    <xf numFmtId="177" fontId="248" fillId="25" borderId="0" xfId="8040" applyFont="1" applyFill="1" applyAlignment="1">
      <alignment vertical="center"/>
    </xf>
    <xf numFmtId="0" fontId="8" fillId="25" borderId="3" xfId="9054" applyFont="1" applyFill="1" applyBorder="1" applyAlignment="1">
      <alignment horizontal="left" vertical="center" shrinkToFit="1"/>
    </xf>
    <xf numFmtId="368" fontId="8" fillId="25" borderId="3" xfId="9054" applyNumberFormat="1" applyFont="1" applyFill="1" applyBorder="1" applyAlignment="1">
      <alignment horizontal="left" vertical="center" wrapText="1" shrinkToFit="1"/>
    </xf>
    <xf numFmtId="0" fontId="138" fillId="25" borderId="3" xfId="9054" applyFont="1" applyFill="1" applyBorder="1" applyAlignment="1">
      <alignment horizontal="left" vertical="center" wrapText="1" shrinkToFit="1"/>
    </xf>
    <xf numFmtId="323" fontId="138" fillId="25" borderId="3" xfId="9054" applyNumberFormat="1" applyFont="1" applyFill="1" applyBorder="1" applyAlignment="1">
      <alignment horizontal="center" vertical="center"/>
    </xf>
    <xf numFmtId="0" fontId="138" fillId="25" borderId="3" xfId="9054" applyFont="1" applyFill="1" applyBorder="1" applyAlignment="1">
      <alignment horizontal="center" vertical="center" shrinkToFit="1"/>
    </xf>
    <xf numFmtId="177" fontId="258" fillId="25" borderId="3" xfId="8040" applyFont="1" applyFill="1" applyBorder="1" applyAlignment="1">
      <alignment vertical="center"/>
    </xf>
    <xf numFmtId="41" fontId="138" fillId="25" borderId="3" xfId="9054" applyNumberFormat="1" applyFont="1" applyFill="1" applyBorder="1" applyAlignment="1">
      <alignment vertical="center"/>
    </xf>
    <xf numFmtId="41" fontId="138" fillId="25" borderId="3" xfId="8041" applyFont="1" applyFill="1" applyBorder="1" applyAlignment="1">
      <alignment horizontal="center" vertical="center"/>
    </xf>
    <xf numFmtId="358" fontId="138" fillId="25" borderId="3" xfId="8043" applyNumberFormat="1" applyFont="1" applyFill="1" applyBorder="1" applyAlignment="1">
      <alignment horizontal="left" vertical="center"/>
    </xf>
    <xf numFmtId="177" fontId="259" fillId="25" borderId="0" xfId="8040" applyFont="1" applyFill="1" applyAlignment="1">
      <alignment vertical="center"/>
    </xf>
    <xf numFmtId="0" fontId="10" fillId="25" borderId="3" xfId="9054" applyFont="1" applyFill="1" applyBorder="1" applyAlignment="1">
      <alignment vertical="center" wrapText="1"/>
    </xf>
    <xf numFmtId="0" fontId="6" fillId="25" borderId="3" xfId="9054" applyFont="1" applyFill="1" applyBorder="1" applyAlignment="1">
      <alignment vertical="center"/>
    </xf>
    <xf numFmtId="0" fontId="62" fillId="25" borderId="3" xfId="9054" applyFont="1" applyFill="1" applyBorder="1" applyAlignment="1">
      <alignment vertical="center" shrinkToFit="1"/>
    </xf>
    <xf numFmtId="0" fontId="8" fillId="25" borderId="3" xfId="9054" applyFont="1" applyFill="1" applyBorder="1" applyAlignment="1">
      <alignment vertical="center" shrinkToFit="1"/>
    </xf>
    <xf numFmtId="41" fontId="8" fillId="25" borderId="3" xfId="8040" applyNumberFormat="1" applyFont="1" applyFill="1" applyBorder="1" applyAlignment="1">
      <alignment vertical="center"/>
    </xf>
    <xf numFmtId="177" fontId="235" fillId="25" borderId="0" xfId="8040" applyFont="1" applyFill="1" applyAlignment="1">
      <alignment horizontal="center" vertical="center"/>
    </xf>
    <xf numFmtId="0" fontId="237" fillId="25" borderId="3" xfId="0" applyFont="1" applyFill="1" applyBorder="1" applyAlignment="1">
      <alignment horizontal="left" vertical="center" shrinkToFit="1"/>
    </xf>
    <xf numFmtId="3" fontId="257" fillId="25" borderId="3" xfId="17257" applyNumberFormat="1" applyFont="1" applyFill="1" applyBorder="1" applyAlignment="1">
      <alignment horizontal="center" vertical="center"/>
    </xf>
    <xf numFmtId="177" fontId="257" fillId="25" borderId="3" xfId="17257" applyNumberFormat="1" applyFont="1" applyFill="1" applyBorder="1" applyAlignment="1">
      <alignment horizontal="center" vertical="center"/>
    </xf>
    <xf numFmtId="41" fontId="257" fillId="25" borderId="3" xfId="17258" applyNumberFormat="1" applyFont="1" applyFill="1" applyBorder="1">
      <alignment vertical="center"/>
    </xf>
    <xf numFmtId="177" fontId="257" fillId="25" borderId="3" xfId="17259" applyNumberFormat="1" applyFont="1" applyFill="1" applyBorder="1" applyAlignment="1">
      <alignment horizontal="center" vertical="center"/>
    </xf>
    <xf numFmtId="0" fontId="237" fillId="25" borderId="3" xfId="9055" applyFont="1" applyFill="1" applyBorder="1" applyAlignment="1">
      <alignment horizontal="left" vertical="center"/>
    </xf>
    <xf numFmtId="0" fontId="20" fillId="25" borderId="3" xfId="0" applyFont="1" applyFill="1" applyBorder="1" applyAlignment="1">
      <alignment horizontal="left" vertical="center"/>
    </xf>
    <xf numFmtId="0" fontId="237" fillId="25" borderId="3" xfId="0" applyFont="1" applyFill="1" applyBorder="1" applyAlignment="1">
      <alignment horizontal="left" vertical="center"/>
    </xf>
    <xf numFmtId="0" fontId="8" fillId="25" borderId="12" xfId="9055" applyFont="1" applyFill="1" applyBorder="1" applyAlignment="1">
      <alignment horizontal="center" vertical="center" shrinkToFit="1"/>
    </xf>
    <xf numFmtId="0" fontId="8" fillId="25" borderId="2" xfId="0" applyFont="1" applyFill="1" applyBorder="1" applyAlignment="1">
      <alignment horizontal="center" vertical="center" wrapText="1"/>
    </xf>
    <xf numFmtId="0" fontId="60" fillId="25" borderId="12" xfId="0" applyFont="1" applyFill="1" applyBorder="1" applyAlignment="1">
      <alignment vertical="center"/>
    </xf>
    <xf numFmtId="323" fontId="8" fillId="25" borderId="2" xfId="8042" applyNumberFormat="1" applyFont="1" applyFill="1" applyBorder="1" applyAlignment="1">
      <alignment horizontal="center" vertical="center" wrapText="1"/>
    </xf>
    <xf numFmtId="0" fontId="8" fillId="25" borderId="88" xfId="17253" applyFont="1" applyFill="1" applyBorder="1" applyAlignment="1">
      <alignment horizontal="center" vertical="center" shrinkToFit="1"/>
    </xf>
    <xf numFmtId="0" fontId="8" fillId="25" borderId="2" xfId="0" applyFont="1" applyFill="1" applyBorder="1" applyAlignment="1">
      <alignment vertical="center"/>
    </xf>
    <xf numFmtId="0" fontId="8" fillId="25" borderId="88" xfId="0" applyFont="1" applyFill="1" applyBorder="1" applyAlignment="1">
      <alignment vertical="center"/>
    </xf>
    <xf numFmtId="0" fontId="62" fillId="25" borderId="3" xfId="9055" applyFont="1" applyFill="1" applyBorder="1" applyAlignment="1">
      <alignment horizontal="left" vertical="center"/>
    </xf>
    <xf numFmtId="0" fontId="8" fillId="25" borderId="88" xfId="9055" applyFont="1" applyFill="1" applyBorder="1" applyAlignment="1">
      <alignment horizontal="left" vertical="center"/>
    </xf>
    <xf numFmtId="0" fontId="60" fillId="25" borderId="3" xfId="9055" applyFont="1" applyFill="1" applyBorder="1" applyAlignment="1">
      <alignment horizontal="left" vertical="center" wrapText="1"/>
    </xf>
    <xf numFmtId="0" fontId="60" fillId="25" borderId="3" xfId="8041" applyNumberFormat="1" applyFont="1" applyFill="1" applyBorder="1" applyAlignment="1">
      <alignment vertical="center" wrapText="1" shrinkToFit="1"/>
    </xf>
    <xf numFmtId="0" fontId="254" fillId="0" borderId="2" xfId="2879" applyFont="1" applyBorder="1" applyAlignment="1">
      <alignment horizontal="center" vertical="center"/>
    </xf>
    <xf numFmtId="0" fontId="254" fillId="0" borderId="88" xfId="2879" applyFont="1" applyBorder="1" applyAlignment="1">
      <alignment horizontal="center" vertical="center"/>
    </xf>
    <xf numFmtId="49" fontId="162" fillId="0" borderId="0" xfId="2879" applyNumberFormat="1" applyFont="1" applyAlignment="1">
      <alignment horizontal="left" vertical="center"/>
    </xf>
    <xf numFmtId="49" fontId="158" fillId="0" borderId="2" xfId="2879" applyNumberFormat="1" applyFont="1" applyBorder="1" applyAlignment="1">
      <alignment horizontal="center" vertical="center" shrinkToFit="1"/>
    </xf>
    <xf numFmtId="49" fontId="158" fillId="0" borderId="88" xfId="2879" applyNumberFormat="1" applyFont="1" applyBorder="1" applyAlignment="1">
      <alignment horizontal="center" vertical="center" shrinkToFit="1"/>
    </xf>
    <xf numFmtId="0" fontId="5" fillId="0" borderId="2" xfId="2879" applyFont="1" applyBorder="1" applyAlignment="1">
      <alignment horizontal="center" vertical="center" wrapText="1"/>
    </xf>
    <xf numFmtId="0" fontId="5" fillId="0" borderId="12" xfId="2879" applyFont="1" applyBorder="1" applyAlignment="1">
      <alignment horizontal="center" vertical="center" wrapText="1"/>
    </xf>
    <xf numFmtId="0" fontId="5" fillId="0" borderId="88" xfId="2879" applyFont="1" applyBorder="1" applyAlignment="1">
      <alignment horizontal="center" vertical="center" wrapText="1"/>
    </xf>
    <xf numFmtId="0" fontId="40" fillId="0" borderId="2" xfId="2879" applyFont="1" applyBorder="1" applyAlignment="1">
      <alignment horizontal="center" vertical="center" textRotation="255" wrapText="1"/>
    </xf>
    <xf numFmtId="0" fontId="40" fillId="0" borderId="12" xfId="2879" applyFont="1" applyBorder="1" applyAlignment="1">
      <alignment horizontal="center" vertical="center" textRotation="255" wrapText="1"/>
    </xf>
    <xf numFmtId="0" fontId="40" fillId="0" borderId="88" xfId="2879" applyFont="1" applyBorder="1" applyAlignment="1">
      <alignment horizontal="center" vertical="center" textRotation="255" wrapText="1"/>
    </xf>
    <xf numFmtId="0" fontId="254" fillId="0" borderId="2" xfId="2879" applyFont="1" applyBorder="1" applyAlignment="1">
      <alignment horizontal="center" vertical="center" wrapText="1"/>
    </xf>
    <xf numFmtId="0" fontId="254" fillId="0" borderId="12" xfId="2879" applyFont="1" applyBorder="1" applyAlignment="1">
      <alignment horizontal="center" vertical="center" wrapText="1"/>
    </xf>
    <xf numFmtId="0" fontId="254" fillId="0" borderId="88" xfId="2879" applyFont="1" applyBorder="1" applyAlignment="1">
      <alignment horizontal="center" vertical="center" wrapText="1"/>
    </xf>
    <xf numFmtId="0" fontId="161" fillId="0" borderId="4" xfId="2879" applyFont="1" applyBorder="1" applyAlignment="1">
      <alignment horizontal="center" vertical="center" shrinkToFit="1"/>
    </xf>
    <xf numFmtId="0" fontId="161" fillId="0" borderId="0" xfId="2879" applyFont="1" applyAlignment="1">
      <alignment horizontal="center" vertical="center" shrinkToFit="1"/>
    </xf>
    <xf numFmtId="0" fontId="161" fillId="0" borderId="29" xfId="2879" applyFont="1" applyBorder="1" applyAlignment="1">
      <alignment horizontal="center" vertical="center" shrinkToFit="1"/>
    </xf>
    <xf numFmtId="0" fontId="9" fillId="0" borderId="0" xfId="2879" applyFont="1" applyAlignment="1">
      <alignment horizontal="left" vertical="center"/>
    </xf>
    <xf numFmtId="0" fontId="7" fillId="0" borderId="0" xfId="2880" applyFont="1" applyAlignment="1">
      <alignment horizontal="left" vertical="center"/>
    </xf>
    <xf numFmtId="0" fontId="158" fillId="0" borderId="0" xfId="2879" applyFont="1" applyAlignment="1">
      <alignment horizontal="distributed" vertical="center" shrinkToFit="1"/>
    </xf>
    <xf numFmtId="0" fontId="158" fillId="0" borderId="0" xfId="2879" applyFont="1" applyAlignment="1">
      <alignment horizontal="left" vertical="center" shrinkToFit="1"/>
    </xf>
    <xf numFmtId="41" fontId="158" fillId="0" borderId="0" xfId="2881" applyNumberFormat="1" applyFont="1" applyBorder="1" applyAlignment="1">
      <alignment horizontal="center" vertical="center" shrinkToFit="1"/>
    </xf>
    <xf numFmtId="0" fontId="68" fillId="0" borderId="2" xfId="0" applyFont="1" applyBorder="1" applyAlignment="1">
      <alignment horizontal="center" vertical="center"/>
    </xf>
    <xf numFmtId="0" fontId="68" fillId="0" borderId="88" xfId="0" applyFont="1" applyBorder="1" applyAlignment="1">
      <alignment horizontal="center" vertical="center"/>
    </xf>
    <xf numFmtId="0" fontId="62" fillId="0" borderId="2" xfId="0" applyFont="1" applyBorder="1" applyAlignment="1">
      <alignment horizontal="center" vertical="center"/>
    </xf>
    <xf numFmtId="0" fontId="62" fillId="0" borderId="88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88" xfId="0" applyFont="1" applyBorder="1" applyAlignment="1">
      <alignment vertical="center"/>
    </xf>
    <xf numFmtId="0" fontId="4" fillId="0" borderId="89" xfId="0" applyFont="1" applyBorder="1" applyAlignment="1">
      <alignment horizontal="center" vertical="center"/>
    </xf>
    <xf numFmtId="0" fontId="4" fillId="0" borderId="90" xfId="0" applyFont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49" fontId="4" fillId="0" borderId="91" xfId="0" applyNumberFormat="1" applyFont="1" applyBorder="1" applyAlignment="1">
      <alignment horizontal="center" vertical="center"/>
    </xf>
    <xf numFmtId="49" fontId="4" fillId="0" borderId="92" xfId="0" applyNumberFormat="1" applyFont="1" applyBorder="1" applyAlignment="1">
      <alignment horizontal="center" vertical="center"/>
    </xf>
    <xf numFmtId="49" fontId="4" fillId="0" borderId="93" xfId="0" applyNumberFormat="1" applyFont="1" applyBorder="1" applyAlignment="1">
      <alignment horizontal="center" vertical="center"/>
    </xf>
    <xf numFmtId="49" fontId="4" fillId="0" borderId="88" xfId="0" applyNumberFormat="1" applyFont="1" applyBorder="1" applyAlignment="1">
      <alignment horizontal="center" vertical="center"/>
    </xf>
    <xf numFmtId="0" fontId="62" fillId="0" borderId="2" xfId="0" applyFont="1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4" fillId="0" borderId="93" xfId="0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/>
    </xf>
    <xf numFmtId="0" fontId="61" fillId="0" borderId="2" xfId="0" applyFont="1" applyBorder="1" applyAlignment="1">
      <alignment horizontal="center" vertical="center"/>
    </xf>
    <xf numFmtId="0" fontId="61" fillId="0" borderId="8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shrinkToFit="1"/>
    </xf>
    <xf numFmtId="0" fontId="8" fillId="0" borderId="88" xfId="0" applyFont="1" applyBorder="1" applyAlignment="1">
      <alignment vertical="center" shrinkToFit="1"/>
    </xf>
    <xf numFmtId="194" fontId="4" fillId="0" borderId="37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9" fillId="0" borderId="88" xfId="0" applyFont="1" applyBorder="1" applyAlignment="1">
      <alignment horizontal="center" vertical="center"/>
    </xf>
    <xf numFmtId="0" fontId="239" fillId="0" borderId="86" xfId="0" applyFont="1" applyBorder="1" applyAlignment="1">
      <alignment horizontal="center" vertical="center"/>
    </xf>
    <xf numFmtId="0" fontId="66" fillId="0" borderId="8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194" fontId="4" fillId="0" borderId="2" xfId="0" applyNumberFormat="1" applyFont="1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238" fillId="0" borderId="0" xfId="9055" applyFont="1" applyAlignment="1">
      <alignment horizontal="center" vertical="center"/>
    </xf>
    <xf numFmtId="0" fontId="6" fillId="0" borderId="37" xfId="2867" applyFont="1" applyBorder="1" applyAlignment="1">
      <alignment horizontal="center" vertical="center" wrapText="1"/>
    </xf>
    <xf numFmtId="0" fontId="6" fillId="0" borderId="19" xfId="2867" applyFont="1" applyBorder="1" applyAlignment="1">
      <alignment horizontal="center" vertical="center"/>
    </xf>
    <xf numFmtId="0" fontId="53" fillId="0" borderId="0" xfId="2867" applyFont="1" applyAlignment="1">
      <alignment horizontal="center" vertical="center"/>
    </xf>
    <xf numFmtId="0" fontId="6" fillId="0" borderId="95" xfId="2867" applyFont="1" applyBorder="1" applyAlignment="1">
      <alignment horizontal="center" vertical="center" wrapText="1"/>
    </xf>
    <xf numFmtId="0" fontId="6" fillId="0" borderId="19" xfId="2867" applyFont="1" applyBorder="1" applyAlignment="1">
      <alignment horizontal="center" vertical="center" wrapText="1"/>
    </xf>
    <xf numFmtId="0" fontId="6" fillId="0" borderId="23" xfId="2867" applyFont="1" applyBorder="1" applyAlignment="1">
      <alignment horizontal="center" vertical="center" wrapText="1"/>
    </xf>
    <xf numFmtId="0" fontId="6" fillId="0" borderId="8" xfId="9052" applyFont="1" applyBorder="1" applyAlignment="1">
      <alignment horizontal="center" vertical="center"/>
    </xf>
    <xf numFmtId="0" fontId="6" fillId="0" borderId="8" xfId="9052" applyFont="1" applyBorder="1" applyAlignment="1">
      <alignment vertical="center"/>
    </xf>
    <xf numFmtId="0" fontId="6" fillId="0" borderId="3" xfId="9052" applyFont="1" applyBorder="1" applyAlignment="1">
      <alignment horizontal="center" vertical="center"/>
    </xf>
    <xf numFmtId="0" fontId="6" fillId="0" borderId="2" xfId="9052" applyFont="1" applyBorder="1" applyAlignment="1">
      <alignment horizontal="center" vertical="center"/>
    </xf>
    <xf numFmtId="0" fontId="6" fillId="0" borderId="88" xfId="9052" applyFont="1" applyBorder="1" applyAlignment="1">
      <alignment horizontal="center" vertical="center"/>
    </xf>
    <xf numFmtId="0" fontId="10" fillId="0" borderId="37" xfId="9052" applyFont="1" applyBorder="1" applyAlignment="1">
      <alignment horizontal="center" vertical="center" textRotation="255"/>
    </xf>
    <xf numFmtId="0" fontId="10" fillId="0" borderId="19" xfId="9052" applyFont="1" applyBorder="1" applyAlignment="1">
      <alignment horizontal="center" vertical="center" textRotation="255"/>
    </xf>
    <xf numFmtId="0" fontId="6" fillId="0" borderId="53" xfId="9052" applyFont="1" applyBorder="1" applyAlignment="1">
      <alignment horizontal="center" vertical="center"/>
    </xf>
    <xf numFmtId="0" fontId="6" fillId="0" borderId="51" xfId="9052" applyFont="1" applyBorder="1" applyAlignment="1">
      <alignment horizontal="center" vertical="center"/>
    </xf>
    <xf numFmtId="0" fontId="6" fillId="0" borderId="55" xfId="9052" applyFont="1" applyBorder="1" applyAlignment="1">
      <alignment horizontal="center" vertical="center"/>
    </xf>
    <xf numFmtId="0" fontId="10" fillId="0" borderId="8" xfId="9052" applyFont="1" applyBorder="1" applyAlignment="1">
      <alignment horizontal="center" vertical="center"/>
    </xf>
    <xf numFmtId="0" fontId="10" fillId="0" borderId="55" xfId="9052" applyFont="1" applyBorder="1" applyAlignment="1">
      <alignment horizontal="center" vertical="center"/>
    </xf>
    <xf numFmtId="0" fontId="6" fillId="0" borderId="119" xfId="9052" applyFont="1" applyBorder="1" applyAlignment="1">
      <alignment horizontal="center" vertical="center"/>
    </xf>
    <xf numFmtId="0" fontId="6" fillId="0" borderId="122" xfId="9052" applyFont="1" applyBorder="1" applyAlignment="1">
      <alignment horizontal="center" vertical="center"/>
    </xf>
    <xf numFmtId="0" fontId="6" fillId="0" borderId="3" xfId="2880" applyFont="1" applyBorder="1" applyAlignment="1">
      <alignment horizontal="center" vertical="center" shrinkToFit="1"/>
    </xf>
    <xf numFmtId="0" fontId="6" fillId="0" borderId="3" xfId="2880" applyFont="1" applyBorder="1" applyAlignment="1">
      <alignment horizontal="center" vertical="center"/>
    </xf>
    <xf numFmtId="41" fontId="6" fillId="0" borderId="3" xfId="2880" applyNumberFormat="1" applyFont="1" applyBorder="1" applyAlignment="1">
      <alignment horizontal="center" vertical="center"/>
    </xf>
    <xf numFmtId="0" fontId="6" fillId="25" borderId="3" xfId="9054" applyFont="1" applyFill="1" applyBorder="1" applyAlignment="1">
      <alignment horizontal="center" vertical="center"/>
    </xf>
    <xf numFmtId="0" fontId="62" fillId="25" borderId="2" xfId="9054" applyFont="1" applyFill="1" applyBorder="1" applyAlignment="1">
      <alignment horizontal="left" vertical="center" wrapText="1" shrinkToFit="1"/>
    </xf>
    <xf numFmtId="0" fontId="62" fillId="25" borderId="88" xfId="9054" applyFont="1" applyFill="1" applyBorder="1" applyAlignment="1">
      <alignment horizontal="left" vertical="center" wrapText="1" shrinkToFit="1"/>
    </xf>
    <xf numFmtId="323" fontId="6" fillId="25" borderId="3" xfId="9054" applyNumberFormat="1" applyFont="1" applyFill="1" applyBorder="1" applyAlignment="1">
      <alignment horizontal="center" vertical="center"/>
    </xf>
    <xf numFmtId="41" fontId="6" fillId="0" borderId="3" xfId="8522" applyFont="1" applyFill="1" applyBorder="1" applyAlignment="1">
      <alignment horizontal="center" vertical="center" shrinkToFit="1"/>
    </xf>
    <xf numFmtId="0" fontId="6" fillId="0" borderId="3" xfId="9058" applyFont="1" applyBorder="1" applyAlignment="1">
      <alignment horizontal="center" vertical="center" shrinkToFit="1"/>
    </xf>
    <xf numFmtId="0" fontId="6" fillId="25" borderId="3" xfId="9055" applyFont="1" applyFill="1" applyBorder="1" applyAlignment="1">
      <alignment horizontal="center" vertical="center"/>
    </xf>
    <xf numFmtId="0" fontId="6" fillId="25" borderId="3" xfId="9055" applyFont="1" applyFill="1" applyBorder="1" applyAlignment="1">
      <alignment horizontal="center" vertical="center" wrapText="1"/>
    </xf>
    <xf numFmtId="0" fontId="6" fillId="25" borderId="2" xfId="9055" applyFont="1" applyFill="1" applyBorder="1" applyAlignment="1">
      <alignment horizontal="center" vertical="center"/>
    </xf>
    <xf numFmtId="0" fontId="6" fillId="25" borderId="88" xfId="9055" applyFont="1" applyFill="1" applyBorder="1" applyAlignment="1">
      <alignment horizontal="center" vertical="center"/>
    </xf>
    <xf numFmtId="9" fontId="6" fillId="25" borderId="3" xfId="9055" applyNumberFormat="1" applyFont="1" applyFill="1" applyBorder="1" applyAlignment="1">
      <alignment horizontal="center" vertical="center"/>
    </xf>
    <xf numFmtId="0" fontId="6" fillId="0" borderId="120" xfId="9052" applyFont="1" applyBorder="1" applyAlignment="1">
      <alignment horizontal="center" vertical="center"/>
    </xf>
    <xf numFmtId="0" fontId="6" fillId="0" borderId="65" xfId="9052" applyFont="1" applyBorder="1" applyAlignment="1">
      <alignment horizontal="center" vertical="center"/>
    </xf>
    <xf numFmtId="0" fontId="62" fillId="25" borderId="2" xfId="9054" applyFont="1" applyFill="1" applyBorder="1" applyAlignment="1">
      <alignment horizontal="left" vertical="center" shrinkToFit="1"/>
    </xf>
    <xf numFmtId="0" fontId="62" fillId="25" borderId="88" xfId="9054" applyFont="1" applyFill="1" applyBorder="1" applyAlignment="1">
      <alignment horizontal="left" vertical="center" shrinkToFit="1"/>
    </xf>
    <xf numFmtId="0" fontId="10" fillId="25" borderId="2" xfId="9054" applyFont="1" applyFill="1" applyBorder="1" applyAlignment="1">
      <alignment horizontal="left" vertical="center" wrapText="1"/>
    </xf>
    <xf numFmtId="0" fontId="10" fillId="25" borderId="88" xfId="9054" applyFont="1" applyFill="1" applyBorder="1" applyAlignment="1">
      <alignment horizontal="left" vertical="center" wrapText="1"/>
    </xf>
    <xf numFmtId="41" fontId="6" fillId="25" borderId="3" xfId="8041" applyFont="1" applyFill="1" applyBorder="1" applyAlignment="1">
      <alignment horizontal="center" vertical="center"/>
    </xf>
    <xf numFmtId="0" fontId="6" fillId="25" borderId="3" xfId="9057" applyFont="1" applyFill="1" applyBorder="1" applyAlignment="1">
      <alignment horizontal="center" vertical="center"/>
    </xf>
    <xf numFmtId="0" fontId="6" fillId="25" borderId="3" xfId="9057" applyFont="1" applyFill="1" applyBorder="1" applyAlignment="1">
      <alignment horizontal="center" vertical="center" wrapText="1"/>
    </xf>
    <xf numFmtId="41" fontId="6" fillId="25" borderId="3" xfId="9057" applyNumberFormat="1" applyFont="1" applyFill="1" applyBorder="1" applyAlignment="1">
      <alignment horizontal="center" vertical="center"/>
    </xf>
    <xf numFmtId="177" fontId="6" fillId="25" borderId="3" xfId="9057" applyNumberFormat="1" applyFont="1" applyFill="1" applyBorder="1" applyAlignment="1">
      <alignment horizontal="center" vertical="center"/>
    </xf>
    <xf numFmtId="0" fontId="62" fillId="25" borderId="2" xfId="9057" applyFont="1" applyFill="1" applyBorder="1" applyAlignment="1">
      <alignment vertical="center" wrapText="1"/>
    </xf>
    <xf numFmtId="0" fontId="62" fillId="25" borderId="12" xfId="9057" applyFont="1" applyFill="1" applyBorder="1" applyAlignment="1">
      <alignment vertical="center" wrapText="1"/>
    </xf>
    <xf numFmtId="0" fontId="62" fillId="25" borderId="88" xfId="9057" applyFont="1" applyFill="1" applyBorder="1" applyAlignment="1">
      <alignment vertical="center" wrapText="1"/>
    </xf>
    <xf numFmtId="177" fontId="6" fillId="25" borderId="3" xfId="8524" applyNumberFormat="1" applyFont="1" applyFill="1" applyBorder="1" applyAlignment="1">
      <alignment horizontal="center" vertical="center"/>
    </xf>
    <xf numFmtId="41" fontId="6" fillId="25" borderId="3" xfId="8522" applyFont="1" applyFill="1" applyBorder="1" applyAlignment="1">
      <alignment horizontal="center" vertical="center" shrinkToFit="1"/>
    </xf>
    <xf numFmtId="0" fontId="6" fillId="25" borderId="3" xfId="9058" applyFont="1" applyFill="1" applyBorder="1" applyAlignment="1">
      <alignment horizontal="center" vertical="center" shrinkToFit="1"/>
    </xf>
    <xf numFmtId="0" fontId="8" fillId="25" borderId="2" xfId="0" applyFont="1" applyFill="1" applyBorder="1" applyAlignment="1">
      <alignment horizontal="center" vertical="center"/>
    </xf>
    <xf numFmtId="0" fontId="8" fillId="25" borderId="88" xfId="0" applyFont="1" applyFill="1" applyBorder="1" applyAlignment="1">
      <alignment horizontal="center" vertical="center"/>
    </xf>
    <xf numFmtId="0" fontId="62" fillId="25" borderId="2" xfId="9055" applyFont="1" applyFill="1" applyBorder="1" applyAlignment="1">
      <alignment horizontal="left" vertical="center" wrapText="1"/>
    </xf>
    <xf numFmtId="0" fontId="62" fillId="25" borderId="88" xfId="9055" applyFont="1" applyFill="1" applyBorder="1" applyAlignment="1">
      <alignment horizontal="left" vertical="center" wrapText="1"/>
    </xf>
  </cellXfs>
  <cellStyles count="17260">
    <cellStyle name="_x0004_" xfId="2883"/>
    <cellStyle name="_x0014_" xfId="2884"/>
    <cellStyle name="" xfId="2885"/>
    <cellStyle name=" " xfId="1"/>
    <cellStyle name="          _x000d__x000a_386grabber=vga.3gr_x000d__x000a_" xfId="2886"/>
    <cellStyle name=" _(남지도시계획도로(푸른마을아파트뒤)개설 가로등)설계서_100315" xfId="2"/>
    <cellStyle name=" _(도서지역(어의도지구)식수원 개발사업)전기 내역서_110523" xfId="3"/>
    <cellStyle name=" _(밀양시 대미농공단지 조성사업 가로등)내역서_100719(진입부)" xfId="4"/>
    <cellStyle name=" _(북부순환도로(신호등))내역서_08-0611" xfId="5"/>
    <cellStyle name=" _(웅상 평산초교)내역서_081006" xfId="6"/>
    <cellStyle name=" _(조도계산서)-080226" xfId="7"/>
    <cellStyle name=" _(조도계산서)-080226_춘화농공단지_조도계산서_090518" xfId="2887"/>
    <cellStyle name=" _(조도계산서_잔여분)-080508" xfId="8"/>
    <cellStyle name=" _(조도계산서_잔여분)-080508_춘화농공단지_조도계산서_090518" xfId="2888"/>
    <cellStyle name=" _(조도계산서_총괄)-080508" xfId="9"/>
    <cellStyle name=" _(조도계산서_총괄)-080508_춘화농공단지_조도계산서_090518" xfId="2889"/>
    <cellStyle name=" _(하북초산도시계획도로)내역서_090314" xfId="10"/>
    <cellStyle name=" _(함안일반산업단지 완충저류조 설치)전기 내역서_101221" xfId="11"/>
    <cellStyle name=" _(함안일반산업단지 진입도로 건설 전기공사)내역서_110617" xfId="12"/>
    <cellStyle name=" _~~(금서 도시계획도로 개설 가로등)내역서_101227" xfId="13"/>
    <cellStyle name=" _~~(마산합포구 창동공영주차장 조성)공원등 설계서_101118-제어반 앙카 누락" xfId="14"/>
    <cellStyle name=" _~~(부곡도시계획도로(부곡하와이~굴말간)개설 가로등)내역서_110413" xfId="15"/>
    <cellStyle name=" _~~가로등 조도계산서 적용_080902이후" xfId="16"/>
    <cellStyle name=" _080325사직운동장R2" xfId="2890"/>
    <cellStyle name=" _091020-반천일반산업(상수도)전기내역서-1" xfId="2891"/>
    <cellStyle name=" _1.부산신항 배후철도(삼량진~진영간)복선전철 가로등_101209" xfId="17"/>
    <cellStyle name=" _2009년 보완 감시,제어장치 설계서_Rev1(7-2)" xfId="2892"/>
    <cellStyle name=" _97연말" xfId="18"/>
    <cellStyle name=" _97연말_(남지도시계획도로(푸른마을아파트뒤)개설 가로등)설계서_100315" xfId="19"/>
    <cellStyle name=" _97연말_(도서지역(어의도지구)식수원 개발사업)전기 내역서_110523" xfId="20"/>
    <cellStyle name=" _97연말_(밀양시 대미농공단지 조성사업 가로등)내역서_100719(진입부)" xfId="21"/>
    <cellStyle name=" _97연말_(북부순환도로(신호등))내역서_08-0611" xfId="22"/>
    <cellStyle name=" _97연말_(웅상 평산초교)내역서_081006" xfId="23"/>
    <cellStyle name=" _97연말_(조도계산서)-080226" xfId="24"/>
    <cellStyle name=" _97연말_(조도계산서)-080226_춘화농공단지_조도계산서_090518" xfId="2893"/>
    <cellStyle name=" _97연말_(조도계산서_잔여분)-080508" xfId="25"/>
    <cellStyle name=" _97연말_(조도계산서_잔여분)-080508_춘화농공단지_조도계산서_090518" xfId="2894"/>
    <cellStyle name=" _97연말_(조도계산서_총괄)-080508" xfId="26"/>
    <cellStyle name=" _97연말_(조도계산서_총괄)-080508_춘화농공단지_조도계산서_090518" xfId="2895"/>
    <cellStyle name=" _97연말_(하북초산도시계획도로)내역서_090314" xfId="27"/>
    <cellStyle name=" _97연말_(함안일반산업단지 완충저류조 설치)전기 내역서_101221" xfId="28"/>
    <cellStyle name=" _97연말_(함안일반산업단지 진입도로 건설 전기공사)내역서_110617" xfId="29"/>
    <cellStyle name=" _97연말_~~(금서 도시계획도로 개설 가로등)내역서_101227" xfId="30"/>
    <cellStyle name=" _97연말_~~(마산합포구 창동공영주차장 조성)공원등 설계서_101118-제어반 앙카 누락" xfId="31"/>
    <cellStyle name=" _97연말_~~(부곡도시계획도로(부곡하와이~굴말간)개설 가로등)내역서_110413" xfId="32"/>
    <cellStyle name=" _97연말_~~가로등 조도계산서 적용_080902이후" xfId="33"/>
    <cellStyle name=" _97연말_080325사직운동장R2" xfId="2896"/>
    <cellStyle name=" _97연말_091020-반천일반산업(상수도)전기내역서-1" xfId="2897"/>
    <cellStyle name=" _97연말_1.부산신항 배후철도(삼량진~진영간)복선전철 가로등_101209" xfId="34"/>
    <cellStyle name=" _97연말_2009년 보완 감시,제어장치 설계서_Rev1(7-2)" xfId="2898"/>
    <cellStyle name=" _97연말_고형화설비 설계서_최종" xfId="2899"/>
    <cellStyle name=" _97연말_내역서(수정)" xfId="2900"/>
    <cellStyle name=" _97연말_내역서_반여2배수지원격통합_091209" xfId="2901"/>
    <cellStyle name=" _97연말_덕천지소내역서(20080314)" xfId="2902"/>
    <cellStyle name=" _97연말_동구청(초량1지하차도)" xfId="2903"/>
    <cellStyle name=" _97연말_동천배수펌프장CCTV내역" xfId="35"/>
    <cellStyle name=" _97연말_명장정수장 밸브구동기 설치_기계_090713" xfId="2904"/>
    <cellStyle name=" _97연말_명장정수장-전동밸브수리및배수펌프설치" xfId="2905"/>
    <cellStyle name=" _97연말_물금취수장 감시시스템 이설공사내역서" xfId="2906"/>
    <cellStyle name=" _97연말_물금취수장 감시시스템 이설공사내역서_2009년 보완 감시,제어장치 설계서_Rev1(7-2)" xfId="2907"/>
    <cellStyle name=" _97연말_물금취수장 감시시스템 이설공사내역서_동천 자동제어설비 제작 및 설치 내역서_090307" xfId="2908"/>
    <cellStyle name=" _97연말_물금취수장 감시시스템 이설공사내역서_명장정수장-전동밸브수리및배수펌프설치" xfId="2909"/>
    <cellStyle name=" _97연말_물금취수장 감시시스템 이설공사내역서_입출력LIST." xfId="2910"/>
    <cellStyle name=" _97연말_물금취수장 감시시스템 이설공사내역서_장림하수처리장(맨홀펌프)" xfId="2911"/>
    <cellStyle name=" _97연말_백운포펌프장-전기내역서-맨홀2펌프" xfId="2912"/>
    <cellStyle name=" _97연말_사량도(계장내역서)0916수정" xfId="2913"/>
    <cellStyle name=" _97연말_생곡탈취설비 수위계외 2종교체" xfId="36"/>
    <cellStyle name=" _97연말_실행내역서_090121" xfId="2914"/>
    <cellStyle name=" _97연말_안내센터내역서" xfId="2915"/>
    <cellStyle name=" _97연말_입출력LIST." xfId="2916"/>
    <cellStyle name=" _97연말_장림처리구역_하단처리분구자동제어(100405)" xfId="2917"/>
    <cellStyle name=" _97연말_장림하수처리장(맨홀펌프)" xfId="2918"/>
    <cellStyle name=" _97연말_조도계산서_100418" xfId="37"/>
    <cellStyle name=" _97연말_천성가압장 전기공사" xfId="2919"/>
    <cellStyle name=" _97연말_해운대 좌동 KCC 스위첸 공동주택 신축공사_REV3_081112" xfId="2920"/>
    <cellStyle name=" _97연말_회동수원지기자재내역서" xfId="2921"/>
    <cellStyle name=" _97연말_회동수원지기자재내역서_2009년 보완 감시,제어장치 설계서_Rev1(7-2)" xfId="2922"/>
    <cellStyle name=" _97연말_회동수원지기자재내역서_동천 자동제어설비 제작 및 설치 내역서_090307" xfId="2923"/>
    <cellStyle name=" _97연말_회동수원지기자재내역서_명장정수장-전동밸브수리및배수펌프설치" xfId="2924"/>
    <cellStyle name=" _97연말_회동수원지기자재내역서_입출력LIST." xfId="2925"/>
    <cellStyle name=" _97연말_회동수원지기자재내역서_장림하수처리장(맨홀펌프)" xfId="2926"/>
    <cellStyle name=" _97연말_회동수원지수전설비이설공사(분리2)" xfId="2927"/>
    <cellStyle name=" _97연말1" xfId="38"/>
    <cellStyle name=" _97연말1_(남지도시계획도로(푸른마을아파트뒤)개설 가로등)설계서_100315" xfId="39"/>
    <cellStyle name=" _97연말1_(도서지역(어의도지구)식수원 개발사업)전기 내역서_110523" xfId="40"/>
    <cellStyle name=" _97연말1_(밀양시 대미농공단지 조성사업 가로등)내역서_100719(진입부)" xfId="41"/>
    <cellStyle name=" _97연말1_(북부순환도로(신호등))내역서_08-0611" xfId="42"/>
    <cellStyle name=" _97연말1_(웅상 평산초교)내역서_081006" xfId="43"/>
    <cellStyle name=" _97연말1_(조도계산서)-080226" xfId="44"/>
    <cellStyle name=" _97연말1_(조도계산서)-080226_춘화농공단지_조도계산서_090518" xfId="2928"/>
    <cellStyle name=" _97연말1_(조도계산서_잔여분)-080508" xfId="45"/>
    <cellStyle name=" _97연말1_(조도계산서_잔여분)-080508_춘화농공단지_조도계산서_090518" xfId="2929"/>
    <cellStyle name=" _97연말1_(조도계산서_총괄)-080508" xfId="46"/>
    <cellStyle name=" _97연말1_(조도계산서_총괄)-080508_춘화농공단지_조도계산서_090518" xfId="2930"/>
    <cellStyle name=" _97연말1_(하북초산도시계획도로)내역서_090314" xfId="47"/>
    <cellStyle name=" _97연말1_(함안일반산업단지 완충저류조 설치)전기 내역서_101221" xfId="48"/>
    <cellStyle name=" _97연말1_(함안일반산업단지 진입도로 건설 전기공사)내역서_110617" xfId="49"/>
    <cellStyle name=" _97연말1_~~(금서 도시계획도로 개설 가로등)내역서_101227" xfId="50"/>
    <cellStyle name=" _97연말1_~~(마산합포구 창동공영주차장 조성)공원등 설계서_101118-제어반 앙카 누락" xfId="51"/>
    <cellStyle name=" _97연말1_~~(부곡도시계획도로(부곡하와이~굴말간)개설 가로등)내역서_110413" xfId="52"/>
    <cellStyle name=" _97연말1_~~가로등 조도계산서 적용_080902이후" xfId="53"/>
    <cellStyle name=" _97연말1_080325사직운동장R2" xfId="2931"/>
    <cellStyle name=" _97연말1_091020-반천일반산업(상수도)전기내역서-1" xfId="2932"/>
    <cellStyle name=" _97연말1_1.부산신항 배후철도(삼량진~진영간)복선전철 가로등_101209" xfId="54"/>
    <cellStyle name=" _97연말1_2009년 보완 감시,제어장치 설계서_Rev1(7-2)" xfId="2933"/>
    <cellStyle name=" _97연말1_고형화설비 설계서_최종" xfId="2934"/>
    <cellStyle name=" _97연말1_내역서(수정)" xfId="2935"/>
    <cellStyle name=" _97연말1_내역서_반여2배수지원격통합_091209" xfId="2936"/>
    <cellStyle name=" _97연말1_덕천지소내역서(20080314)" xfId="2937"/>
    <cellStyle name=" _97연말1_동구청(초량1지하차도)" xfId="2938"/>
    <cellStyle name=" _97연말1_동천배수펌프장CCTV내역" xfId="55"/>
    <cellStyle name=" _97연말1_명장정수장 밸브구동기 설치_기계_090713" xfId="2939"/>
    <cellStyle name=" _97연말1_명장정수장-전동밸브수리및배수펌프설치" xfId="2940"/>
    <cellStyle name=" _97연말1_물금취수장 감시시스템 이설공사내역서" xfId="2941"/>
    <cellStyle name=" _97연말1_물금취수장 감시시스템 이설공사내역서_2009년 보완 감시,제어장치 설계서_Rev1(7-2)" xfId="2942"/>
    <cellStyle name=" _97연말1_물금취수장 감시시스템 이설공사내역서_동천 자동제어설비 제작 및 설치 내역서_090307" xfId="2943"/>
    <cellStyle name=" _97연말1_물금취수장 감시시스템 이설공사내역서_명장정수장-전동밸브수리및배수펌프설치" xfId="2944"/>
    <cellStyle name=" _97연말1_물금취수장 감시시스템 이설공사내역서_입출력LIST." xfId="2945"/>
    <cellStyle name=" _97연말1_물금취수장 감시시스템 이설공사내역서_장림하수처리장(맨홀펌프)" xfId="2946"/>
    <cellStyle name=" _97연말1_백운포펌프장-전기내역서-맨홀2펌프" xfId="2947"/>
    <cellStyle name=" _97연말1_사량도(계장내역서)0916수정" xfId="2948"/>
    <cellStyle name=" _97연말1_생곡탈취설비 수위계외 2종교체" xfId="56"/>
    <cellStyle name=" _97연말1_실행내역서_090121" xfId="2949"/>
    <cellStyle name=" _97연말1_안내센터내역서" xfId="2950"/>
    <cellStyle name=" _97연말1_입출력LIST." xfId="2951"/>
    <cellStyle name=" _97연말1_장림처리구역_하단처리분구자동제어(100405)" xfId="2952"/>
    <cellStyle name=" _97연말1_장림하수처리장(맨홀펌프)" xfId="2953"/>
    <cellStyle name=" _97연말1_조도계산서_100418" xfId="57"/>
    <cellStyle name=" _97연말1_천성가압장 전기공사" xfId="2954"/>
    <cellStyle name=" _97연말1_해운대 좌동 KCC 스위첸 공동주택 신축공사_REV3_081112" xfId="2955"/>
    <cellStyle name=" _97연말1_회동수원지기자재내역서" xfId="2956"/>
    <cellStyle name=" _97연말1_회동수원지기자재내역서_2009년 보완 감시,제어장치 설계서_Rev1(7-2)" xfId="2957"/>
    <cellStyle name=" _97연말1_회동수원지기자재내역서_동천 자동제어설비 제작 및 설치 내역서_090307" xfId="2958"/>
    <cellStyle name=" _97연말1_회동수원지기자재내역서_명장정수장-전동밸브수리및배수펌프설치" xfId="2959"/>
    <cellStyle name=" _97연말1_회동수원지기자재내역서_입출력LIST." xfId="2960"/>
    <cellStyle name=" _97연말1_회동수원지기자재내역서_장림하수처리장(맨홀펌프)" xfId="2961"/>
    <cellStyle name=" _97연말1_회동수원지수전설비이설공사(분리2)" xfId="2962"/>
    <cellStyle name=" _Book1" xfId="58"/>
    <cellStyle name=" _Book1_(남지도시계획도로(푸른마을아파트뒤)개설 가로등)설계서_100315" xfId="59"/>
    <cellStyle name=" _Book1_(도서지역(어의도지구)식수원 개발사업)전기 내역서_110523" xfId="60"/>
    <cellStyle name=" _Book1_(밀양시 대미농공단지 조성사업 가로등)내역서_100719(진입부)" xfId="61"/>
    <cellStyle name=" _Book1_(북부순환도로(신호등))내역서_08-0611" xfId="62"/>
    <cellStyle name=" _Book1_(웅상 평산초교)내역서_081006" xfId="63"/>
    <cellStyle name=" _Book1_(조도계산서)-080226" xfId="64"/>
    <cellStyle name=" _Book1_(조도계산서)-080226_춘화농공단지_조도계산서_090518" xfId="2963"/>
    <cellStyle name=" _Book1_(조도계산서_잔여분)-080508" xfId="65"/>
    <cellStyle name=" _Book1_(조도계산서_잔여분)-080508_춘화농공단지_조도계산서_090518" xfId="2964"/>
    <cellStyle name=" _Book1_(조도계산서_총괄)-080508" xfId="66"/>
    <cellStyle name=" _Book1_(조도계산서_총괄)-080508_춘화농공단지_조도계산서_090518" xfId="2965"/>
    <cellStyle name=" _Book1_(하북초산도시계획도로)내역서_090314" xfId="67"/>
    <cellStyle name=" _Book1_(함안일반산업단지 완충저류조 설치)전기 내역서_101221" xfId="68"/>
    <cellStyle name=" _Book1_(함안일반산업단지 진입도로 건설 전기공사)내역서_110617" xfId="69"/>
    <cellStyle name=" _Book1_~~(금서 도시계획도로 개설 가로등)내역서_101227" xfId="70"/>
    <cellStyle name=" _Book1_~~(마산합포구 창동공영주차장 조성)공원등 설계서_101118-제어반 앙카 누락" xfId="71"/>
    <cellStyle name=" _Book1_~~(부곡도시계획도로(부곡하와이~굴말간)개설 가로등)내역서_110413" xfId="72"/>
    <cellStyle name=" _Book1_~~가로등 조도계산서 적용_080902이후" xfId="73"/>
    <cellStyle name=" _Book1_080325사직운동장R2" xfId="2966"/>
    <cellStyle name=" _Book1_091020-반천일반산업(상수도)전기내역서-1" xfId="2967"/>
    <cellStyle name=" _Book1_1.부산신항 배후철도(삼량진~진영간)복선전철 가로등_101209" xfId="74"/>
    <cellStyle name=" _Book1_2009년 보완 감시,제어장치 설계서_Rev1(7-2)" xfId="2968"/>
    <cellStyle name=" _Book1_고형화설비 설계서_최종" xfId="2969"/>
    <cellStyle name=" _Book1_내역서(수정)" xfId="2970"/>
    <cellStyle name=" _Book1_내역서_반여2배수지원격통합_091209" xfId="2971"/>
    <cellStyle name=" _Book1_덕천지소내역서(20080314)" xfId="2972"/>
    <cellStyle name=" _Book1_동구청(초량1지하차도)" xfId="2973"/>
    <cellStyle name=" _Book1_동천배수펌프장CCTV내역" xfId="75"/>
    <cellStyle name=" _Book1_명장정수장 밸브구동기 설치_기계_090713" xfId="2974"/>
    <cellStyle name=" _Book1_명장정수장-전동밸브수리및배수펌프설치" xfId="2975"/>
    <cellStyle name=" _Book1_물금취수장 감시시스템 이설공사내역서" xfId="2976"/>
    <cellStyle name=" _Book1_물금취수장 감시시스템 이설공사내역서_2009년 보완 감시,제어장치 설계서_Rev1(7-2)" xfId="2977"/>
    <cellStyle name=" _Book1_물금취수장 감시시스템 이설공사내역서_동천 자동제어설비 제작 및 설치 내역서_090307" xfId="2978"/>
    <cellStyle name=" _Book1_물금취수장 감시시스템 이설공사내역서_명장정수장-전동밸브수리및배수펌프설치" xfId="2979"/>
    <cellStyle name=" _Book1_물금취수장 감시시스템 이설공사내역서_입출력LIST." xfId="2980"/>
    <cellStyle name=" _Book1_물금취수장 감시시스템 이설공사내역서_장림하수처리장(맨홀펌프)" xfId="2981"/>
    <cellStyle name=" _Book1_백운포펌프장-전기내역서-맨홀2펌프" xfId="2982"/>
    <cellStyle name=" _Book1_사량도(계장내역서)0916수정" xfId="2983"/>
    <cellStyle name=" _Book1_생곡탈취설비 수위계외 2종교체" xfId="76"/>
    <cellStyle name=" _Book1_실행내역서_090121" xfId="2984"/>
    <cellStyle name=" _Book1_안내센터내역서" xfId="2985"/>
    <cellStyle name=" _Book1_입출력LIST." xfId="2986"/>
    <cellStyle name=" _Book1_장림처리구역_하단처리분구자동제어(100405)" xfId="2987"/>
    <cellStyle name=" _Book1_장림하수처리장(맨홀펌프)" xfId="2988"/>
    <cellStyle name=" _Book1_조도계산서_100418" xfId="77"/>
    <cellStyle name=" _Book1_천성가압장 전기공사" xfId="2989"/>
    <cellStyle name=" _Book1_해운대 좌동 KCC 스위첸 공동주택 신축공사_REV3_081112" xfId="2990"/>
    <cellStyle name=" _Book1_회동수원지기자재내역서" xfId="2991"/>
    <cellStyle name=" _Book1_회동수원지기자재내역서_2009년 보완 감시,제어장치 설계서_Rev1(7-2)" xfId="2992"/>
    <cellStyle name=" _Book1_회동수원지기자재내역서_동천 자동제어설비 제작 및 설치 내역서_090307" xfId="2993"/>
    <cellStyle name=" _Book1_회동수원지기자재내역서_명장정수장-전동밸브수리및배수펌프설치" xfId="2994"/>
    <cellStyle name=" _Book1_회동수원지기자재내역서_입출력LIST." xfId="2995"/>
    <cellStyle name=" _Book1_회동수원지기자재내역서_장림하수처리장(맨홀펌프)" xfId="2996"/>
    <cellStyle name=" _Book1_회동수원지수전설비이설공사(분리2)" xfId="2997"/>
    <cellStyle name=" _고형화설비 설계서_최종" xfId="2998"/>
    <cellStyle name=" _내역서(수정)" xfId="2999"/>
    <cellStyle name=" _내역서_반여2배수지원격통합_091209" xfId="3000"/>
    <cellStyle name=" _덕천지소내역서(20080314)" xfId="3001"/>
    <cellStyle name=" _동구청(초량1지하차도)" xfId="3002"/>
    <cellStyle name=" _동천배수펌프장CCTV내역" xfId="78"/>
    <cellStyle name=" _명장정수장 밸브구동기 설치_기계_090713" xfId="3003"/>
    <cellStyle name=" _명장정수장-전동밸브수리및배수펌프설치" xfId="3004"/>
    <cellStyle name=" _물금취수장 감시시스템 이설공사내역서" xfId="3005"/>
    <cellStyle name=" _물금취수장 감시시스템 이설공사내역서_2009년 보완 감시,제어장치 설계서_Rev1(7-2)" xfId="3006"/>
    <cellStyle name=" _물금취수장 감시시스템 이설공사내역서_동천 자동제어설비 제작 및 설치 내역서_090307" xfId="3007"/>
    <cellStyle name=" _물금취수장 감시시스템 이설공사내역서_명장정수장-전동밸브수리및배수펌프설치" xfId="3008"/>
    <cellStyle name=" _물금취수장 감시시스템 이설공사내역서_입출력LIST." xfId="3009"/>
    <cellStyle name=" _물금취수장 감시시스템 이설공사내역서_장림하수처리장(맨홀펌프)" xfId="3010"/>
    <cellStyle name=" _백운포펌프장-전기내역서-맨홀2펌프" xfId="3011"/>
    <cellStyle name=" _사량도(계장내역서)0916수정" xfId="3012"/>
    <cellStyle name=" _생곡탈취설비 수위계외 2종교체" xfId="79"/>
    <cellStyle name=" _실행내역서_090121" xfId="3013"/>
    <cellStyle name=" _안내센터내역서" xfId="3014"/>
    <cellStyle name=" _입출력LIST." xfId="3015"/>
    <cellStyle name=" _장림처리구역_하단처리분구자동제어(100405)" xfId="3016"/>
    <cellStyle name=" _장림하수처리장(맨홀펌프)" xfId="3017"/>
    <cellStyle name=" _조도계산서_100418" xfId="80"/>
    <cellStyle name=" _천성가압장 전기공사" xfId="3018"/>
    <cellStyle name=" _해운대 좌동 KCC 스위첸 공동주택 신축공사_REV3_081112" xfId="3019"/>
    <cellStyle name=" _회동수원지기자재내역서" xfId="3020"/>
    <cellStyle name=" _회동수원지기자재내역서_2009년 보완 감시,제어장치 설계서_Rev1(7-2)" xfId="3021"/>
    <cellStyle name=" _회동수원지기자재내역서_동천 자동제어설비 제작 및 설치 내역서_090307" xfId="3022"/>
    <cellStyle name=" _회동수원지기자재내역서_명장정수장-전동밸브수리및배수펌프설치" xfId="3023"/>
    <cellStyle name=" _회동수원지기자재내역서_입출력LIST." xfId="3024"/>
    <cellStyle name=" _회동수원지기자재내역서_장림하수처리장(맨홀펌프)" xfId="3025"/>
    <cellStyle name=" _회동수원지수전설비이설공사(분리2)" xfId="3026"/>
    <cellStyle name="_x0004_ 2" xfId="9202"/>
    <cellStyle name=" 2" xfId="9203"/>
    <cellStyle name="_x0004_ 3" xfId="11077"/>
    <cellStyle name=" 3" xfId="11076"/>
    <cellStyle name="_x0004_ 4" xfId="17252"/>
    <cellStyle name=" 4" xfId="17251"/>
    <cellStyle name="&quot;" xfId="81"/>
    <cellStyle name="&quot;도급대비 &quot;백분율" xfId="3027"/>
    <cellStyle name="&quot;도급대비&quot;백분율" xfId="3028"/>
    <cellStyle name="&quot;도급대비&quot;표준" xfId="3029"/>
    <cellStyle name="&quot;큰제목&quot;" xfId="82"/>
    <cellStyle name="#" xfId="83"/>
    <cellStyle name="# 2" xfId="3030"/>
    <cellStyle name="# 3" xfId="3031"/>
    <cellStyle name="#,##0" xfId="84"/>
    <cellStyle name="#,##0 2" xfId="85"/>
    <cellStyle name="#,##0 3" xfId="3032"/>
    <cellStyle name="#,##0.0" xfId="86"/>
    <cellStyle name="#,##0.0 2" xfId="3033"/>
    <cellStyle name="#,##0.0 3" xfId="3034"/>
    <cellStyle name="#,##0.00" xfId="87"/>
    <cellStyle name="#,##0.000" xfId="88"/>
    <cellStyle name="#,##0_2.비상발전기관급내역서" xfId="3035"/>
    <cellStyle name="#_01-02 카누경기장 조성사업-분전반 내역" xfId="3036"/>
    <cellStyle name="#_2009_01_24_견적서_보은군 분노처리장 개선공사_세기산전_V1 0" xfId="3037"/>
    <cellStyle name="#_cost9702 (2)_계통도 (2)_계통도 " xfId="3038"/>
    <cellStyle name="#_cost9702 (2)_공사비예산서 (2)_계통도 " xfId="3039"/>
    <cellStyle name="#_cost9702 (2)_공사비예산서_계통도 " xfId="3040"/>
    <cellStyle name="#_cost9702 (2)_예정공정표 (2)_계통도 " xfId="3041"/>
    <cellStyle name="#_cost9702 (2)_주요자재_계통도 " xfId="3042"/>
    <cellStyle name="#_목차 " xfId="3043"/>
    <cellStyle name="#_예정공정표_계통도 " xfId="3044"/>
    <cellStyle name="#_품셈 " xfId="3045"/>
    <cellStyle name="#_품셈 _정산기별(부안)" xfId="3046"/>
    <cellStyle name="#_품셈 _정산기별(삼례)" xfId="3047"/>
    <cellStyle name="#_품셈 _정산기별(진안)" xfId="3048"/>
    <cellStyle name="#_품셈 _정산기별(진안-3)" xfId="3049"/>
    <cellStyle name="#_품셈_계통도 " xfId="3050"/>
    <cellStyle name="$" xfId="89"/>
    <cellStyle name="$_~~동부산양정_임시동력 전기내역서(rev2)-내역작업 바랍니다" xfId="90"/>
    <cellStyle name="$_0008금감원통합감독검사정보시스템" xfId="91"/>
    <cellStyle name="$_0009김포공항LED교체공사(광일)" xfId="92"/>
    <cellStyle name="$_0011KIST소각설비제작설치" xfId="93"/>
    <cellStyle name="$_0011긴급전화기정산(99년형광일)" xfId="94"/>
    <cellStyle name="$_0011부산종합경기장전광판" xfId="95"/>
    <cellStyle name="$_0012문화유적지표석제작설치" xfId="96"/>
    <cellStyle name="$_0102국제조명신공항분수조명" xfId="97"/>
    <cellStyle name="$_0103회전식현수막게시대제작설치" xfId="98"/>
    <cellStyle name="$_0104포항시침출수처리시스템" xfId="99"/>
    <cellStyle name="$_0105담배자판기개조원가" xfId="100"/>
    <cellStyle name="$_0106LG인버터냉난방기제작-1" xfId="101"/>
    <cellStyle name="$_0107광전송장비구매설치" xfId="102"/>
    <cellStyle name="$_0107도공IBS설비SW부문(참조)" xfId="103"/>
    <cellStyle name="$_0107문화재복원용목재-8월6일" xfId="104"/>
    <cellStyle name="$_0107포천영중수배전반(제조,설치)" xfId="105"/>
    <cellStyle name="$_0108농기반미곡건조기제작설치" xfId="106"/>
    <cellStyle name="$_0108담배인삼공사영업춘추복" xfId="107"/>
    <cellStyle name="$_0108한국전기교통-LED교통신호등((원본))" xfId="108"/>
    <cellStyle name="$_0111해양수산부등명기제작" xfId="109"/>
    <cellStyle name="$_0111핸디소프트-전자표준문서시스템" xfId="110"/>
    <cellStyle name="$_0112금감원사무자동화시스템" xfId="111"/>
    <cellStyle name="$_0112수도권매립지SW원가" xfId="112"/>
    <cellStyle name="$_0112중고원-HRD종합정보망구축(完)" xfId="113"/>
    <cellStyle name="$_0201종합예술회관의자제작설치-1" xfId="114"/>
    <cellStyle name="$_0202마사회근무복" xfId="115"/>
    <cellStyle name="$_0202부경교재-승강칠판" xfId="116"/>
    <cellStyle name="$_0204한국석묘납골함-1규격" xfId="117"/>
    <cellStyle name="$_0206금감원금융정보교환망재구축" xfId="118"/>
    <cellStyle name="$_0206정통부수납장표기기제작설치" xfId="119"/>
    <cellStyle name="$_0207담배인삼공사-담요" xfId="120"/>
    <cellStyle name="$_0208레비텍-다층여과기설계변경" xfId="121"/>
    <cellStyle name="$_0209이산화염소발생기-설치(50K)" xfId="122"/>
    <cellStyle name="$_0210현대정보기술-TD이중계" xfId="123"/>
    <cellStyle name="$_0211조달청-#1대북지원사업정산(1월7일)" xfId="124"/>
    <cellStyle name="$_0212금감원-법규정보시스템(完)" xfId="125"/>
    <cellStyle name="$_0301교통방송-CCTV유지보수" xfId="126"/>
    <cellStyle name="$_0302인천경찰청-무인단속기위탁관리" xfId="127"/>
    <cellStyle name="$_0302조달청-대북지원2차(안성연)" xfId="128"/>
    <cellStyle name="$_0302조달청-대북지원2차(최수현)" xfId="129"/>
    <cellStyle name="$_0302표준문서-쌍용정보통신(신)" xfId="130"/>
    <cellStyle name="$_0304소프트파워-정부표준전자문서시스템" xfId="131"/>
    <cellStyle name="$_0304소프트파워-정부표준전자문서시스템(完)" xfId="132"/>
    <cellStyle name="$_0304철도청-주변환장치-1" xfId="133"/>
    <cellStyle name="$_0305금감원-금융통계정보시스템구축(完)" xfId="134"/>
    <cellStyle name="$_0305제낭조합-면범포지" xfId="135"/>
    <cellStyle name="$_0306제낭공업협동조합-면범포지원단(경비까지)" xfId="136"/>
    <cellStyle name="$_0307경찰청-무인교통단속표준SW개발용역(完)" xfId="137"/>
    <cellStyle name="$_0308조달청-#8대북지원사업정산" xfId="138"/>
    <cellStyle name="$_0309두합크린텍-설치원가" xfId="139"/>
    <cellStyle name="$_0309조달청-#9대북지원사업정산" xfId="140"/>
    <cellStyle name="$_0310여주상수도-탈수기(유천ENG)" xfId="141"/>
    <cellStyle name="$_0311대기해양작업시간" xfId="142"/>
    <cellStyle name="$_0311대기해양중형등명기" xfId="143"/>
    <cellStyle name="$_0312국민체육진흥공단-전기부문" xfId="144"/>
    <cellStyle name="$_0312대기해양-중형등명기제작설치" xfId="145"/>
    <cellStyle name="$_0312라이준-칼라아스콘4규격" xfId="146"/>
    <cellStyle name="$_0401집진기프로그램SW개발비산정" xfId="147"/>
    <cellStyle name="$_0404도로공사-전자지불(SW부문)" xfId="3051"/>
    <cellStyle name="$_2001-06조달청신성-한냉지형" xfId="148"/>
    <cellStyle name="$_2001년 9월" xfId="3052"/>
    <cellStyle name="$_2001년 9월 일위" xfId="3053"/>
    <cellStyle name="$_2001년7월내역" xfId="3054"/>
    <cellStyle name="$_2001년8월내역" xfId="3055"/>
    <cellStyle name="$_2002-03경찰대학-졸업식" xfId="149"/>
    <cellStyle name="$_2002-03경찰청-경찰표지장" xfId="150"/>
    <cellStyle name="$_2002-03반디-가로등(열주형)" xfId="151"/>
    <cellStyle name="$_2002-03신화전자-감지기" xfId="152"/>
    <cellStyle name="$_2002-04강원랜드-슬러트머신" xfId="153"/>
    <cellStyle name="$_2002-04메가컴-외주무대" xfId="154"/>
    <cellStyle name="$_2002-04엘지애드-무대" xfId="155"/>
    <cellStyle name="$_2002-05강원랜드-슬러트머신(넥스터)" xfId="156"/>
    <cellStyle name="$_2002-05경기경찰청-냉온수기공사" xfId="157"/>
    <cellStyle name="$_2002-05대통령비서실-카페트" xfId="158"/>
    <cellStyle name="$_2002결과표" xfId="159"/>
    <cellStyle name="$_2002결과표1" xfId="160"/>
    <cellStyle name="$_2002년 설치" xfId="3056"/>
    <cellStyle name="$_2002년 합판거푸집" xfId="3057"/>
    <cellStyle name="$_2003-01정일사-표창5종" xfId="161"/>
    <cellStyle name="$_2004년완성공사원가경비율(변경최종))" xfId="162"/>
    <cellStyle name="$_2004년완성공사원가경비율(조달청미적용)1" xfId="163"/>
    <cellStyle name="$_5월부산마사회발주기제작1" xfId="164"/>
    <cellStyle name="$_db진흥" xfId="165"/>
    <cellStyle name="$_db진흥 2" xfId="3058"/>
    <cellStyle name="$_Pilot플랜트-계변경" xfId="166"/>
    <cellStyle name="$_Pilot플랜트이전설치-변경최종" xfId="167"/>
    <cellStyle name="$_SE40" xfId="168"/>
    <cellStyle name="$_SE40 2" xfId="3059"/>
    <cellStyle name="$_SW(케이비)" xfId="169"/>
    <cellStyle name="$_TDW제작시방" xfId="3060"/>
    <cellStyle name="$_TDW제작시방(2002,05,27)" xfId="3061"/>
    <cellStyle name="$_간지,목차,페이지,표지" xfId="170"/>
    <cellStyle name="$_간지,목차,페이지,표지(원가별)" xfId="171"/>
    <cellStyle name="$_갑지" xfId="3062"/>
    <cellStyle name="$_견적2" xfId="172"/>
    <cellStyle name="$_견적2 2" xfId="3063"/>
    <cellStyle name="$_경찰청-근무,기동복" xfId="173"/>
    <cellStyle name="$_공사비2001-06" xfId="3064"/>
    <cellStyle name="$_공사비2001-07" xfId="3065"/>
    <cellStyle name="$_공사일반관리비양식" xfId="174"/>
    <cellStyle name="$_기아" xfId="175"/>
    <cellStyle name="$_기아 2" xfId="3066"/>
    <cellStyle name="$_기초공사" xfId="176"/>
    <cellStyle name="$_남광TS-60B(둔기교)" xfId="3067"/>
    <cellStyle name="$_내역서" xfId="3068"/>
    <cellStyle name="$_내역서(수정)" xfId="3069"/>
    <cellStyle name="$_내역표지" xfId="3070"/>
    <cellStyle name="$_네인텍정보기술-회로카드(수현)" xfId="177"/>
    <cellStyle name="$_대기해양노무비" xfId="178"/>
    <cellStyle name="$_대북자재8월분" xfId="179"/>
    <cellStyle name="$_대북자재8월분-1" xfId="180"/>
    <cellStyle name="$_도로공사MM" xfId="3071"/>
    <cellStyle name="$_도로공사tcssw" xfId="3072"/>
    <cellStyle name="$_동막지평야부재보공구" xfId="3073"/>
    <cellStyle name="$_동부산양정_임시동력 전기내역서(rev2)(풍관삭제)" xfId="181"/>
    <cellStyle name="$_동산용사촌수현(원본)" xfId="182"/>
    <cellStyle name="$_명금지구 기계내역 보완(유압식2002,10,2)" xfId="3074"/>
    <cellStyle name="$_백제군사전시1" xfId="183"/>
    <cellStyle name="$_보성회령제사통-변경1" xfId="3075"/>
    <cellStyle name="$_사업수지" xfId="3076"/>
    <cellStyle name="$_설계서내역(총괄)" xfId="3077"/>
    <cellStyle name="$_세풍승인" xfId="3078"/>
    <cellStyle name="$_수지예산서(학사평수정)" xfId="3079"/>
    <cellStyle name="$_수초제거기(대양기계)" xfId="184"/>
    <cellStyle name="$_순천구룡" xfId="3080"/>
    <cellStyle name="$_순천지부구룡해룡" xfId="3081"/>
    <cellStyle name="$_시방서" xfId="3082"/>
    <cellStyle name="$_시설용역" xfId="185"/>
    <cellStyle name="$_신화BS" xfId="186"/>
    <cellStyle name="$_암전정밀실체현미경(수현)" xfId="187"/>
    <cellStyle name="$_영산천 하수처리장 시설공사" xfId="188"/>
    <cellStyle name="$_오리엔탈" xfId="189"/>
    <cellStyle name="$_원본 - 한국전기교통-개선형신호등 4종" xfId="190"/>
    <cellStyle name="$_재료비" xfId="191"/>
    <cellStyle name="$_제경비율모음" xfId="192"/>
    <cellStyle name="$_제조원가" xfId="193"/>
    <cellStyle name="$_조달청-B판사천강교제작(최종본)" xfId="194"/>
    <cellStyle name="$_조달청-대북지원3차(최수현)" xfId="195"/>
    <cellStyle name="$_조달청-대북지원4차(최수현)" xfId="196"/>
    <cellStyle name="$_조달청-대북지원5차(최수현)" xfId="197"/>
    <cellStyle name="$_조달청-대북지원6차(번호)" xfId="198"/>
    <cellStyle name="$_조달청-대북지원6차(최수현)" xfId="199"/>
    <cellStyle name="$_조달청-대북지원7차(최수현)" xfId="200"/>
    <cellStyle name="$_조달청-대북지원8차(최수현)" xfId="201"/>
    <cellStyle name="$_조달청-대북지원9차(최수현)" xfId="202"/>
    <cellStyle name="$_중앙선관위(투표,개표)" xfId="203"/>
    <cellStyle name="$_중앙선관위(투표,개표)-사본" xfId="204"/>
    <cellStyle name="$_진도마산2차제출F18x21" xfId="3083"/>
    <cellStyle name="$_철공가공조립" xfId="205"/>
    <cellStyle name="$_철도청-조명기구" xfId="206"/>
    <cellStyle name="$_최종-한국전기교통-개선형신호등 4종(공수조정)" xfId="207"/>
    <cellStyle name="$_코솔라-제조원가" xfId="208"/>
    <cellStyle name="$_테마공사새로03" xfId="209"/>
    <cellStyle name="$_토지공사-간접비" xfId="210"/>
    <cellStyle name="$_평창증설매립장-설치" xfId="211"/>
    <cellStyle name="$_한국가스공사필터제조부문" xfId="212"/>
    <cellStyle name="$_한국도로공사" xfId="213"/>
    <cellStyle name="$_한전내역서-최종" xfId="214"/>
    <cellStyle name="$_합판거푸집" xfId="3084"/>
    <cellStyle name="(##.00)" xfId="3085"/>
    <cellStyle name="(##.00) 2" xfId="3086"/>
    <cellStyle name="(△콤마)" xfId="3087"/>
    <cellStyle name="(1)" xfId="3088"/>
    <cellStyle name="(백분율)" xfId="3089"/>
    <cellStyle name="(콤마)" xfId="3090"/>
    <cellStyle name="(표준)" xfId="3091"/>
    <cellStyle name="?" xfId="3092"/>
    <cellStyle name="??" xfId="3093"/>
    <cellStyle name="?? [0]_????? " xfId="215"/>
    <cellStyle name="?? 2" xfId="9294"/>
    <cellStyle name="?? 3" xfId="10594"/>
    <cellStyle name="?? 4" xfId="17250"/>
    <cellStyle name="??&amp;5_x0007_?._x0007_9_x0008_??_x0007__x0001__x0001_" xfId="3094"/>
    <cellStyle name="??&amp;6_x0007_?/_x0007_9_x0008_??_x0007__x0001__x0001_" xfId="3095"/>
    <cellStyle name="??&amp;O?&amp;H?_x0008__x000f__x0007_?_x0007__x0001__x0001_" xfId="216"/>
    <cellStyle name="??&amp;O?&amp;H?_x0008_??_x0007__x0001__x0001_" xfId="217"/>
    <cellStyle name="??&amp;O?&amp;H?_x0008_??_x0007__x0001__x0001_?_x0002_yyyyyyyyyyyyyyy_x0001_(_x0002_&gt;_x000f_???v!yyyy????_x0007_??????????????????????????           ?????           ?????????_x000d_?????????????????????????????????????????????????????????????????????????????????????????????????????????????????????" xfId="3096"/>
    <cellStyle name="??&amp;O?&amp;H?_x0008_??_x0007__x0001__x0001_?_x0002_yyyyyyyyyyyyyyy_x0001_(_x0002_&gt;_x000f_???v!yyyy????_x0007_??????????????????????????           ?????           ?????????_x000d_????????????????????????????????????????????????????????????????????????????????????????????????????????????????????? 2" xfId="3097"/>
    <cellStyle name="??&amp;O?&amp;H?_x0008_??_x0007__x0001__x0001_?_x0002_yyyyyyyyyyyyyyy_x0001_(_x0002_&gt;_x000f_???v!yyyy????_x0007_??????????????????????????           ?????           ?????????_x000d_????????????????????????????????????????????????????????????????????????????????????????????????????????????????????? 2 2" xfId="9301"/>
    <cellStyle name="??&amp;O?&amp;H?_x0008_??_x0007__x0001__x0001_?_x0002_yyyyyyyyyyyyyyy_x0001_(_x0002_&gt;_x000f_???v!yyyy????_x0007_??????????????????????????           ?????           ?????????_x000d_????????????????????????????????????????????????????????????????????????????????????????????????????????????????????? 3" xfId="9300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" xfId="3098"/>
    <cellStyle name="??&amp;O?&amp;H?_x0008__x000f__x0007_?_x0007__x0001__x0001_?_x0002_yyyyyyyyyyyyyyy_x0001_(_x0002_c ????yyyy????_x0007_??????????????????????????           ?????           ?????????_x000d_C:\WINDOWS\COUNTRY.SYS_x000d_??????????????????????????????????????????????????????????????????????????????????????????????" xfId="9303"/>
    <cellStyle name="??&amp;O?&amp;H?_x0008__x000f__x0007_?_x0007__x0001__x0001_?_x0002__x0001_(_x0002_c ????????_x0007_??????????????????????????           ?????           ?????????_x000d_C:\WINDOWS\COUNTRY.SYS_x000d_??????????????????????????????????????????????????????????????????????????????????????????????" xfId="9304"/>
    <cellStyle name="??&amp;쏗?뷐9_x0008__x0011__x0007_?_x0007__x0001__x0001_" xfId="218"/>
    <cellStyle name="???­ [0]_¸ð??¸·" xfId="219"/>
    <cellStyle name="_x0008_????" xfId="3099"/>
    <cellStyle name="???????????　?" xfId="3100"/>
    <cellStyle name="???????????　? 2" xfId="9308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3101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9309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3102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9310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3103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9311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3104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9312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3105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9313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3106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9314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3107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9315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퀀?" xfId="3108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퀀? 2" xfId="9316"/>
    <cellStyle name="_x0001_?_x0001_?_x0001_?_x0001_?_x0001_?_x0001_?_x0001_?_x0001_?_x0001_?_x0001_?_x0001_?_x0001_?_x0001_?_x0001_?_x0001_퀀?" xfId="3109"/>
    <cellStyle name="_x0001_?_x0001_?_x0001_?_x0001_?_x0001_?_x0001_?_x0001_?_x0001_?_x0001_?_x0001_?_x0001_?_x0001_?_x0001_?_x0001_?_x0001_퀀? 2" xfId="9317"/>
    <cellStyle name="???­_¸ð??¸·" xfId="220"/>
    <cellStyle name="???Ø_??°???(2¿?) " xfId="3110"/>
    <cellStyle name="??_????? " xfId="221"/>
    <cellStyle name="??A_x000f_??A_x000f_??A_x000f_??A" xfId="3111"/>
    <cellStyle name="??A_x000f_??A_x000f_??A_x000f_??A 2" xfId="9319"/>
    <cellStyle name="??A_x000f_??A6??A_x000f_??A" xfId="3112"/>
    <cellStyle name="??A_x000f_??A6??A_x000f_??A 2" xfId="9320"/>
    <cellStyle name="?_x0002_nt?_x0002_ie?_x0002_de?_x0002_ b?_x0002_ch?_x0002_d ?_x0002_re?_x0002_ k?_x0002_we?_x0002_d_x0003_?_x0002_d_x000e_?_x0002_ _x0008_?_x0002__x000e_ ?_x0002_ ?_x0002_i`?_x0003_N_x0013_e?_x0003_'|'?_x0002_ve?_x0002_le?_x0002_s ?_x0002_i%?_x0005_gr秤e?_x0002_ a?_x0002_he?_x0002_on?_x0002_rt?_x0002_at?_x0002_e" xfId="3113"/>
    <cellStyle name="?Þ¸¶ [0]_¸ð??¸·" xfId="222"/>
    <cellStyle name="?Þ¸¶_¸ð??¸·" xfId="223"/>
    <cellStyle name="?W?_laroux" xfId="224"/>
    <cellStyle name="?曹%U?&amp;H?_x0008_?s_x000a__x0007__x0001__x0001_" xfId="225"/>
    <cellStyle name="?珠??? " xfId="226"/>
    <cellStyle name="?珠???  2" xfId="227"/>
    <cellStyle name="?珠???  2 2" xfId="3114"/>
    <cellStyle name="?珠???  2 3" xfId="3115"/>
    <cellStyle name="?珠???  2 3 2" xfId="9325"/>
    <cellStyle name="?珠???  3" xfId="3116"/>
    <cellStyle name="?珠???  3 2" xfId="9326"/>
    <cellStyle name="?珠???  4" xfId="3117"/>
    <cellStyle name="_x0001_?_x0001_퀀?" xfId="3118"/>
    <cellStyle name="_x0001_?_x0001_퀀? 2" xfId="9328"/>
    <cellStyle name="@_laroux" xfId="228"/>
    <cellStyle name="@_laroux_제트베인" xfId="229"/>
    <cellStyle name="@_laroux_제트베인_1" xfId="230"/>
    <cellStyle name="@_laroux_제트베인_1_2007 교통신호기 내역서(최종)" xfId="231"/>
    <cellStyle name="@_laroux_제트베인_1_2007 교통신호기 내역서(최종)rev1" xfId="232"/>
    <cellStyle name="@_laroux_제트베인_1_견적서_ 한일에스티엠(주정차단속시스템)" xfId="3119"/>
    <cellStyle name="@_laroux_제트베인_1_고양시 견적" xfId="3120"/>
    <cellStyle name="@_laroux_제트베인_1_고양시 실시설계 견적서(0627)" xfId="3121"/>
    <cellStyle name="@_laroux_제트베인_1_고양시 실시설계 견적서(총괄)(0701)" xfId="3122"/>
    <cellStyle name="@_laroux_제트베인_1_고양시 실시설계 견적서(현장)(0701)" xfId="3123"/>
    <cellStyle name="@_laroux_제트베인_1_고양시 실시설계 견적서-2(0630)" xfId="3124"/>
    <cellStyle name="@_laroux_제트베인_1_광명_주정차시스템 견적서(한일에스티엠_4억9천)" xfId="3125"/>
    <cellStyle name="@_laroux_제트베인_1_광명_주정차시스템 견적서(한일에스티엠_4억9천)_성남시 불법주정차자동_견적서" xfId="3126"/>
    <cellStyle name="@_laroux_제트베인_1_광명_주정차시스템 견적서(한일에스티엠_4억9천)_성남시 불법주정차자동_견적서_견적서_ 한일에스티엠" xfId="3127"/>
    <cellStyle name="@_laroux_제트베인_1_광명_주정차시스템 견적서(한일에스티엠_수정본)" xfId="3128"/>
    <cellStyle name="@_laroux_제트베인_1_광명_주정차시스템 견적서(한일에스티엠_수정본)_성남시 불법주정차자동_견적서" xfId="3129"/>
    <cellStyle name="@_laroux_제트베인_1_광명_주정차시스템 견적서(한일에스티엠_수정본)_성남시 불법주정차자동_견적서_견적서_ 한일에스티엠" xfId="3130"/>
    <cellStyle name="@_laroux_제트베인_1_농협퇴비-음성한우리영농(보통,그린)" xfId="233"/>
    <cellStyle name="@_laroux_제트베인_1_농협퇴비-음성한우리영농(보통,그린)_2007 교통신호기 내역서(최종)" xfId="234"/>
    <cellStyle name="@_laroux_제트베인_1_농협퇴비-음성한우리영농(보통,그린)_2007 교통신호기 내역서(최종)rev1" xfId="235"/>
    <cellStyle name="@_laroux_제트베인_1_농협퇴비-함양(보통)" xfId="236"/>
    <cellStyle name="@_laroux_제트베인_1_농협퇴비-함양(보통)_2007 교통신호기 내역서(최종)" xfId="237"/>
    <cellStyle name="@_laroux_제트베인_1_농협퇴비-함양(보통)_2007 교통신호기 내역서(최종)rev1" xfId="238"/>
    <cellStyle name="@_laroux_제트베인_1_마창VMS1EA" xfId="3131"/>
    <cellStyle name="@_laroux_제트베인_1_마창VMS1EA_광명_주정차시스템 견적서(한일에스티엠_4억9천)" xfId="3132"/>
    <cellStyle name="@_laroux_제트베인_1_마창VMS1EA_광명_주정차시스템 견적서(한일에스티엠_4억9천)_성남시 불법주정차자동_견적서" xfId="3133"/>
    <cellStyle name="@_laroux_제트베인_1_마창VMS1EA_광명_주정차시스템 견적서(한일에스티엠_4억9천)_성남시 불법주정차자동_견적서_견적서_ 한일에스티엠" xfId="3134"/>
    <cellStyle name="@_laroux_제트베인_1_마창VMS1EA_광명_주정차시스템 견적서(한일에스티엠_수정본)" xfId="3135"/>
    <cellStyle name="@_laroux_제트베인_1_마창VMS1EA_광명_주정차시스템 견적서(한일에스티엠_수정본)_성남시 불법주정차자동_견적서" xfId="3136"/>
    <cellStyle name="@_laroux_제트베인_1_마창VMS1EA_광명_주정차시스템 견적서(한일에스티엠_수정본)_성남시 불법주정차자동_견적서_견적서_ 한일에스티엠" xfId="3137"/>
    <cellStyle name="@_laroux_제트베인_1_마창VMS1EA_성남시 불법주정차자동_견적서" xfId="3138"/>
    <cellStyle name="@_laroux_제트베인_1_마창VMS1EA_성남시 불법주정차자동_견적서_견적서_ 한일에스티엠" xfId="3139"/>
    <cellStyle name="@_laroux_제트베인_1_마창VMS1EA-2" xfId="3140"/>
    <cellStyle name="@_laroux_제트베인_1_마창VMS1EA-2_광명_주정차시스템 견적서(한일에스티엠_4억9천)" xfId="3141"/>
    <cellStyle name="@_laroux_제트베인_1_마창VMS1EA-2_광명_주정차시스템 견적서(한일에스티엠_4억9천)_성남시 불법주정차자동_견적서" xfId="3142"/>
    <cellStyle name="@_laroux_제트베인_1_마창VMS1EA-2_광명_주정차시스템 견적서(한일에스티엠_4억9천)_성남시 불법주정차자동_견적서_견적서_ 한일에스티엠" xfId="3143"/>
    <cellStyle name="@_laroux_제트베인_1_마창VMS1EA-2_광명_주정차시스템 견적서(한일에스티엠_수정본)" xfId="3144"/>
    <cellStyle name="@_laroux_제트베인_1_마창VMS1EA-2_광명_주정차시스템 견적서(한일에스티엠_수정본)_성남시 불법주정차자동_견적서" xfId="3145"/>
    <cellStyle name="@_laroux_제트베인_1_마창VMS1EA-2_광명_주정차시스템 견적서(한일에스티엠_수정본)_성남시 불법주정차자동_견적서_견적서_ 한일에스티엠" xfId="3146"/>
    <cellStyle name="@_laroux_제트베인_1_마창VMS1EA-2_성남시 불법주정차자동_견적서" xfId="3147"/>
    <cellStyle name="@_laroux_제트베인_1_마창VMS1EA-2_성남시 불법주정차자동_견적서_견적서_ 한일에스티엠" xfId="3148"/>
    <cellStyle name="@_laroux_제트베인_1_성남시 불법주정차자동_견적서" xfId="3149"/>
    <cellStyle name="@_laroux_제트베인_1_성남시 불법주정차자동_견적서_견적서_ 한일에스티엠" xfId="3150"/>
    <cellStyle name="@_laroux_제트베인_1_예산내역서(전북대)" xfId="3151"/>
    <cellStyle name="@_laroux_제트베인_1_예산내역서(전북대)_MBC 예산내역서(제출용)" xfId="3152"/>
    <cellStyle name="@_laroux_제트베인_1_예산내역서(전북대)_계약내역서(시공사)" xfId="3153"/>
    <cellStyle name="@_laroux_제트베인_1_예산내역서(전북대)_예산내역서(일위대가)" xfId="3154"/>
    <cellStyle name="@_laroux_제트베인_1_예산내역서(전북대)_예산내역서(제출)" xfId="3155"/>
    <cellStyle name="@_laroux_제트베인_1_예산내역서(전북대)_예산내역서(제출용)" xfId="3156"/>
    <cellStyle name="@_laroux_제트베인_1_예산내역서(전북대)_원가계산서(07(1)(1).7)" xfId="3157"/>
    <cellStyle name="_(01-14)광양항인건비" xfId="3158"/>
    <cellStyle name="_(030312)오남리 아파트" xfId="3159"/>
    <cellStyle name="_(간절곶-총괄)내역서_070604" xfId="239"/>
    <cellStyle name="_(금곡배수지)내역서-070503" xfId="240"/>
    <cellStyle name="_(남문지구)내역서07-1030" xfId="241"/>
    <cellStyle name="_(대연생태)내역서_080718" xfId="3160"/>
    <cellStyle name="_(동김해IC)내역서-1010" xfId="242"/>
    <cellStyle name="_(동김해IC)내역서-1109" xfId="243"/>
    <cellStyle name="_(미음중계)내역서08-0421" xfId="244"/>
    <cellStyle name="_(연산배수지)CCTV내역서-070611" xfId="245"/>
    <cellStyle name="_(영종도-4공구)설계서0912" xfId="246"/>
    <cellStyle name="_(중계펌프장)내역서_071030" xfId="247"/>
    <cellStyle name="_(축산폐수)내역서-070714" xfId="248"/>
    <cellStyle name="_(평산)설계서_070522" xfId="249"/>
    <cellStyle name="_~MF0E38" xfId="9068"/>
    <cellStyle name="_~MF0E38_내역서" xfId="9069"/>
    <cellStyle name="_~MF0E38_설계2임시" xfId="9070"/>
    <cellStyle name="_~MF0E38_설계2임시_내역서" xfId="9071"/>
    <cellStyle name="_~MF0E38_설계2임시_설계서(장)" xfId="9072"/>
    <cellStyle name="_~MF0E38_설계2임시_설계서(장)_내역서" xfId="9073"/>
    <cellStyle name="_~MF0E38_설계2임시_설계최종" xfId="9074"/>
    <cellStyle name="_~MF0E38_설계2임시_설계최종_내역서" xfId="9075"/>
    <cellStyle name="_~MF0E38_설계서(보령,전주,부안)" xfId="9076"/>
    <cellStyle name="_~MF0E38_설계서(보령,전주,부안)_내역서" xfId="9077"/>
    <cellStyle name="_~MF0E38_설계서(보령,전주,부안)_설계2임시" xfId="9078"/>
    <cellStyle name="_~MF0E38_설계서(보령,전주,부안)_설계2임시_내역서" xfId="9079"/>
    <cellStyle name="_~MF0E38_설계서(보령,전주,부안)_설계2임시_설계서(장)" xfId="9080"/>
    <cellStyle name="_~MF0E38_설계서(보령,전주,부안)_설계2임시_설계서(장)_내역서" xfId="9081"/>
    <cellStyle name="_~MF0E38_설계서(보령,전주,부안)_설계2임시_설계최종" xfId="9082"/>
    <cellStyle name="_~MF0E38_설계서(보령,전주,부안)_설계2임시_설계최종_내역서" xfId="9083"/>
    <cellStyle name="_~MF1105" xfId="9084"/>
    <cellStyle name="_~MF1105_내역서" xfId="9085"/>
    <cellStyle name="_~MF1105_설계2임시" xfId="9086"/>
    <cellStyle name="_~MF1105_설계2임시_내역서" xfId="9087"/>
    <cellStyle name="_~MF1105_설계2임시_설계서(장)" xfId="9088"/>
    <cellStyle name="_~MF1105_설계2임시_설계서(장)_내역서" xfId="9089"/>
    <cellStyle name="_~MF1105_설계2임시_설계최종" xfId="9090"/>
    <cellStyle name="_~MF1105_설계2임시_설계최종_내역서" xfId="9091"/>
    <cellStyle name="_~MF1105_설계서(보령,전주,부안)" xfId="9092"/>
    <cellStyle name="_~MF1105_설계서(보령,전주,부안)_내역서" xfId="9093"/>
    <cellStyle name="_~MF1105_설계서(보령,전주,부안)_설계2임시" xfId="9094"/>
    <cellStyle name="_~MF1105_설계서(보령,전주,부안)_설계2임시_내역서" xfId="9095"/>
    <cellStyle name="_~MF1105_설계서(보령,전주,부안)_설계2임시_설계서(장)" xfId="9096"/>
    <cellStyle name="_~MF1105_설계서(보령,전주,부안)_설계2임시_설계서(장)_내역서" xfId="9097"/>
    <cellStyle name="_~MF1105_설계서(보령,전주,부안)_설계2임시_설계최종" xfId="9098"/>
    <cellStyle name="_~MF1105_설계서(보령,전주,부안)_설계2임시_설계최종_내역서" xfId="9099"/>
    <cellStyle name="_~MF3E05" xfId="9100"/>
    <cellStyle name="_~MF3E05_내역서" xfId="9101"/>
    <cellStyle name="_~MF3E05_설계2임시" xfId="9102"/>
    <cellStyle name="_~MF3E05_설계2임시_내역서" xfId="9103"/>
    <cellStyle name="_~MF3E05_설계2임시_설계서(장)" xfId="9104"/>
    <cellStyle name="_~MF3E05_설계2임시_설계서(장)_내역서" xfId="9105"/>
    <cellStyle name="_~MF3E05_설계2임시_설계최종" xfId="9106"/>
    <cellStyle name="_~MF3E05_설계2임시_설계최종_내역서" xfId="9107"/>
    <cellStyle name="_~MF3E05_설계서(보령,전주,부안)" xfId="9108"/>
    <cellStyle name="_~MF3E05_설계서(보령,전주,부안)_내역서" xfId="9109"/>
    <cellStyle name="_~MF3E05_설계서(보령,전주,부안)_설계2임시" xfId="9110"/>
    <cellStyle name="_~MF3E05_설계서(보령,전주,부안)_설계2임시_내역서" xfId="9111"/>
    <cellStyle name="_~MF3E05_설계서(보령,전주,부안)_설계2임시_설계서(장)" xfId="9112"/>
    <cellStyle name="_~MF3E05_설계서(보령,전주,부안)_설계2임시_설계서(장)_내역서" xfId="9113"/>
    <cellStyle name="_~MF3E05_설계서(보령,전주,부안)_설계2임시_설계최종" xfId="9114"/>
    <cellStyle name="_~MF3E05_설계서(보령,전주,부안)_설계2임시_설계최종_내역서" xfId="9115"/>
    <cellStyle name="_00 단가산출서 9호선,공항,공용" xfId="3161"/>
    <cellStyle name="_001. 장애-양산 세류동" xfId="3162"/>
    <cellStyle name="_002.긴급-일죽면 민원(터미널뒤)" xfId="3163"/>
    <cellStyle name="_004 - 환경기초 민간위탁(공동오수-개별오수-하수관로) " xfId="3164"/>
    <cellStyle name="_004 - 환경기초 민간위탁(공동오수-개별오수-하수관로) _(제조)용인고등학교" xfId="3165"/>
    <cellStyle name="_004 - 환경기초 민간위탁(공동오수-개별오수-하수관로) _(제조)용인고등학교_동래여고 다목적강당 무대기계-변경전후" xfId="3166"/>
    <cellStyle name="_004 - 환경기초 민간위탁(공동오수-개별오수-하수관로) _(제조)용인고등학교_동래여고 다목적강당 무대기계-변경전후_신라중 냉난방-내역서(전기)" xfId="3167"/>
    <cellStyle name="_004 - 환경기초 민간위탁(공동오수-개별오수-하수관로) _(제조)용인고등학교_신라중 냉난방-내역서(전기)" xfId="3168"/>
    <cellStyle name="_004 - 환경기초 민간위탁(공동오수-개별오수-하수관로) _2-(제조)성심정보고_방송장치" xfId="3169"/>
    <cellStyle name="_004 - 환경기초 민간위탁(공동오수-개별오수-하수관로) _2-(제조)성심정보고_방송장치_신라중 냉난방-내역서(전기)" xfId="3170"/>
    <cellStyle name="_004 - 환경기초 민간위탁(공동오수-개별오수-하수관로) _신라중 냉난방-내역서(전기)" xfId="3171"/>
    <cellStyle name="_004 - 환경기초 민간위탁(공동오수-개별오수-하수관로) _용인고 다목적강당 무대기계-착수" xfId="3172"/>
    <cellStyle name="_004 - 환경기초 민간위탁(공동오수-개별오수-하수관로) _용인고 다목적강당 무대기계-착수_동래여고 다목적강당 무대기계-변경전후" xfId="3173"/>
    <cellStyle name="_004 - 환경기초 민간위탁(공동오수-개별오수-하수관로) _용인고 다목적강당 무대기계-착수_동래여고 다목적강당 무대기계-변경전후_신라중 냉난방-내역서(전기)" xfId="3174"/>
    <cellStyle name="_004 - 환경기초 민간위탁(공동오수-개별오수-하수관로) _용인고 다목적강당 무대기계-착수_신라중 냉난방-내역서(전기)" xfId="3175"/>
    <cellStyle name="_005.오산갈곳동(삼화간82R18)" xfId="3176"/>
    <cellStyle name="_01" xfId="250"/>
    <cellStyle name="_01 CAL-PWR(나주기본)" xfId="3177"/>
    <cellStyle name="_01_강동내역(9.28" xfId="251"/>
    <cellStyle name="_01_강동내역(9.28_T05-D03-004D(울산터널-조명제어-안소장님1003)" xfId="252"/>
    <cellStyle name="_01_강동내역(9.28_T05-D03-004D(울산터널-환기-구성설비0930)" xfId="253"/>
    <cellStyle name="_01_강동내역(9.28_울산강동내역최종(20051101)" xfId="254"/>
    <cellStyle name="_01~02 1-1A,1B 구간 공사용 임시전력공사 내역서" xfId="3178"/>
    <cellStyle name="_0106-06-007 금속 및 수장공사 단가견적- 대림" xfId="3179"/>
    <cellStyle name="_01년하반기계획" xfId="255"/>
    <cellStyle name="_01년하반기계획_강동내역(9.28" xfId="256"/>
    <cellStyle name="_01년하반기계획_강동내역(9.28_T05-D03-004D(울산터널-조명제어-안소장님1003)" xfId="257"/>
    <cellStyle name="_01년하반기계획_강동내역(9.28_T05-D03-004D(울산터널-환기-구성설비0930)" xfId="258"/>
    <cellStyle name="_01년하반기계획_강동내역(9.28_울산강동내역최종(20051101)" xfId="259"/>
    <cellStyle name="_01-전기내역서060727" xfId="3180"/>
    <cellStyle name="_02-02-P004 마가렛트호텔현설용물량" xfId="260"/>
    <cellStyle name="_02-02-P007 온양반도체" xfId="261"/>
    <cellStyle name="_02-03-P003 삼성전기 수원공장 전기공사" xfId="262"/>
    <cellStyle name="_02-03-P006 삼성전자2단지공사" xfId="263"/>
    <cellStyle name="_02-03-P007 아산페기물매립장" xfId="264"/>
    <cellStyle name="_02-03-P011-01 삼성전자2단지 폐수처리시설공사" xfId="265"/>
    <cellStyle name="_02-11-P002 서초 오피스텔신축전기공사" xfId="266"/>
    <cellStyle name="_02-대동병원 부하계산서" xfId="3181"/>
    <cellStyle name="_03.배수공" xfId="3182"/>
    <cellStyle name="_030306 수도권폐가전설비" xfId="267"/>
    <cellStyle name="_030306의정부 홈플러스 내역서" xfId="268"/>
    <cellStyle name="_030321 수원공장전기공사." xfId="269"/>
    <cellStyle name="_03-03-P003-01 수도권 전기계장내역서" xfId="270"/>
    <cellStyle name="_03-03-P009 용역동 전기공사." xfId="271"/>
    <cellStyle name="_03-03-P012-01 수원공장설계변경내역서" xfId="272"/>
    <cellStyle name="_03-13-P013 우림양평역보보컨트리" xfId="273"/>
    <cellStyle name="_03-13-P016 CGV 부천점전기고앗" xfId="274"/>
    <cellStyle name="_0402우포식생호안블럭(일부)" xfId="275"/>
    <cellStyle name="_0402진흥콘크리트-호안블럭3종(일부)" xfId="276"/>
    <cellStyle name="_0402피아산업-학생용책걸상10종" xfId="277"/>
    <cellStyle name="_046-TS 시스템" xfId="3183"/>
    <cellStyle name="_047-TS 시스템(축산)" xfId="3184"/>
    <cellStyle name="_05-109(주)삼안건설기술공사(1)" xfId="3185"/>
    <cellStyle name="_06.내역서(경관설비공사)-설계비 변경(9월14일)" xfId="3186"/>
    <cellStyle name="_060803-1" xfId="3187"/>
    <cellStyle name="_060803-1 2" xfId="3188"/>
    <cellStyle name="_06월소장단회의" xfId="278"/>
    <cellStyle name="_07-02-P008 서초화재신축공사" xfId="279"/>
    <cellStyle name="_1" xfId="9116"/>
    <cellStyle name="_1. 원가조사서(R1)" xfId="280"/>
    <cellStyle name="_1.2경관조명공사 내역서(관급)" xfId="3189"/>
    <cellStyle name="_1.홍은동1공구 가로등공사" xfId="3190"/>
    <cellStyle name="_1_내역서" xfId="9117"/>
    <cellStyle name="_1220-원가조사-전자지불" xfId="281"/>
    <cellStyle name="_1원가계산,2총괄내역서xls" xfId="3191"/>
    <cellStyle name="_1차수정설계내역서(현장)" xfId="282"/>
    <cellStyle name="_1차수정설계내역서(현장)_2회기성내역서" xfId="283"/>
    <cellStyle name="_1차수정설계내역서(현장)_2회기성내역서_지급내역,조서,검사원-전기공사" xfId="284"/>
    <cellStyle name="_1차수정설계내역서(현장)_2회기성내역서_지급내역,조서,검사원-전기공사_북청3회양산기성내역(전기)051027" xfId="285"/>
    <cellStyle name="_1차수정설계내역서(현장)_가시설공사(2차변경)" xfId="286"/>
    <cellStyle name="_1차수정설계내역서(현장)_가시설공사(2차변경)_2회기성내역서" xfId="287"/>
    <cellStyle name="_1차수정설계내역서(현장)_가시설공사(2차변경)_2회기성내역서_지급내역,조서,검사원-전기공사" xfId="288"/>
    <cellStyle name="_1차수정설계내역서(현장)_가시설공사(2차변경)_2회기성내역서_지급내역,조서,검사원-전기공사_북청3회양산기성내역(전기)051027" xfId="289"/>
    <cellStyle name="_1차수정설계내역서(현장)_가시설공사(2차변경)_지급내역,조서,검사원-전기공사" xfId="290"/>
    <cellStyle name="_1차수정설계내역서(현장)_가시설공사(2차변경)_지급내역,조서,검사원-전기공사_1" xfId="291"/>
    <cellStyle name="_1차수정설계내역서(현장)_가시설공사(2차변경)_지급내역,조서,검사원-전기공사_1_북청3회양산기성내역(전기)051027" xfId="292"/>
    <cellStyle name="_1차수정설계내역서(현장)_가시설공사(2차변경)_지급내역,조서,검사원-전기공사_지급내역,조서,검사원-전기공사" xfId="293"/>
    <cellStyle name="_1차수정설계내역서(현장)_가시설공사(2차변경)_지급내역,조서,검사원-전기공사_지급내역,조서,검사원-전기공사_북청3회양산기성내역(전기)051027" xfId="294"/>
    <cellStyle name="_1차수정설계내역서(현장)_내역서" xfId="295"/>
    <cellStyle name="_1차수정설계내역서(현장)_내역서_2회기성내역서" xfId="296"/>
    <cellStyle name="_1차수정설계내역서(현장)_내역서_2회기성내역서_지급내역,조서,검사원-전기공사" xfId="297"/>
    <cellStyle name="_1차수정설계내역서(현장)_내역서_2회기성내역서_지급내역,조서,검사원-전기공사_북청3회양산기성내역(전기)051027" xfId="298"/>
    <cellStyle name="_1차수정설계내역서(현장)_내역서_지급내역,조서,검사원-전기공사" xfId="299"/>
    <cellStyle name="_1차수정설계내역서(현장)_내역서_지급내역,조서,검사원-전기공사_1" xfId="300"/>
    <cellStyle name="_1차수정설계내역서(현장)_내역서_지급내역,조서,검사원-전기공사_1_북청3회양산기성내역(전기)051027" xfId="301"/>
    <cellStyle name="_1차수정설계내역서(현장)_내역서_지급내역,조서,검사원-전기공사_지급내역,조서,검사원-전기공사" xfId="302"/>
    <cellStyle name="_1차수정설계내역서(현장)_내역서_지급내역,조서,검사원-전기공사_지급내역,조서,검사원-전기공사_북청3회양산기성내역(전기)051027" xfId="303"/>
    <cellStyle name="_1차수정설계내역서(현장)_본사설명" xfId="304"/>
    <cellStyle name="_1차수정설계내역서(현장)_본사설명_2회기성내역서" xfId="305"/>
    <cellStyle name="_1차수정설계내역서(현장)_본사설명_2회기성내역서_지급내역,조서,검사원-전기공사" xfId="306"/>
    <cellStyle name="_1차수정설계내역서(현장)_본사설명_2회기성내역서_지급내역,조서,검사원-전기공사_북청3회양산기성내역(전기)051027" xfId="307"/>
    <cellStyle name="_1차수정설계내역서(현장)_본사설명_지급내역,조서,검사원-전기공사" xfId="308"/>
    <cellStyle name="_1차수정설계내역서(현장)_본사설명_지급내역,조서,검사원-전기공사_1" xfId="309"/>
    <cellStyle name="_1차수정설계내역서(현장)_본사설명_지급내역,조서,검사원-전기공사_1_북청3회양산기성내역(전기)051027" xfId="310"/>
    <cellStyle name="_1차수정설계내역서(현장)_본사설명_지급내역,조서,검사원-전기공사_지급내역,조서,검사원-전기공사" xfId="311"/>
    <cellStyle name="_1차수정설계내역서(현장)_본사설명_지급내역,조서,검사원-전기공사_지급내역,조서,검사원-전기공사_북청3회양산기성내역(전기)051027" xfId="312"/>
    <cellStyle name="_1차수정설계내역서(현장)_설계누락 검토(설계리스크)" xfId="313"/>
    <cellStyle name="_1차수정설계내역서(현장)_설계누락 검토(설계리스크)_2회기성내역서" xfId="314"/>
    <cellStyle name="_1차수정설계내역서(현장)_설계누락 검토(설계리스크)_2회기성내역서_지급내역,조서,검사원-전기공사" xfId="315"/>
    <cellStyle name="_1차수정설계내역서(현장)_설계누락 검토(설계리스크)_2회기성내역서_지급내역,조서,검사원-전기공사_북청3회양산기성내역(전기)051027" xfId="316"/>
    <cellStyle name="_1차수정설계내역서(현장)_설계누락 검토(설계리스크)_지급내역,조서,검사원-전기공사" xfId="317"/>
    <cellStyle name="_1차수정설계내역서(현장)_설계누락 검토(설계리스크)_지급내역,조서,검사원-전기공사_1" xfId="318"/>
    <cellStyle name="_1차수정설계내역서(현장)_설계누락 검토(설계리스크)_지급내역,조서,검사원-전기공사_1_북청3회양산기성내역(전기)051027" xfId="319"/>
    <cellStyle name="_1차수정설계내역서(현장)_설계누락 검토(설계리스크)_지급내역,조서,검사원-전기공사_지급내역,조서,검사원-전기공사" xfId="320"/>
    <cellStyle name="_1차수정설계내역서(현장)_설계누락 검토(설계리스크)_지급내역,조서,검사원-전기공사_지급내역,조서,검사원-전기공사_북청3회양산기성내역(전기)051027" xfId="321"/>
    <cellStyle name="_1차수정설계내역서(현장)_설계누락 내역(설계리스크)" xfId="322"/>
    <cellStyle name="_1차수정설계내역서(현장)_설계누락 내역(설계리스크)_2회기성내역서" xfId="323"/>
    <cellStyle name="_1차수정설계내역서(현장)_설계누락 내역(설계리스크)_2회기성내역서_지급내역,조서,검사원-전기공사" xfId="324"/>
    <cellStyle name="_1차수정설계내역서(현장)_설계누락 내역(설계리스크)_2회기성내역서_지급내역,조서,검사원-전기공사_북청3회양산기성내역(전기)051027" xfId="325"/>
    <cellStyle name="_1차수정설계내역서(현장)_설계누락 내역(설계리스크)_지급내역,조서,검사원-전기공사" xfId="326"/>
    <cellStyle name="_1차수정설계내역서(현장)_설계누락 내역(설계리스크)_지급내역,조서,검사원-전기공사_1" xfId="327"/>
    <cellStyle name="_1차수정설계내역서(현장)_설계누락 내역(설계리스크)_지급내역,조서,검사원-전기공사_1_북청3회양산기성내역(전기)051027" xfId="328"/>
    <cellStyle name="_1차수정설계내역서(현장)_설계누락 내역(설계리스크)_지급내역,조서,검사원-전기공사_지급내역,조서,검사원-전기공사" xfId="329"/>
    <cellStyle name="_1차수정설계내역서(현장)_설계누락 내역(설계리스크)_지급내역,조서,검사원-전기공사_지급내역,조서,검사원-전기공사_북청3회양산기성내역(전기)051027" xfId="330"/>
    <cellStyle name="_1차수정설계내역서(현장)_설계누락 내역(설계리스크)-1" xfId="331"/>
    <cellStyle name="_1차수정설계내역서(현장)_설계누락 내역(설계리스크)-1_2회기성내역서" xfId="332"/>
    <cellStyle name="_1차수정설계내역서(현장)_설계누락 내역(설계리스크)-1_2회기성내역서_지급내역,조서,검사원-전기공사" xfId="333"/>
    <cellStyle name="_1차수정설계내역서(현장)_설계누락 내역(설계리스크)-1_2회기성내역서_지급내역,조서,검사원-전기공사_북청3회양산기성내역(전기)051027" xfId="334"/>
    <cellStyle name="_1차수정설계내역서(현장)_설계누락 내역(설계리스크)-1_지급내역,조서,검사원-전기공사" xfId="335"/>
    <cellStyle name="_1차수정설계내역서(현장)_설계누락 내역(설계리스크)-1_지급내역,조서,검사원-전기공사_1" xfId="336"/>
    <cellStyle name="_1차수정설계내역서(현장)_설계누락 내역(설계리스크)-1_지급내역,조서,검사원-전기공사_1_북청3회양산기성내역(전기)051027" xfId="337"/>
    <cellStyle name="_1차수정설계내역서(현장)_설계누락 내역(설계리스크)-1_지급내역,조서,검사원-전기공사_지급내역,조서,검사원-전기공사" xfId="338"/>
    <cellStyle name="_1차수정설계내역서(현장)_설계누락 내역(설계리스크)-1_지급내역,조서,검사원-전기공사_지급내역,조서,검사원-전기공사_북청3회양산기성내역(전기)051027" xfId="339"/>
    <cellStyle name="_1차수정설계내역서(현장)_실행적용 - 설계내역서(토목)-당초분(도급실행비교)" xfId="340"/>
    <cellStyle name="_1차수정설계내역서(현장)_실행적용 - 설계내역서(토목)-당초분(도급실행비교)_2회기성내역서" xfId="341"/>
    <cellStyle name="_1차수정설계내역서(현장)_실행적용 - 설계내역서(토목)-당초분(도급실행비교)_2회기성내역서_지급내역,조서,검사원-전기공사" xfId="342"/>
    <cellStyle name="_1차수정설계내역서(현장)_실행적용 - 설계내역서(토목)-당초분(도급실행비교)_2회기성내역서_지급내역,조서,검사원-전기공사_북청3회양산기성내역(전기)051027" xfId="343"/>
    <cellStyle name="_1차수정설계내역서(현장)_실행적용 - 설계내역서(토목)-당초분(도급실행비교)_지급내역,조서,검사원-전기공사" xfId="344"/>
    <cellStyle name="_1차수정설계내역서(현장)_실행적용 - 설계내역서(토목)-당초분(도급실행비교)_지급내역,조서,검사원-전기공사_1" xfId="345"/>
    <cellStyle name="_1차수정설계내역서(현장)_실행적용 - 설계내역서(토목)-당초분(도급실행비교)_지급내역,조서,검사원-전기공사_1_북청3회양산기성내역(전기)051027" xfId="346"/>
    <cellStyle name="_1차수정설계내역서(현장)_실행적용 - 설계내역서(토목)-당초분(도급실행비교)_지급내역,조서,검사원-전기공사_지급내역,조서,검사원-전기공사" xfId="347"/>
    <cellStyle name="_1차수정설계내역서(현장)_실행적용 - 설계내역서(토목)-당초분(도급실행비교)_지급내역,조서,검사원-전기공사_지급내역,조서,검사원-전기공사_북청3회양산기성내역(전기)051027" xfId="348"/>
    <cellStyle name="_1차수정설계내역서(현장)_지급내역,조서,검사원-전기공사" xfId="349"/>
    <cellStyle name="_1차수정설계내역서(현장)_지급내역,조서,검사원-전기공사_1" xfId="350"/>
    <cellStyle name="_1차수정설계내역서(현장)_지급내역,조서,검사원-전기공사_1_북청3회양산기성내역(전기)051027" xfId="351"/>
    <cellStyle name="_1차수정설계내역서(현장)_지급내역,조서,검사원-전기공사_지급내역,조서,검사원-전기공사" xfId="352"/>
    <cellStyle name="_1차수정설계내역서(현장)_지급내역,조서,검사원-전기공사_지급내역,조서,검사원-전기공사_북청3회양산기성내역(전기)051027" xfId="353"/>
    <cellStyle name="_1차수정설계내역서(현장)_철근가공조립검토(설계리스크)" xfId="354"/>
    <cellStyle name="_1차수정설계내역서(현장)_철근가공조립검토(설계리스크)_2회기성내역서" xfId="355"/>
    <cellStyle name="_1차수정설계내역서(현장)_철근가공조립검토(설계리스크)_2회기성내역서_지급내역,조서,검사원-전기공사" xfId="356"/>
    <cellStyle name="_1차수정설계내역서(현장)_철근가공조립검토(설계리스크)_2회기성내역서_지급내역,조서,검사원-전기공사_북청3회양산기성내역(전기)051027" xfId="357"/>
    <cellStyle name="_1차수정설계내역서(현장)_철근가공조립검토(설계리스크)_지급내역,조서,검사원-전기공사" xfId="358"/>
    <cellStyle name="_1차수정설계내역서(현장)_철근가공조립검토(설계리스크)_지급내역,조서,검사원-전기공사_1" xfId="359"/>
    <cellStyle name="_1차수정설계내역서(현장)_철근가공조립검토(설계리스크)_지급내역,조서,검사원-전기공사_1_북청3회양산기성내역(전기)051027" xfId="360"/>
    <cellStyle name="_1차수정설계내역서(현장)_철근가공조립검토(설계리스크)_지급내역,조서,검사원-전기공사_지급내역,조서,검사원-전기공사" xfId="361"/>
    <cellStyle name="_1차수정설계내역서(현장)_철근가공조립검토(설계리스크)_지급내역,조서,검사원-전기공사_지급내역,조서,검사원-전기공사_북청3회양산기성내역(전기)051027" xfId="362"/>
    <cellStyle name="_1차수정설계내역서(현장)_추가공사 내역(설계리스크)" xfId="363"/>
    <cellStyle name="_1차수정설계내역서(현장)_추가공사 내역(설계리스크)_2회기성내역서" xfId="364"/>
    <cellStyle name="_1차수정설계내역서(현장)_추가공사 내역(설계리스크)_2회기성내역서_지급내역,조서,검사원-전기공사" xfId="365"/>
    <cellStyle name="_1차수정설계내역서(현장)_추가공사 내역(설계리스크)_2회기성내역서_지급내역,조서,검사원-전기공사_북청3회양산기성내역(전기)051027" xfId="366"/>
    <cellStyle name="_1차수정설계내역서(현장)_추가공사 내역(설계리스크)_지급내역,조서,검사원-전기공사" xfId="367"/>
    <cellStyle name="_1차수정설계내역서(현장)_추가공사 내역(설계리스크)_지급내역,조서,검사원-전기공사_1" xfId="368"/>
    <cellStyle name="_1차수정설계내역서(현장)_추가공사 내역(설계리스크)_지급내역,조서,검사원-전기공사_1_북청3회양산기성내역(전기)051027" xfId="369"/>
    <cellStyle name="_1차수정설계내역서(현장)_추가공사 내역(설계리스크)_지급내역,조서,검사원-전기공사_지급내역,조서,검사원-전기공사" xfId="370"/>
    <cellStyle name="_1차수정설계내역서(현장)_추가공사 내역(설계리스크)_지급내역,조서,검사원-전기공사_지급내역,조서,검사원-전기공사_북청3회양산기성내역(전기)051027" xfId="371"/>
    <cellStyle name="_1차수정설계내역서(현장)_추가공사 내역서(P10,P16)" xfId="372"/>
    <cellStyle name="_1차수정설계내역서(현장)_추가공사 내역서(P10,P16)_2회기성내역서" xfId="373"/>
    <cellStyle name="_1차수정설계내역서(현장)_추가공사 내역서(P10,P16)_2회기성내역서_지급내역,조서,검사원-전기공사" xfId="374"/>
    <cellStyle name="_1차수정설계내역서(현장)_추가공사 내역서(P10,P16)_2회기성내역서_지급내역,조서,검사원-전기공사_북청3회양산기성내역(전기)051027" xfId="375"/>
    <cellStyle name="_1차수정설계내역서(현장)_추가공사 내역서(P10,P16)_지급내역,조서,검사원-전기공사" xfId="376"/>
    <cellStyle name="_1차수정설계내역서(현장)_추가공사 내역서(P10,P16)_지급내역,조서,검사원-전기공사_1" xfId="377"/>
    <cellStyle name="_1차수정설계내역서(현장)_추가공사 내역서(P10,P16)_지급내역,조서,검사원-전기공사_1_북청3회양산기성내역(전기)051027" xfId="378"/>
    <cellStyle name="_1차수정설계내역서(현장)_추가공사 내역서(P10,P16)_지급내역,조서,검사원-전기공사_지급내역,조서,검사원-전기공사" xfId="379"/>
    <cellStyle name="_1차수정설계내역서(현장)_추가공사 내역서(P10,P16)_지급내역,조서,검사원-전기공사_지급내역,조서,검사원-전기공사_북청3회양산기성내역(전기)051027" xfId="380"/>
    <cellStyle name="_1차수정설계내역서(현장)_하도급계약요청 가시설(양산선3공구)" xfId="381"/>
    <cellStyle name="_1차수정설계내역서(현장)_하도급계약요청 가시설(양산선3공구)_2회기성내역서" xfId="382"/>
    <cellStyle name="_1차수정설계내역서(현장)_하도급계약요청 가시설(양산선3공구)_2회기성내역서_지급내역,조서,검사원-전기공사" xfId="383"/>
    <cellStyle name="_1차수정설계내역서(현장)_하도급계약요청 가시설(양산선3공구)_2회기성내역서_지급내역,조서,검사원-전기공사_북청3회양산기성내역(전기)051027" xfId="384"/>
    <cellStyle name="_1차수정설계내역서(현장)_하도급계약요청 가시설(양산선3공구)_지급내역,조서,검사원-전기공사" xfId="385"/>
    <cellStyle name="_1차수정설계내역서(현장)_하도급계약요청 가시설(양산선3공구)_지급내역,조서,검사원-전기공사_1" xfId="386"/>
    <cellStyle name="_1차수정설계내역서(현장)_하도급계약요청 가시설(양산선3공구)_지급내역,조서,검사원-전기공사_1_북청3회양산기성내역(전기)051027" xfId="387"/>
    <cellStyle name="_1차수정설계내역서(현장)_하도급계약요청 가시설(양산선3공구)_지급내역,조서,검사원-전기공사_지급내역,조서,검사원-전기공사" xfId="388"/>
    <cellStyle name="_1차수정설계내역서(현장)_하도급계약요청 가시설(양산선3공구)_지급내역,조서,검사원-전기공사_지급내역,조서,검사원-전기공사_북청3회양산기성내역(전기)051027" xfId="389"/>
    <cellStyle name="_1차수정설계내역서(현장)_하도급계획(가시설)" xfId="390"/>
    <cellStyle name="_1차수정설계내역서(현장)_하도급계획(가시설)_2회기성내역서" xfId="391"/>
    <cellStyle name="_1차수정설계내역서(현장)_하도급계획(가시설)_2회기성내역서_지급내역,조서,검사원-전기공사" xfId="392"/>
    <cellStyle name="_1차수정설계내역서(현장)_하도급계획(가시설)_2회기성내역서_지급내역,조서,검사원-전기공사_북청3회양산기성내역(전기)051027" xfId="393"/>
    <cellStyle name="_1차수정설계내역서(현장)_하도급계획(가시설)_지급내역,조서,검사원-전기공사" xfId="394"/>
    <cellStyle name="_1차수정설계내역서(현장)_하도급계획(가시설)_지급내역,조서,검사원-전기공사_1" xfId="395"/>
    <cellStyle name="_1차수정설계내역서(현장)_하도급계획(가시설)_지급내역,조서,검사원-전기공사_1_북청3회양산기성내역(전기)051027" xfId="396"/>
    <cellStyle name="_1차수정설계내역서(현장)_하도급계획(가시설)_지급내역,조서,검사원-전기공사_지급내역,조서,검사원-전기공사" xfId="397"/>
    <cellStyle name="_1차수정설계내역서(현장)_하도급계획(가시설)_지급내역,조서,검사원-전기공사_지급내역,조서,검사원-전기공사_북청3회양산기성내역(전기)051027" xfId="398"/>
    <cellStyle name="_1차수정설계내역서(현장)_하도급계획(가시설)11111" xfId="399"/>
    <cellStyle name="_1차수정설계내역서(현장)_하도급계획(가시설)11111_2회기성내역서" xfId="400"/>
    <cellStyle name="_1차수정설계내역서(현장)_하도급계획(가시설)11111_2회기성내역서_지급내역,조서,검사원-전기공사" xfId="401"/>
    <cellStyle name="_1차수정설계내역서(현장)_하도급계획(가시설)11111_2회기성내역서_지급내역,조서,검사원-전기공사_북청3회양산기성내역(전기)051027" xfId="402"/>
    <cellStyle name="_1차수정설계내역서(현장)_하도급계획(가시설)11111_지급내역,조서,검사원-전기공사" xfId="403"/>
    <cellStyle name="_1차수정설계내역서(현장)_하도급계획(가시설)11111_지급내역,조서,검사원-전기공사_1" xfId="404"/>
    <cellStyle name="_1차수정설계내역서(현장)_하도급계획(가시설)11111_지급내역,조서,검사원-전기공사_1_북청3회양산기성내역(전기)051027" xfId="405"/>
    <cellStyle name="_1차수정설계내역서(현장)_하도급계획(가시설)11111_지급내역,조서,검사원-전기공사_지급내역,조서,검사원-전기공사" xfId="406"/>
    <cellStyle name="_1차수정설계내역서(현장)_하도급계획(가시설)11111_지급내역,조서,검사원-전기공사_지급내역,조서,검사원-전기공사_북청3회양산기성내역(전기)051027" xfId="407"/>
    <cellStyle name="_2) 공사용전기내역서(변경)_100322" xfId="408"/>
    <cellStyle name="_2.가시설내역서-진동+WJ" xfId="3192"/>
    <cellStyle name="_2.비상발전기관급내역서" xfId="3193"/>
    <cellStyle name="_2.비상발전기관급내역서 2" xfId="3194"/>
    <cellStyle name="_2.실시설계총괄내역서_vds(loop)_최종_이상훈" xfId="3195"/>
    <cellStyle name="_2.실시설계총괄내역서_교통정보수집" xfId="3196"/>
    <cellStyle name="_2.실시설계총괄내역서_신호제어" xfId="3197"/>
    <cellStyle name="_2000-10회의" xfId="409"/>
    <cellStyle name="_2001 장애조치" xfId="410"/>
    <cellStyle name="_2001년분 실행" xfId="411"/>
    <cellStyle name="_2001년스케쥴" xfId="412"/>
    <cellStyle name="_2001년업무(재조정)" xfId="413"/>
    <cellStyle name="_2002결과표1" xfId="414"/>
    <cellStyle name="_2002년 환경기초 민간위탁(2003년 물가상승적용) " xfId="3198"/>
    <cellStyle name="_2002년 환경기초 민간위탁(2003년 물가상승적용) _(제조)용인고등학교" xfId="3199"/>
    <cellStyle name="_2002년 환경기초 민간위탁(2003년 물가상승적용) _(제조)용인고등학교_동래여고 다목적강당 무대기계-변경전후" xfId="3200"/>
    <cellStyle name="_2002년 환경기초 민간위탁(2003년 물가상승적용) _(제조)용인고등학교_동래여고 다목적강당 무대기계-변경전후_신라중 냉난방-내역서(전기)" xfId="3201"/>
    <cellStyle name="_2002년 환경기초 민간위탁(2003년 물가상승적용) _(제조)용인고등학교_신라중 냉난방-내역서(전기)" xfId="3202"/>
    <cellStyle name="_2002년 환경기초 민간위탁(2003년 물가상승적용) _2-(제조)성심정보고_방송장치" xfId="3203"/>
    <cellStyle name="_2002년 환경기초 민간위탁(2003년 물가상승적용) _2-(제조)성심정보고_방송장치_신라중 냉난방-내역서(전기)" xfId="3204"/>
    <cellStyle name="_2002년 환경기초 민간위탁(2003년 물가상승적용) _신라중 냉난방-내역서(전기)" xfId="3205"/>
    <cellStyle name="_2002년 환경기초 민간위탁(2003년 물가상승적용) _용인고 다목적강당 무대기계-착수" xfId="3206"/>
    <cellStyle name="_2002년 환경기초 민간위탁(2003년 물가상승적용) _용인고 다목적강당 무대기계-착수_동래여고 다목적강당 무대기계-변경전후" xfId="3207"/>
    <cellStyle name="_2002년 환경기초 민간위탁(2003년 물가상승적용) _용인고 다목적강당 무대기계-착수_동래여고 다목적강당 무대기계-변경전후_신라중 냉난방-내역서(전기)" xfId="3208"/>
    <cellStyle name="_2002년 환경기초 민간위탁(2003년 물가상승적용) _용인고 다목적강당 무대기계-착수_신라중 냉난방-내역서(전기)" xfId="3209"/>
    <cellStyle name="_2002물가변동집계(0205)" xfId="3210"/>
    <cellStyle name="_2002하도급 선급금 최종" xfId="415"/>
    <cellStyle name="_2003년설계품v2.1" xfId="3211"/>
    <cellStyle name="_2004_산출내역서(최종)_검토_041013" xfId="3212"/>
    <cellStyle name="_2006_10_24_견적서_속초하수고도_시스템교체_DCS_V1.0" xfId="3213"/>
    <cellStyle name="_2006_하반기_공사_노임단가표" xfId="3214"/>
    <cellStyle name="_2007 MRO 가격내역서(1)" xfId="3215"/>
    <cellStyle name="_2007 교통신호기 내역서(최종)rev2" xfId="416"/>
    <cellStyle name="_2007_08_21_삼계정수장견적서(대비견적)" xfId="3216"/>
    <cellStyle name="_2007080099100-3(1)" xfId="3217"/>
    <cellStyle name="_2009_01_24_견적서_보은군 분노처리장 개선공사_PID_V1 0" xfId="3218"/>
    <cellStyle name="_2009_01_24_견적서_보은군 분노처리장 개선공사_세기산전_V1 0" xfId="3219"/>
    <cellStyle name="_2-1.지하차도-전기_061218" xfId="417"/>
    <cellStyle name="_2회기성내역서" xfId="418"/>
    <cellStyle name="_2회기성내역서_지급내역,조서,검사원-전기공사" xfId="419"/>
    <cellStyle name="_2회기성내역서_지급내역,조서,검사원-전기공사_북청3회양산기성내역(전기)051027" xfId="420"/>
    <cellStyle name="_3.1제1배수통관(시례우안3제)" xfId="3220"/>
    <cellStyle name="_3.1제1배수통관(시례우안3제)_3.1. 1배수통관(장현우안제)" xfId="3221"/>
    <cellStyle name="_3.2 제2배수통관" xfId="3222"/>
    <cellStyle name="_3.2 제2배수통관_3.1. 1배수통관(장현우안제)" xfId="3223"/>
    <cellStyle name="_3.2.1 제1배수통관(장현좌안제)" xfId="3224"/>
    <cellStyle name="_3-8.동력산출서" xfId="421"/>
    <cellStyle name="_3-8.동력산출서_동부산양정_임시동력 전기내역서" xfId="422"/>
    <cellStyle name="_4.용역동연결동기타전기공사현" xfId="423"/>
    <cellStyle name="_7.수량산출서" xfId="3225"/>
    <cellStyle name="_7월예정공정표" xfId="424"/>
    <cellStyle name="_8월공무정산(서동조정)" xfId="425"/>
    <cellStyle name="_99민간위탁(보령,부안)" xfId="9118"/>
    <cellStyle name="_99민간위탁(보령,부안)_내역서" xfId="9119"/>
    <cellStyle name="_99민간위탁(보령,부안)_설계2임시" xfId="9120"/>
    <cellStyle name="_99민간위탁(보령,부안)_설계2임시_내역서" xfId="9121"/>
    <cellStyle name="_99민간위탁(보령,부안)_설계2임시_설계서(장)" xfId="9122"/>
    <cellStyle name="_99민간위탁(보령,부안)_설계2임시_설계서(장)_내역서" xfId="9123"/>
    <cellStyle name="_99민간위탁(보령,부안)_설계2임시_설계최종" xfId="9124"/>
    <cellStyle name="_99민간위탁(보령,부안)_설계2임시_설계최종_내역서" xfId="9125"/>
    <cellStyle name="_99민간위탁(보령,부안)_설계서(보령,전주,부안)" xfId="9126"/>
    <cellStyle name="_99민간위탁(보령,부안)_설계서(보령,전주,부안)_내역서" xfId="9127"/>
    <cellStyle name="_99민간위탁(보령,부안)_설계서(보령,전주,부안)_설계2임시" xfId="9128"/>
    <cellStyle name="_99민간위탁(보령,부안)_설계서(보령,전주,부안)_설계2임시_내역서" xfId="9129"/>
    <cellStyle name="_99민간위탁(보령,부안)_설계서(보령,전주,부안)_설계2임시_설계서(장)" xfId="9130"/>
    <cellStyle name="_99민간위탁(보령,부안)_설계서(보령,전주,부안)_설계2임시_설계서(장)_내역서" xfId="9131"/>
    <cellStyle name="_99민간위탁(보령,부안)_설계서(보령,전주,부안)_설계2임시_설계최종" xfId="9132"/>
    <cellStyle name="_99민간위탁(보령,부안)_설계서(보령,전주,부안)_설계2임시_설계최종_내역서" xfId="9133"/>
    <cellStyle name="_9월소장단회의" xfId="426"/>
    <cellStyle name="_A,C부지 예산서" xfId="3226"/>
    <cellStyle name="_A.TK토목,공사현황(2002-2)-1" xfId="3227"/>
    <cellStyle name="_AIR CHAMBER 제조 원가" xfId="3228"/>
    <cellStyle name="_AIR CHAMBER 제조 원가 2" xfId="9524"/>
    <cellStyle name="_AIR HANDLING UNIT" xfId="3229"/>
    <cellStyle name="_AIR HANDLING UNIT_1-1(1).전기내역서(복지회관)08.11.10" xfId="3230"/>
    <cellStyle name="_AIR HANDLING UNIT_광양 태인 폐수종말처리장 증설공사-전기,계장 내역서-2" xfId="3231"/>
    <cellStyle name="_AIR HANDLING UNIT_남일중-도급내역" xfId="3232"/>
    <cellStyle name="_AIR HANDLING UNIT_남일중-도급내역 2" xfId="3233"/>
    <cellStyle name="_AIR HANDLING UNIT_카누경기장 조성사업 전기내역" xfId="3234"/>
    <cellStyle name="_AiSS(8개소) 교체" xfId="9134"/>
    <cellStyle name="_BIS내역서 안형기 작성지원" xfId="3235"/>
    <cellStyle name="_Book1" xfId="427"/>
    <cellStyle name="_Book1_구덕터널배전반설치" xfId="3236"/>
    <cellStyle name="_Book3" xfId="428"/>
    <cellStyle name="_Book3_강동내역(9.28" xfId="429"/>
    <cellStyle name="_Book3_강동내역(9.28_T05-D03-004D(울산터널-조명제어-안소장님1003)" xfId="430"/>
    <cellStyle name="_Book3_강동내역(9.28_T05-D03-004D(울산터널-환기-구성설비0930)" xfId="431"/>
    <cellStyle name="_Book3_강동내역(9.28_울산강동내역최종(20051101)" xfId="432"/>
    <cellStyle name="_BOX수량산출서" xfId="3237"/>
    <cellStyle name="_CAL-PWR" xfId="3238"/>
    <cellStyle name="_CATV일위대가(삼도송부건)" xfId="433"/>
    <cellStyle name="_CA설계" xfId="3239"/>
    <cellStyle name="_CCTV 내역서" xfId="434"/>
    <cellStyle name="_cctv내역서" xfId="435"/>
    <cellStyle name="_cnm-hw" xfId="3240"/>
    <cellStyle name="_cover" xfId="3241"/>
    <cellStyle name="_C앤C" xfId="436"/>
    <cellStyle name="_C앤C(네트웍)" xfId="437"/>
    <cellStyle name="_C앤C원가계산" xfId="438"/>
    <cellStyle name="_DB구축설계서(남양주0816)" xfId="3242"/>
    <cellStyle name="_ESC산출서(5공구)020814기준(cms+품셈상의기계경비)" xfId="3243"/>
    <cellStyle name="_FCST (2)" xfId="439"/>
    <cellStyle name="_FP_설계내역샘플_(가중치직접산정방식)_New" xfId="3244"/>
    <cellStyle name="_GIS포털시스템기능고도화 용역예산설계서(050406)" xfId="3245"/>
    <cellStyle name="_H001 울산 E-MART 신축공사" xfId="440"/>
    <cellStyle name="_H003 가평베네스트 신축공사" xfId="441"/>
    <cellStyle name="_H003 삼성화재 서초사옥 신축공사" xfId="442"/>
    <cellStyle name="_H003-1 삼성화재 서초사옥 신축공사" xfId="443"/>
    <cellStyle name="_H006 신세계 도곡점 식품관 신축공사" xfId="444"/>
    <cellStyle name="_Heating 99 3차" xfId="3246"/>
    <cellStyle name="_IO-LIST" xfId="3247"/>
    <cellStyle name="_IP교환기-내역서(최종)" xfId="3248"/>
    <cellStyle name="_KBS 춘천 방송국 일위대가표1" xfId="3249"/>
    <cellStyle name="_LDLED설계변경갑지" xfId="445"/>
    <cellStyle name="_MLCC 2차 공사 기성 1회" xfId="446"/>
    <cellStyle name="_NC6B7BC61" xfId="3250"/>
    <cellStyle name="_NORTEL" xfId="447"/>
    <cellStyle name="_P003-00 삼성제일병원" xfId="448"/>
    <cellStyle name="_PCEA00306(동국-유량계외)" xfId="3251"/>
    <cellStyle name="_Q061108_이정이앤씨(경남테크노파크)" xfId="3252"/>
    <cellStyle name="_RE" xfId="3253"/>
    <cellStyle name="_RTU프로그램산출근거(환기1003)" xfId="449"/>
    <cellStyle name="_SOLAR투광등내역서(1-21)" xfId="3254"/>
    <cellStyle name="_T05-D03-004D(울산터널-조명제어-안소장님1003)" xfId="450"/>
    <cellStyle name="_T05-D03-004D(울산터널-환기-구성설비0930)" xfId="451"/>
    <cellStyle name="_THP관설치" xfId="3255"/>
    <cellStyle name="_TSQ-050728-001(설계가)" xfId="3256"/>
    <cellStyle name="_TSQ-060209-001" xfId="3257"/>
    <cellStyle name="_TSQ-060823-001" xfId="3258"/>
    <cellStyle name="_VMS내역서" xfId="3259"/>
    <cellStyle name="_X" xfId="3260"/>
    <cellStyle name="_Yes-t" xfId="3261"/>
    <cellStyle name="_가로등+점검등산출" xfId="452"/>
    <cellStyle name="_가로등계산서-하남" xfId="3262"/>
    <cellStyle name="_가로등내역서" xfId="453"/>
    <cellStyle name="_가로등내역서(rev2)" xfId="454"/>
    <cellStyle name="_가로등내역서(rev3)" xfId="455"/>
    <cellStyle name="_가로등수량산출(REV1)" xfId="456"/>
    <cellStyle name="_가실행양식" xfId="457"/>
    <cellStyle name="_간선전압강하계산서" xfId="3263"/>
    <cellStyle name="_간선전압강하계산서2.22" xfId="3264"/>
    <cellStyle name="_간지,목차,페이지,표지" xfId="458"/>
    <cellStyle name="_감가상각(01년도) (2)" xfId="459"/>
    <cellStyle name="_감가상각(01년도) (3)" xfId="460"/>
    <cellStyle name="_갑지(1221)" xfId="3265"/>
    <cellStyle name="_갑지(총)" xfId="3266"/>
    <cellStyle name="_갑지양식" xfId="461"/>
    <cellStyle name="_강과장(Fronnix,설계가1126)" xfId="3267"/>
    <cellStyle name="_강관주기초수량" xfId="462"/>
    <cellStyle name="_강관주기초수량_06년전력구설계(#0606)" xfId="463"/>
    <cellStyle name="_강관주기초수량_신덕은분기(0602-3)" xfId="464"/>
    <cellStyle name="_강관주기초수량_신수원삼미(0923)" xfId="465"/>
    <cellStyle name="_강관주기초수량_오봉분기(#0401)" xfId="466"/>
    <cellStyle name="_강관주기초수량_오송분기 설계서 (050629)" xfId="467"/>
    <cellStyle name="_강관주기초수량_오송분기 설계서(수정#3)" xfId="468"/>
    <cellStyle name="_강관주기초수량_오송분기 인입수전검토" xfId="469"/>
    <cellStyle name="_강관주기초수량_중시화분기(#0629)" xfId="470"/>
    <cellStyle name="_강관주기초수량_중시화분기(#0629)_06년전력구설계(#0606)" xfId="471"/>
    <cellStyle name="_강관주기초수량_중시화분기(#0629)_신수원삼미(초안-2)" xfId="472"/>
    <cellStyle name="_강관주기초수량_중시화분기(#0629)_오송분기 설계서(수정#3)" xfId="473"/>
    <cellStyle name="_강동내역(9.28)" xfId="474"/>
    <cellStyle name="_강산FRP" xfId="475"/>
    <cellStyle name="_강서구청 원격제어설비 견적서(이콘)" xfId="3268"/>
    <cellStyle name="_강서노인복지관통신관급내역서(방송)" xfId="9135"/>
    <cellStyle name="_개  거" xfId="3269"/>
    <cellStyle name="_개요" xfId="476"/>
    <cellStyle name="_개요(봉림)-참고용" xfId="477"/>
    <cellStyle name="_개요(봉림)-최종" xfId="478"/>
    <cellStyle name="_개요(주안-인천)" xfId="479"/>
    <cellStyle name="_거여-가락 내역서(11.8)A" xfId="480"/>
    <cellStyle name="_건축내역(01.24)" xfId="3270"/>
    <cellStyle name="_견본내무실원가계산0102" xfId="3271"/>
    <cellStyle name="_견적_U-CIty 시설종합관제시스템(v0.3)_웨이버스추가" xfId="3272"/>
    <cellStyle name="_견적-00321" xfId="3273"/>
    <cellStyle name="_견적-00321_1-1(1).전기내역서(복지회관)08.11.10" xfId="3274"/>
    <cellStyle name="_견적-00321_광양 태인 폐수종말처리장 증설공사-전기,계장 내역서-2" xfId="3275"/>
    <cellStyle name="_견적-00321_남일중-도급내역" xfId="3276"/>
    <cellStyle name="_견적-00321_남일중-도급내역 2" xfId="3277"/>
    <cellStyle name="_견적-00321_카누경기장 조성사업 전기내역" xfId="3278"/>
    <cellStyle name="_견적-00422제출용" xfId="3279"/>
    <cellStyle name="_견적-00422제출용_1-1(1).전기내역서(복지회관)08.11.10" xfId="3280"/>
    <cellStyle name="_견적-00422제출용_광양 태인 폐수종말처리장 증설공사-전기,계장 내역서-2" xfId="3281"/>
    <cellStyle name="_견적-00422제출용_남일중-도급내역" xfId="3282"/>
    <cellStyle name="_견적-00422제출용_남일중-도급내역 2" xfId="3283"/>
    <cellStyle name="_견적-00422제출용_카누경기장 조성사업 전기내역" xfId="3284"/>
    <cellStyle name="_견적2" xfId="3285"/>
    <cellStyle name="_견적공종대비" xfId="481"/>
    <cellStyle name="_견적대비표" xfId="3286"/>
    <cellStyle name="_견적대비표 2" xfId="9635"/>
    <cellStyle name="_견적대비표_1" xfId="3287"/>
    <cellStyle name="_견적대비표_1 2" xfId="9636"/>
    <cellStyle name="_견적대비표_2" xfId="3288"/>
    <cellStyle name="_견적대비표_3" xfId="3289"/>
    <cellStyle name="_견적서" xfId="3290"/>
    <cellStyle name="_견적서 타사 폼)" xfId="3291"/>
    <cellStyle name="_견적서 표준" xfId="3292"/>
    <cellStyle name="_견적서(06140)" xfId="3293"/>
    <cellStyle name="_견적서(1014)" xfId="3294"/>
    <cellStyle name="_견적서(FMT031201-Q-02)-04.03.22" xfId="482"/>
    <cellStyle name="_견적서(랜장비R2)03(1).13" xfId="3295"/>
    <cellStyle name="_견적서(랜장비R2)03(1).13 2" xfId="3296"/>
    <cellStyle name="_견적서(출입통제R2)03.13" xfId="483"/>
    <cellStyle name="_견적서(통합배선R2)03.13" xfId="484"/>
    <cellStyle name="_견적서_060615_제출(1)" xfId="3297"/>
    <cellStyle name="_견적서_061020-1" xfId="3298"/>
    <cellStyle name="_견적서-00710" xfId="3299"/>
    <cellStyle name="_견적서-0213-CACC" xfId="3300"/>
    <cellStyle name="_견적서-2(관급)060615" xfId="3301"/>
    <cellStyle name="_견적서-2(관급)060615_구덕터널배전반설치" xfId="3302"/>
    <cellStyle name="_견적서갑지양식" xfId="485"/>
    <cellStyle name="_견적서-계측제어" xfId="3303"/>
    <cellStyle name="_견적서양식" xfId="486"/>
    <cellStyle name="_견적서-제출용0325-서울시" xfId="3304"/>
    <cellStyle name="_견적서-한국산전" xfId="3305"/>
    <cellStyle name="_결재실행(동의대캐리어관)" xfId="3306"/>
    <cellStyle name="_결재실행(동의대캐리어관)_구덕터널배전반설치" xfId="3307"/>
    <cellStyle name="_결재실행-3" xfId="3308"/>
    <cellStyle name="_결재실행-3_구덕터널배전반설치" xfId="3309"/>
    <cellStyle name="_결재실행-4" xfId="3310"/>
    <cellStyle name="_결재실행-4_구덕터널배전반설치" xfId="3311"/>
    <cellStyle name="_결재실행-5" xfId="3312"/>
    <cellStyle name="_결재실행-5_구덕터널배전반설치" xfId="3313"/>
    <cellStyle name="_경부선 밀양역 하중계신호기외 13개소 신호기 철거설치 기타공사" xfId="3314"/>
    <cellStyle name="_경북031002" xfId="487"/>
    <cellStyle name="_경산_전기내역서" xfId="3315"/>
    <cellStyle name="_계약내역서(설변)" xfId="3316"/>
    <cellStyle name="_계양펌프수리_수정_1" xfId="3317"/>
    <cellStyle name="_계측제어예산서(증설공사)" xfId="3318"/>
    <cellStyle name="_고가차도산출서" xfId="488"/>
    <cellStyle name="_고려-수원미네시티(작업)" xfId="489"/>
    <cellStyle name="_고속도로 영업소 시뮬레이터 개발2" xfId="3319"/>
    <cellStyle name="_고척동민원" xfId="3320"/>
    <cellStyle name="_공내역서" xfId="3321"/>
    <cellStyle name="_공내역서 2" xfId="9675"/>
    <cellStyle name="_공내역서_1" xfId="3322"/>
    <cellStyle name="_공내역서_2" xfId="3323"/>
    <cellStyle name="_공량단가산출서" xfId="490"/>
    <cellStyle name="_공량단가산출서_동부산양정_임시동력 전기내역서" xfId="491"/>
    <cellStyle name="_공량단가산출서r1" xfId="492"/>
    <cellStyle name="_공량단가산출서r1_동부산양정_임시동력 전기내역서" xfId="493"/>
    <cellStyle name="_공무월간보고" xfId="494"/>
    <cellStyle name="_공무월간보고_강동내역(9.28" xfId="495"/>
    <cellStyle name="_공무월간보고_강동내역(9.28_T05-D03-004D(울산터널-조명제어-안소장님1003)" xfId="496"/>
    <cellStyle name="_공무월간보고_강동내역(9.28_T05-D03-004D(울산터널-환기-구성설비0930)" xfId="497"/>
    <cellStyle name="_공무월간보고_강동내역(9.28_울산강동내역최종(20051101)" xfId="498"/>
    <cellStyle name="_공무월간보고_공무정산양식(10월초)" xfId="499"/>
    <cellStyle name="_공무월간보고_공무정산양식(10월초)_강동내역(9.28" xfId="500"/>
    <cellStyle name="_공무월간보고_공무정산양식(10월초)_강동내역(9.28_T05-D03-004D(울산터널-조명제어-안소장님1003)" xfId="501"/>
    <cellStyle name="_공무월간보고_공무정산양식(10월초)_강동내역(9.28_T05-D03-004D(울산터널-환기-구성설비0930)" xfId="502"/>
    <cellStyle name="_공무월간보고_공무정산양식(10월초)_강동내역(9.28_울산강동내역최종(20051101)" xfId="503"/>
    <cellStyle name="_공무월간보고_공무정산양식(10월초)_기성내역서" xfId="504"/>
    <cellStyle name="_공무월간보고_공무정산양식(10월초)_기성내역서_강동내역(9.28" xfId="505"/>
    <cellStyle name="_공무월간보고_공무정산양식(10월초)_기성내역서_강동내역(9.28_T05-D03-004D(울산터널-조명제어-안소장님1003)" xfId="506"/>
    <cellStyle name="_공무월간보고_공무정산양식(10월초)_기성내역서_강동내역(9.28_T05-D03-004D(울산터널-환기-구성설비0930)" xfId="507"/>
    <cellStyle name="_공무월간보고_공무정산양식(10월초)_기성내역서_강동내역(9.28_울산강동내역최종(20051101)" xfId="508"/>
    <cellStyle name="_공무월간보고_공무정산양식(10월초)_기성내역서_전체계약변경(03)" xfId="509"/>
    <cellStyle name="_공무월간보고_공무정산양식(10월초)_기성내역서_전체계약변경(03)_강동내역(9.28" xfId="510"/>
    <cellStyle name="_공무월간보고_공무정산양식(10월초)_기성내역서_전체계약변경(03)_강동내역(9.28_T05-D03-004D(울산터널-조명제어-안소장님1003)" xfId="511"/>
    <cellStyle name="_공무월간보고_공무정산양식(10월초)_기성내역서_전체계약변경(03)_강동내역(9.28_T05-D03-004D(울산터널-환기-구성설비0930)" xfId="512"/>
    <cellStyle name="_공무월간보고_공무정산양식(10월초)_기성내역서_전체계약변경(03)_강동내역(9.28_울산강동내역최종(20051101)" xfId="513"/>
    <cellStyle name="_공무월간보고_공무정산양식(10월초)_전체계약변경(03)" xfId="514"/>
    <cellStyle name="_공무월간보고_공무정산양식(10월초)_전체계약변경(03)_강동내역(9.28" xfId="515"/>
    <cellStyle name="_공무월간보고_공무정산양식(10월초)_전체계약변경(03)_강동내역(9.28_T05-D03-004D(울산터널-조명제어-안소장님1003)" xfId="516"/>
    <cellStyle name="_공무월간보고_공무정산양식(10월초)_전체계약변경(03)_강동내역(9.28_T05-D03-004D(울산터널-환기-구성설비0930)" xfId="517"/>
    <cellStyle name="_공무월간보고_공무정산양식(10월초)_전체계약변경(03)_강동내역(9.28_울산강동내역최종(20051101)" xfId="518"/>
    <cellStyle name="_공무월간보고_공무정산양식(10월초)_포장외건(최종)" xfId="519"/>
    <cellStyle name="_공무월간보고_공무정산양식(10월초)_포장외건(최종)_강동내역(9.28" xfId="520"/>
    <cellStyle name="_공무월간보고_공무정산양식(10월초)_포장외건(최종)_강동내역(9.28_T05-D03-004D(울산터널-조명제어-안소장님1003)" xfId="521"/>
    <cellStyle name="_공무월간보고_공무정산양식(10월초)_포장외건(최종)_강동내역(9.28_T05-D03-004D(울산터널-환기-구성설비0930)" xfId="522"/>
    <cellStyle name="_공무월간보고_공무정산양식(10월초)_포장외건(최종)_강동내역(9.28_울산강동내역최종(20051101)" xfId="523"/>
    <cellStyle name="_공무월간보고_기성내역서" xfId="524"/>
    <cellStyle name="_공무월간보고_기성내역서_강동내역(9.28" xfId="525"/>
    <cellStyle name="_공무월간보고_기성내역서_강동내역(9.28_T05-D03-004D(울산터널-조명제어-안소장님1003)" xfId="526"/>
    <cellStyle name="_공무월간보고_기성내역서_강동내역(9.28_T05-D03-004D(울산터널-환기-구성설비0930)" xfId="527"/>
    <cellStyle name="_공무월간보고_기성내역서_강동내역(9.28_울산강동내역최종(20051101)" xfId="528"/>
    <cellStyle name="_공무월간보고_기성내역서_전체계약변경(03)" xfId="529"/>
    <cellStyle name="_공무월간보고_기성내역서_전체계약변경(03)_강동내역(9.28" xfId="530"/>
    <cellStyle name="_공무월간보고_기성내역서_전체계약변경(03)_강동내역(9.28_T05-D03-004D(울산터널-조명제어-안소장님1003)" xfId="531"/>
    <cellStyle name="_공무월간보고_기성내역서_전체계약변경(03)_강동내역(9.28_T05-D03-004D(울산터널-환기-구성설비0930)" xfId="532"/>
    <cellStyle name="_공무월간보고_기성내역서_전체계약변경(03)_강동내역(9.28_울산강동내역최종(20051101)" xfId="533"/>
    <cellStyle name="_공무월간보고_전체계약변경(03)" xfId="534"/>
    <cellStyle name="_공무월간보고_전체계약변경(03)_강동내역(9.28" xfId="535"/>
    <cellStyle name="_공무월간보고_전체계약변경(03)_강동내역(9.28_T05-D03-004D(울산터널-조명제어-안소장님1003)" xfId="536"/>
    <cellStyle name="_공무월간보고_전체계약변경(03)_강동내역(9.28_T05-D03-004D(울산터널-환기-구성설비0930)" xfId="537"/>
    <cellStyle name="_공무월간보고_전체계약변경(03)_강동내역(9.28_울산강동내역최종(20051101)" xfId="538"/>
    <cellStyle name="_공무월간보고_포장외건(최종)" xfId="539"/>
    <cellStyle name="_공무월간보고_포장외건(최종)_강동내역(9.28" xfId="540"/>
    <cellStyle name="_공무월간보고_포장외건(최종)_강동내역(9.28_T05-D03-004D(울산터널-조명제어-안소장님1003)" xfId="541"/>
    <cellStyle name="_공무월간보고_포장외건(최종)_강동내역(9.28_T05-D03-004D(울산터널-환기-구성설비0930)" xfId="542"/>
    <cellStyle name="_공무월간보고_포장외건(최종)_강동내역(9.28_울산강동내역최종(20051101)" xfId="543"/>
    <cellStyle name="_공무정산0104" xfId="544"/>
    <cellStyle name="_공무정산0104_강동내역(9.28" xfId="545"/>
    <cellStyle name="_공무정산0104_강동내역(9.28_T05-D03-004D(울산터널-조명제어-안소장님1003)" xfId="546"/>
    <cellStyle name="_공무정산0104_강동내역(9.28_T05-D03-004D(울산터널-환기-구성설비0930)" xfId="547"/>
    <cellStyle name="_공무정산0104_강동내역(9.28_울산강동내역최종(20051101)" xfId="548"/>
    <cellStyle name="_공무정산0104_공무정산양식(10월초)" xfId="549"/>
    <cellStyle name="_공무정산0104_공무정산양식(10월초)_강동내역(9.28" xfId="550"/>
    <cellStyle name="_공무정산0104_공무정산양식(10월초)_강동내역(9.28_T05-D03-004D(울산터널-조명제어-안소장님1003)" xfId="551"/>
    <cellStyle name="_공무정산0104_공무정산양식(10월초)_강동내역(9.28_T05-D03-004D(울산터널-환기-구성설비0930)" xfId="552"/>
    <cellStyle name="_공무정산0104_공무정산양식(10월초)_강동내역(9.28_울산강동내역최종(20051101)" xfId="553"/>
    <cellStyle name="_공무정산0104_공무정산양식(10월초)_기성내역서" xfId="554"/>
    <cellStyle name="_공무정산0104_공무정산양식(10월초)_기성내역서_강동내역(9.28" xfId="555"/>
    <cellStyle name="_공무정산0104_공무정산양식(10월초)_기성내역서_강동내역(9.28_T05-D03-004D(울산터널-조명제어-안소장님1003)" xfId="556"/>
    <cellStyle name="_공무정산0104_공무정산양식(10월초)_기성내역서_강동내역(9.28_T05-D03-004D(울산터널-환기-구성설비0930)" xfId="557"/>
    <cellStyle name="_공무정산0104_공무정산양식(10월초)_기성내역서_강동내역(9.28_울산강동내역최종(20051101)" xfId="558"/>
    <cellStyle name="_공무정산0104_공무정산양식(10월초)_기성내역서_전체계약변경(03)" xfId="559"/>
    <cellStyle name="_공무정산0104_공무정산양식(10월초)_기성내역서_전체계약변경(03)_강동내역(9.28" xfId="560"/>
    <cellStyle name="_공무정산0104_공무정산양식(10월초)_기성내역서_전체계약변경(03)_강동내역(9.28_T05-D03-004D(울산터널-조명제어-안소장님1003)" xfId="561"/>
    <cellStyle name="_공무정산0104_공무정산양식(10월초)_기성내역서_전체계약변경(03)_강동내역(9.28_T05-D03-004D(울산터널-환기-구성설비0930)" xfId="562"/>
    <cellStyle name="_공무정산0104_공무정산양식(10월초)_기성내역서_전체계약변경(03)_강동내역(9.28_울산강동내역최종(20051101)" xfId="563"/>
    <cellStyle name="_공무정산0104_공무정산양식(10월초)_전체계약변경(03)" xfId="564"/>
    <cellStyle name="_공무정산0104_공무정산양식(10월초)_전체계약변경(03)_강동내역(9.28" xfId="565"/>
    <cellStyle name="_공무정산0104_공무정산양식(10월초)_전체계약변경(03)_강동내역(9.28_T05-D03-004D(울산터널-조명제어-안소장님1003)" xfId="566"/>
    <cellStyle name="_공무정산0104_공무정산양식(10월초)_전체계약변경(03)_강동내역(9.28_T05-D03-004D(울산터널-환기-구성설비0930)" xfId="567"/>
    <cellStyle name="_공무정산0104_공무정산양식(10월초)_전체계약변경(03)_강동내역(9.28_울산강동내역최종(20051101)" xfId="568"/>
    <cellStyle name="_공무정산0104_공무정산양식(10월초)_포장외건(최종)" xfId="569"/>
    <cellStyle name="_공무정산0104_공무정산양식(10월초)_포장외건(최종)_강동내역(9.28" xfId="570"/>
    <cellStyle name="_공무정산0104_공무정산양식(10월초)_포장외건(최종)_강동내역(9.28_T05-D03-004D(울산터널-조명제어-안소장님1003)" xfId="571"/>
    <cellStyle name="_공무정산0104_공무정산양식(10월초)_포장외건(최종)_강동내역(9.28_T05-D03-004D(울산터널-환기-구성설비0930)" xfId="572"/>
    <cellStyle name="_공무정산0104_공무정산양식(10월초)_포장외건(최종)_강동내역(9.28_울산강동내역최종(20051101)" xfId="573"/>
    <cellStyle name="_공무정산0104_기성내역서" xfId="574"/>
    <cellStyle name="_공무정산0104_기성내역서_강동내역(9.28" xfId="575"/>
    <cellStyle name="_공무정산0104_기성내역서_강동내역(9.28_T05-D03-004D(울산터널-조명제어-안소장님1003)" xfId="576"/>
    <cellStyle name="_공무정산0104_기성내역서_강동내역(9.28_T05-D03-004D(울산터널-환기-구성설비0930)" xfId="577"/>
    <cellStyle name="_공무정산0104_기성내역서_강동내역(9.28_울산강동내역최종(20051101)" xfId="578"/>
    <cellStyle name="_공무정산0104_기성내역서_전체계약변경(03)" xfId="579"/>
    <cellStyle name="_공무정산0104_기성내역서_전체계약변경(03)_강동내역(9.28" xfId="580"/>
    <cellStyle name="_공무정산0104_기성내역서_전체계약변경(03)_강동내역(9.28_T05-D03-004D(울산터널-조명제어-안소장님1003)" xfId="581"/>
    <cellStyle name="_공무정산0104_기성내역서_전체계약변경(03)_강동내역(9.28_T05-D03-004D(울산터널-환기-구성설비0930)" xfId="582"/>
    <cellStyle name="_공무정산0104_기성내역서_전체계약변경(03)_강동내역(9.28_울산강동내역최종(20051101)" xfId="583"/>
    <cellStyle name="_공무정산0104_전체계약변경(03)" xfId="584"/>
    <cellStyle name="_공무정산0104_전체계약변경(03)_강동내역(9.28" xfId="585"/>
    <cellStyle name="_공무정산0104_전체계약변경(03)_강동내역(9.28_T05-D03-004D(울산터널-조명제어-안소장님1003)" xfId="586"/>
    <cellStyle name="_공무정산0104_전체계약변경(03)_강동내역(9.28_T05-D03-004D(울산터널-환기-구성설비0930)" xfId="587"/>
    <cellStyle name="_공무정산0104_전체계약변경(03)_강동내역(9.28_울산강동내역최종(20051101)" xfId="588"/>
    <cellStyle name="_공무정산0104_포장외건(최종)" xfId="589"/>
    <cellStyle name="_공무정산0104_포장외건(최종)_강동내역(9.28" xfId="590"/>
    <cellStyle name="_공무정산0104_포장외건(최종)_강동내역(9.28_T05-D03-004D(울산터널-조명제어-안소장님1003)" xfId="591"/>
    <cellStyle name="_공무정산0104_포장외건(최종)_강동내역(9.28_T05-D03-004D(울산터널-환기-구성설비0930)" xfId="592"/>
    <cellStyle name="_공무정산0104_포장외건(최종)_강동내역(9.28_울산강동내역최종(20051101)" xfId="593"/>
    <cellStyle name="_공사계약-LIST" xfId="3324"/>
    <cellStyle name="_공사계약-LIST_구덕터널배전반설치" xfId="3325"/>
    <cellStyle name="_공사사진첩(평택시 한서병원)" xfId="3326"/>
    <cellStyle name="_공사용기초계산서" xfId="594"/>
    <cellStyle name="_공사원가계산서" xfId="3327"/>
    <cellStyle name="_과기원재료비" xfId="3328"/>
    <cellStyle name="_관급내역-DSU" xfId="595"/>
    <cellStyle name="_관급내역서" xfId="3329"/>
    <cellStyle name="_관급내역서양식" xfId="3330"/>
    <cellStyle name="_관급자재내역-울산11.03" xfId="3331"/>
    <cellStyle name="_관로설계" xfId="3332"/>
    <cellStyle name="_광가입자전송장비(FLC)삼성" xfId="596"/>
    <cellStyle name="_광안리내역서(구도)" xfId="597"/>
    <cellStyle name="_광주증설교체" xfId="3333"/>
    <cellStyle name="_괴산국 소수면우회도로공사 지장주 이설공사" xfId="3334"/>
    <cellStyle name="_교환대내역서" xfId="3335"/>
    <cellStyle name="_국가기상슈퍼컴센터_내역서(081120)" xfId="3336"/>
    <cellStyle name="_국수교수량" xfId="3337"/>
    <cellStyle name="_국수교수량_암거" xfId="3338"/>
    <cellStyle name="_국수교수량_암거01" xfId="3339"/>
    <cellStyle name="_국수교수량_평촌교수량" xfId="3340"/>
    <cellStyle name="_국수교수량_평촌교수량_암거" xfId="3341"/>
    <cellStyle name="_국수교수량_평촌교수량_암거01" xfId="3342"/>
    <cellStyle name="_국토지리정보원 홈페이지 개선용역 예산설계_v2.1" xfId="3343"/>
    <cellStyle name="_군산ITS 설계 원가 조사20031224" xfId="3344"/>
    <cellStyle name="_금산제수량(70m)" xfId="3345"/>
    <cellStyle name="_금산제수량(전체최종)" xfId="3346"/>
    <cellStyle name="_금산제수량산출서" xfId="3347"/>
    <cellStyle name="_기상부분_태민" xfId="3348"/>
    <cellStyle name="_기초공사" xfId="598"/>
    <cellStyle name="_기타경비" xfId="599"/>
    <cellStyle name="_김포ER(세종)" xfId="3349"/>
    <cellStyle name="_김해전기내역서-수정" xfId="3350"/>
    <cellStyle name="_김해전기내역서-수정_구덕터널배전반설치" xfId="3351"/>
    <cellStyle name="_김해전기내역서-수정-실행금액" xfId="3352"/>
    <cellStyle name="_김해전기내역서-수정-실행금액_구덕터널배전반설치" xfId="3353"/>
    <cellStyle name="_나노엔텍(임금)" xfId="600"/>
    <cellStyle name="_남강-CCTV - TS시스템견적서(HD제출용)-1229" xfId="3354"/>
    <cellStyle name="_남광견적서(최종)" xfId="3355"/>
    <cellStyle name="_남부 STP 내역서-비츠로" xfId="3356"/>
    <cellStyle name="_남양주시환경기초시설통합운영시스템(2004.6.24)" xfId="3357"/>
    <cellStyle name="_내역(991895-7)" xfId="601"/>
    <cellStyle name="_내역(991895-7)-01" xfId="602"/>
    <cellStyle name="_내역(991895-7)-12-3일작업" xfId="603"/>
    <cellStyle name="_내역B동" xfId="3358"/>
    <cellStyle name="_내역B동 2" xfId="3359"/>
    <cellStyle name="_내역및수량(군장)" xfId="3360"/>
    <cellStyle name="_내역서" xfId="604"/>
    <cellStyle name="_내역서 2" xfId="3361"/>
    <cellStyle name="_내역서 3" xfId="3362"/>
    <cellStyle name="_내역서 및 일위대가(최신)" xfId="3363"/>
    <cellStyle name="_내역서(CCTV)" xfId="605"/>
    <cellStyle name="_내역서(계측제어)-부산과학산업단지" xfId="606"/>
    <cellStyle name="_내역서(문화예술회관)-수정" xfId="3364"/>
    <cellStyle name="_내역서(문화예술회관)-수정_구덕터널배전반설치" xfId="3365"/>
    <cellStyle name="_내역서(밀양시)" xfId="607"/>
    <cellStyle name="_내역서(변경)" xfId="3366"/>
    <cellStyle name="_내역서(센터_하드웨어_v1)" xfId="3367"/>
    <cellStyle name="_내역서(센터_하드웨어_통합_V2)" xfId="3368"/>
    <cellStyle name="_내역서(수정)" xfId="3369"/>
    <cellStyle name="_내역서(운봉마을BP)" xfId="9136"/>
    <cellStyle name="_내역서(자동)" xfId="3370"/>
    <cellStyle name="_내역서(자동제어)" xfId="3371"/>
    <cellStyle name="_내역서(전광판)-1" xfId="608"/>
    <cellStyle name="_내역서(전광판)-1_구덕터널배전반설치" xfId="3372"/>
    <cellStyle name="_내역서_(도서지역(어의도지구)식수원 개발사업)전기 내역서_110523" xfId="609"/>
    <cellStyle name="_내역서_(미음중계)내역서08-0421" xfId="610"/>
    <cellStyle name="_내역서_(밀양시 대미농공단지 조성사업 가로등)내역서_100719(진입부)" xfId="611"/>
    <cellStyle name="_내역서_(서생일반)전기내역서-지구내" xfId="3373"/>
    <cellStyle name="_내역서_(창녕천 수해상습지 개선사업 가로등)설계서_090722" xfId="612"/>
    <cellStyle name="_내역서_(하동송림공원 주차장 정비 가로등)설계서_100304" xfId="613"/>
    <cellStyle name="_내역서_(하북초산도시계획도로)내역서_090314" xfId="614"/>
    <cellStyle name="_내역서_(함안일반산업단지 완충저류조 설치)전기 내역서_101221" xfId="615"/>
    <cellStyle name="_내역서_(항도 경관조명 설치공사)설계서_110416(일상감사 보완)" xfId="616"/>
    <cellStyle name="_내역서_~~동부산양정_임시동력 전기내역서(rev2)-내역작업 바랍니다" xfId="617"/>
    <cellStyle name="_내역서_091020-반천일반산업(상수도)전기내역서-1" xfId="3374"/>
    <cellStyle name="_내역서_1.부산신항 배후철도(삼량진~진영간)복선전철 가로등_101209" xfId="618"/>
    <cellStyle name="_내역서_2) 공사용 전기내역서(용원분기)_101210" xfId="619"/>
    <cellStyle name="_내역서_VDS(최신11-07)" xfId="3375"/>
    <cellStyle name="_내역서_구득모사장_090325" xfId="620"/>
    <cellStyle name="_내역서_동부산양정_임시동력 전기내역서(rev2)(풍관삭제)" xfId="621"/>
    <cellStyle name="_내역서_백운포펌프장-전기내역서-맨홀2펌프" xfId="3376"/>
    <cellStyle name="_내역서_부산국제외국인학교 관급 자동제어_메일(써니)" xfId="3377"/>
    <cellStyle name="_내역서_부산국제외국인학교_메일(써니)" xfId="3378"/>
    <cellStyle name="_내역서+개요(월배통신)" xfId="622"/>
    <cellStyle name="_내역서+개요(전기)-6.7(최종)" xfId="623"/>
    <cellStyle name="_내역서+개요(통신)" xfId="624"/>
    <cellStyle name="_내역서12-23" xfId="3379"/>
    <cellStyle name="_내역서및설계서" xfId="3380"/>
    <cellStyle name="_내역서타이틀" xfId="3381"/>
    <cellStyle name="_내역서피뢰및접지" xfId="3382"/>
    <cellStyle name="_내역을지 (3)" xfId="625"/>
    <cellStyle name="_내자-200500024-19962619-설계서(공내역)" xfId="3383"/>
    <cellStyle name="_내자-200500024-19962619-설계서(공내역)_001           4월4일 원가분석 자료" xfId="3384"/>
    <cellStyle name="_내자-200500024-19962619-설계서(공내역)_001         5차 설계심의용 표지" xfId="3385"/>
    <cellStyle name="_내자-200500024-19962619-설계서(공내역)_001         5차 통합내역서" xfId="3386"/>
    <cellStyle name="_내자-200500024-19962619-설계서(공내역)_001         8차 통합내역서" xfId="3387"/>
    <cellStyle name="_내자-200500024-19962619-설계서(공내역)_001  3  10차 통합내역서" xfId="3388"/>
    <cellStyle name="_내자-200500024-19962619-설계서(공내역)_002         9차 통합내역서" xfId="3389"/>
    <cellStyle name="_내자-200500024-19962619-설계서(공내역)_01 한국종합기술개발공사  작업 내역서  050429" xfId="3390"/>
    <cellStyle name="_내자-200500024-19962619-설계서(공내역)_내역서" xfId="3391"/>
    <cellStyle name="_내자-200500024-19962619-설계서(공내역)_수도권 통합운영시스템 구축 내역서(1)" xfId="3392"/>
    <cellStyle name="_내자-200500024-19962619-설계서(공내역)_수도권 통합운영시스템 구축 내역서(작업본)" xfId="3393"/>
    <cellStyle name="_내자-200500024-19962619-설계서(공내역)_수도권통합운영시스템원가보고서(03.22)" xfId="3394"/>
    <cellStyle name="_내자-200500024-19962619-설계서(공내역)_수도권통합운영시스템원가보고서(05.04.02)" xfId="3395"/>
    <cellStyle name="_내자-200500024-19962619-설계서(공내역)_일위대가 내역서(인테리어)" xfId="3396"/>
    <cellStyle name="_내자-200500024-19962619-설계서(공내역)_한국종합기술개발공사(03.17)" xfId="3397"/>
    <cellStyle name="_네이버시스템email" xfId="3398"/>
    <cellStyle name="_네이버시스템email_CCTV" xfId="3399"/>
    <cellStyle name="_노은2지구 내역서(수정)" xfId="626"/>
    <cellStyle name="_노임공량집계" xfId="627"/>
    <cellStyle name="_녹동현대병원(제출) - 전기 통신 소방" xfId="3400"/>
    <cellStyle name="_녹동현대-총괄내역서2007.04.06(간노10%)" xfId="3401"/>
    <cellStyle name="_녹산기연-대비2" xfId="3402"/>
    <cellStyle name="_녹산펌프장(계장,대안-대안분)" xfId="3403"/>
    <cellStyle name="_농수로3종외-최종" xfId="628"/>
    <cellStyle name="_농협(방송-1)-1" xfId="3404"/>
    <cellStyle name="_다목적강당 방송장치 기본내역서(BTL)" xfId="3405"/>
    <cellStyle name="_단가080312" xfId="9137"/>
    <cellStyle name="_단가견적(2개사)-2006년도블록감시시스템제작설치" xfId="3406"/>
    <cellStyle name="_단가견적양식" xfId="3407"/>
    <cellStyle name="_단가대비표" xfId="3408"/>
    <cellStyle name="_단가산출근거" xfId="3409"/>
    <cellStyle name="_단가산출서(합)" xfId="3410"/>
    <cellStyle name="_단가표" xfId="629"/>
    <cellStyle name="_단가표_구덕터널배전반설치" xfId="3411"/>
    <cellStyle name="_단가표_동부산양정_임시동력 전기내역서" xfId="630"/>
    <cellStyle name="_단계천(수량)" xfId="3412"/>
    <cellStyle name="_담양군고서계측제어내역서" xfId="3413"/>
    <cellStyle name="_당초(2002.03)" xfId="631"/>
    <cellStyle name="_당초(2002.03)_2회기성내역서" xfId="632"/>
    <cellStyle name="_당초(2002.03)_2회기성내역서_지급내역,조서,검사원-전기공사" xfId="633"/>
    <cellStyle name="_당초(2002.03)_2회기성내역서_지급내역,조서,검사원-전기공사_북청3회양산기성내역(전기)051027" xfId="634"/>
    <cellStyle name="_당초(2002.03)_지급내역,조서,검사원-전기공사" xfId="635"/>
    <cellStyle name="_당초(2002.03)_지급내역,조서,검사원-전기공사_1" xfId="636"/>
    <cellStyle name="_당초(2002.03)_지급내역,조서,검사원-전기공사_1_북청3회양산기성내역(전기)051027" xfId="637"/>
    <cellStyle name="_당초(2002.03)_지급내역,조서,검사원-전기공사_지급내역,조서,검사원-전기공사" xfId="638"/>
    <cellStyle name="_당초(2002.03)_지급내역,조서,검사원-전기공사_지급내역,조서,검사원-전기공사_북청3회양산기성내역(전기)051027" xfId="639"/>
    <cellStyle name="_대명여자고등학교_강당무대기계장치 제작설치" xfId="3414"/>
    <cellStyle name="_대명여자고등학교_강당무대기계장치 제작설치_신라중 냉난방-내역서(전기)" xfId="3415"/>
    <cellStyle name="_대성기연" xfId="3416"/>
    <cellStyle name="_대연동 견적서" xfId="3417"/>
    <cellStyle name="_대연동 견적서_구덕터널배전반설치" xfId="3418"/>
    <cellStyle name="_대영 일반 견적서(수,M)" xfId="3419"/>
    <cellStyle name="_대전망운용국 대수선 전기공사+개요" xfId="640"/>
    <cellStyle name="_대항병원" xfId="641"/>
    <cellStyle name="_덕천지소I_O" xfId="642"/>
    <cellStyle name="_도곡1교 교대 수량" xfId="3420"/>
    <cellStyle name="_도곡1교 교대 수량_3.1제1배수통관(시례우안3제)" xfId="3421"/>
    <cellStyle name="_도곡1교 교대 수량_3.1제1배수통관(시례우안3제)_3.1. 1배수통관(장현우안제)" xfId="3422"/>
    <cellStyle name="_도곡1교 교대 수량_3.2 제2배수통관" xfId="3423"/>
    <cellStyle name="_도곡1교 교대 수량_3.2 제2배수통관_3.1. 1배수통관(장현우안제)" xfId="3424"/>
    <cellStyle name="_도곡1교 교대 수량_3.2.1 제1배수통관(장현좌안제)" xfId="3425"/>
    <cellStyle name="_도곡1교 교대 수량_암거수량" xfId="3426"/>
    <cellStyle name="_도곡1교 교대 수량_암거수량(2)" xfId="3427"/>
    <cellStyle name="_도곡1교 교대 수량_암거수량(2)_3.1제1배수통관(시례우안3제)" xfId="3428"/>
    <cellStyle name="_도곡1교 교대 수량_암거수량(2)_3.1제1배수통관(시례우안3제)_3.1. 1배수통관(장현우안제)" xfId="3429"/>
    <cellStyle name="_도곡1교 교대 수량_암거수량(2)_3.2 제2배수통관" xfId="3430"/>
    <cellStyle name="_도곡1교 교대 수량_암거수량(2)_3.2 제2배수통관_3.1. 1배수통관(장현우안제)" xfId="3431"/>
    <cellStyle name="_도곡1교 교대 수량_암거수량(2)_3.2.1 제1배수통관(장현좌안제)" xfId="3432"/>
    <cellStyle name="_도곡1교 교대 수량_암거수량_3.1제1배수통관(시례우안3제)" xfId="3433"/>
    <cellStyle name="_도곡1교 교대 수량_암거수량_3.1제1배수통관(시례우안3제)_3.1. 1배수통관(장현우안제)" xfId="3434"/>
    <cellStyle name="_도곡1교 교대 수량_암거수량_3.2 제2배수통관" xfId="3435"/>
    <cellStyle name="_도곡1교 교대 수량_암거수량_3.2 제2배수통관_3.1. 1배수통관(장현우안제)" xfId="3436"/>
    <cellStyle name="_도곡1교 교대 수량_암거수량_3.2.1 제1배수통관(장현좌안제)" xfId="3437"/>
    <cellStyle name="_도곡1교 교대(시점) 수량" xfId="3438"/>
    <cellStyle name="_도곡1교 교대(시점) 수량_3.1제1배수통관(시례우안3제)" xfId="3439"/>
    <cellStyle name="_도곡1교 교대(시점) 수량_3.1제1배수통관(시례우안3제)_3.1. 1배수통관(장현우안제)" xfId="3440"/>
    <cellStyle name="_도곡1교 교대(시점) 수량_3.2 제2배수통관" xfId="3441"/>
    <cellStyle name="_도곡1교 교대(시점) 수량_3.2 제2배수통관_3.1. 1배수통관(장현우안제)" xfId="3442"/>
    <cellStyle name="_도곡1교 교대(시점) 수량_3.2.1 제1배수통관(장현좌안제)" xfId="3443"/>
    <cellStyle name="_도곡1교 교대(시점) 수량_암거수량" xfId="3444"/>
    <cellStyle name="_도곡1교 교대(시점) 수량_암거수량(2)" xfId="3445"/>
    <cellStyle name="_도곡1교 교대(시점) 수량_암거수량(2)_3.1제1배수통관(시례우안3제)" xfId="3446"/>
    <cellStyle name="_도곡1교 교대(시점) 수량_암거수량(2)_3.1제1배수통관(시례우안3제)_3.1. 1배수통관(장현우안제)" xfId="3447"/>
    <cellStyle name="_도곡1교 교대(시점) 수량_암거수량(2)_3.2 제2배수통관" xfId="3448"/>
    <cellStyle name="_도곡1교 교대(시점) 수량_암거수량(2)_3.2 제2배수통관_3.1. 1배수통관(장현우안제)" xfId="3449"/>
    <cellStyle name="_도곡1교 교대(시점) 수량_암거수량(2)_3.2.1 제1배수통관(장현좌안제)" xfId="3450"/>
    <cellStyle name="_도곡1교 교대(시점) 수량_암거수량_3.1제1배수통관(시례우안3제)" xfId="3451"/>
    <cellStyle name="_도곡1교 교대(시점) 수량_암거수량_3.1제1배수통관(시례우안3제)_3.1. 1배수통관(장현우안제)" xfId="3452"/>
    <cellStyle name="_도곡1교 교대(시점) 수량_암거수량_3.2 제2배수통관" xfId="3453"/>
    <cellStyle name="_도곡1교 교대(시점) 수량_암거수량_3.2 제2배수통관_3.1. 1배수통관(장현우안제)" xfId="3454"/>
    <cellStyle name="_도곡1교 교대(시점) 수량_암거수량_3.2.1 제1배수통관(장현좌안제)" xfId="3455"/>
    <cellStyle name="_도곡1교 하부공 수량" xfId="3456"/>
    <cellStyle name="_도곡1교 하부공 수량_3.1제1배수통관(시례우안3제)" xfId="3457"/>
    <cellStyle name="_도곡1교 하부공 수량_3.1제1배수통관(시례우안3제)_3.1. 1배수통관(장현우안제)" xfId="3458"/>
    <cellStyle name="_도곡1교 하부공 수량_3.2 제2배수통관" xfId="3459"/>
    <cellStyle name="_도곡1교 하부공 수량_3.2 제2배수통관_3.1. 1배수통관(장현우안제)" xfId="3460"/>
    <cellStyle name="_도곡1교 하부공 수량_3.2.1 제1배수통관(장현좌안제)" xfId="3461"/>
    <cellStyle name="_도곡1교 하부공 수량_암거수량" xfId="3462"/>
    <cellStyle name="_도곡1교 하부공 수량_암거수량(2)" xfId="3463"/>
    <cellStyle name="_도곡1교 하부공 수량_암거수량(2)_3.1제1배수통관(시례우안3제)" xfId="3464"/>
    <cellStyle name="_도곡1교 하부공 수량_암거수량(2)_3.1제1배수통관(시례우안3제)_3.1. 1배수통관(장현우안제)" xfId="3465"/>
    <cellStyle name="_도곡1교 하부공 수량_암거수량(2)_3.2 제2배수통관" xfId="3466"/>
    <cellStyle name="_도곡1교 하부공 수량_암거수량(2)_3.2 제2배수통관_3.1. 1배수통관(장현우안제)" xfId="3467"/>
    <cellStyle name="_도곡1교 하부공 수량_암거수량(2)_3.2.1 제1배수통관(장현좌안제)" xfId="3468"/>
    <cellStyle name="_도곡1교 하부공 수량_암거수량_3.1제1배수통관(시례우안3제)" xfId="3469"/>
    <cellStyle name="_도곡1교 하부공 수량_암거수량_3.1제1배수통관(시례우안3제)_3.1. 1배수통관(장현우안제)" xfId="3470"/>
    <cellStyle name="_도곡1교 하부공 수량_암거수량_3.2 제2배수통관" xfId="3471"/>
    <cellStyle name="_도곡1교 하부공 수량_암거수량_3.2 제2배수통관_3.1. 1배수통관(장현우안제)" xfId="3472"/>
    <cellStyle name="_도곡1교 하부공 수량_암거수량_3.2.1 제1배수통관(장현좌안제)" xfId="3473"/>
    <cellStyle name="_도곡2교 교대 수량" xfId="3474"/>
    <cellStyle name="_도곡2교 교대 수량_3.1제1배수통관(시례우안3제)" xfId="3475"/>
    <cellStyle name="_도곡2교 교대 수량_3.1제1배수통관(시례우안3제)_3.1. 1배수통관(장현우안제)" xfId="3476"/>
    <cellStyle name="_도곡2교 교대 수량_3.2 제2배수통관" xfId="3477"/>
    <cellStyle name="_도곡2교 교대 수량_3.2 제2배수통관_3.1. 1배수통관(장현우안제)" xfId="3478"/>
    <cellStyle name="_도곡2교 교대 수량_3.2.1 제1배수통관(장현좌안제)" xfId="3479"/>
    <cellStyle name="_도곡2교 교대 수량_암거수량" xfId="3480"/>
    <cellStyle name="_도곡2교 교대 수량_암거수량(2)" xfId="3481"/>
    <cellStyle name="_도곡2교 교대 수량_암거수량(2)_3.1제1배수통관(시례우안3제)" xfId="3482"/>
    <cellStyle name="_도곡2교 교대 수량_암거수량(2)_3.1제1배수통관(시례우안3제)_3.1. 1배수통관(장현우안제)" xfId="3483"/>
    <cellStyle name="_도곡2교 교대 수량_암거수량(2)_3.2 제2배수통관" xfId="3484"/>
    <cellStyle name="_도곡2교 교대 수량_암거수량(2)_3.2 제2배수통관_3.1. 1배수통관(장현우안제)" xfId="3485"/>
    <cellStyle name="_도곡2교 교대 수량_암거수량(2)_3.2.1 제1배수통관(장현좌안제)" xfId="3486"/>
    <cellStyle name="_도곡2교 교대 수량_암거수량_3.1제1배수통관(시례우안3제)" xfId="3487"/>
    <cellStyle name="_도곡2교 교대 수량_암거수량_3.1제1배수통관(시례우안3제)_3.1. 1배수통관(장현우안제)" xfId="3488"/>
    <cellStyle name="_도곡2교 교대 수량_암거수량_3.2 제2배수통관" xfId="3489"/>
    <cellStyle name="_도곡2교 교대 수량_암거수량_3.2 제2배수통관_3.1. 1배수통관(장현우안제)" xfId="3490"/>
    <cellStyle name="_도곡2교 교대 수량_암거수량_3.2.1 제1배수통관(장현좌안제)" xfId="3491"/>
    <cellStyle name="_도곡2교 교대(종점) 수량" xfId="3492"/>
    <cellStyle name="_도곡2교 교대(종점) 수량_3.1제1배수통관(시례우안3제)" xfId="3493"/>
    <cellStyle name="_도곡2교 교대(종점) 수량_3.1제1배수통관(시례우안3제)_3.1. 1배수통관(장현우안제)" xfId="3494"/>
    <cellStyle name="_도곡2교 교대(종점) 수량_3.2 제2배수통관" xfId="3495"/>
    <cellStyle name="_도곡2교 교대(종점) 수량_3.2 제2배수통관_3.1. 1배수통관(장현우안제)" xfId="3496"/>
    <cellStyle name="_도곡2교 교대(종점) 수량_3.2.1 제1배수통관(장현좌안제)" xfId="3497"/>
    <cellStyle name="_도곡2교 교대(종점) 수량_암거수량" xfId="3498"/>
    <cellStyle name="_도곡2교 교대(종점) 수량_암거수량(2)" xfId="3499"/>
    <cellStyle name="_도곡2교 교대(종점) 수량_암거수량(2)_3.1제1배수통관(시례우안3제)" xfId="3500"/>
    <cellStyle name="_도곡2교 교대(종점) 수량_암거수량(2)_3.1제1배수통관(시례우안3제)_3.1. 1배수통관(장현우안제)" xfId="3501"/>
    <cellStyle name="_도곡2교 교대(종점) 수량_암거수량(2)_3.2 제2배수통관" xfId="3502"/>
    <cellStyle name="_도곡2교 교대(종점) 수량_암거수량(2)_3.2 제2배수통관_3.1. 1배수통관(장현우안제)" xfId="3503"/>
    <cellStyle name="_도곡2교 교대(종점) 수량_암거수량(2)_3.2.1 제1배수통관(장현좌안제)" xfId="3504"/>
    <cellStyle name="_도곡2교 교대(종점) 수량_암거수량_3.1제1배수통관(시례우안3제)" xfId="3505"/>
    <cellStyle name="_도곡2교 교대(종점) 수량_암거수량_3.1제1배수통관(시례우안3제)_3.1. 1배수통관(장현우안제)" xfId="3506"/>
    <cellStyle name="_도곡2교 교대(종점) 수량_암거수량_3.2 제2배수통관" xfId="3507"/>
    <cellStyle name="_도곡2교 교대(종점) 수량_암거수량_3.2 제2배수통관_3.1. 1배수통관(장현우안제)" xfId="3508"/>
    <cellStyle name="_도곡2교 교대(종점) 수량_암거수량_3.2.1 제1배수통관(장현좌안제)" xfId="3509"/>
    <cellStyle name="_도곡3교 교대 수량" xfId="3510"/>
    <cellStyle name="_도곡3교 교대 수량_3.1제1배수통관(시례우안3제)" xfId="3511"/>
    <cellStyle name="_도곡3교 교대 수량_3.1제1배수통관(시례우안3제)_3.1. 1배수통관(장현우안제)" xfId="3512"/>
    <cellStyle name="_도곡3교 교대 수량_3.2 제2배수통관" xfId="3513"/>
    <cellStyle name="_도곡3교 교대 수량_3.2 제2배수통관_3.1. 1배수통관(장현우안제)" xfId="3514"/>
    <cellStyle name="_도곡3교 교대 수량_3.2.1 제1배수통관(장현좌안제)" xfId="3515"/>
    <cellStyle name="_도곡3교 교대 수량_암거수량" xfId="3516"/>
    <cellStyle name="_도곡3교 교대 수량_암거수량(2)" xfId="3517"/>
    <cellStyle name="_도곡3교 교대 수량_암거수량(2)_3.1제1배수통관(시례우안3제)" xfId="3518"/>
    <cellStyle name="_도곡3교 교대 수량_암거수량(2)_3.1제1배수통관(시례우안3제)_3.1. 1배수통관(장현우안제)" xfId="3519"/>
    <cellStyle name="_도곡3교 교대 수량_암거수량(2)_3.2 제2배수통관" xfId="3520"/>
    <cellStyle name="_도곡3교 교대 수량_암거수량(2)_3.2 제2배수통관_3.1. 1배수통관(장현우안제)" xfId="3521"/>
    <cellStyle name="_도곡3교 교대 수량_암거수량(2)_3.2.1 제1배수통관(장현좌안제)" xfId="3522"/>
    <cellStyle name="_도곡3교 교대 수량_암거수량_3.1제1배수통관(시례우안3제)" xfId="3523"/>
    <cellStyle name="_도곡3교 교대 수량_암거수량_3.1제1배수통관(시례우안3제)_3.1. 1배수통관(장현우안제)" xfId="3524"/>
    <cellStyle name="_도곡3교 교대 수량_암거수량_3.2 제2배수통관" xfId="3525"/>
    <cellStyle name="_도곡3교 교대 수량_암거수량_3.2 제2배수통관_3.1. 1배수통관(장현우안제)" xfId="3526"/>
    <cellStyle name="_도곡3교 교대 수량_암거수량_3.2.1 제1배수통관(장현좌안제)" xfId="3527"/>
    <cellStyle name="_도곡4교 하부공 수량" xfId="3528"/>
    <cellStyle name="_도곡4교 하부공 수량_3.1제1배수통관(시례우안3제)" xfId="3529"/>
    <cellStyle name="_도곡4교 하부공 수량_3.1제1배수통관(시례우안3제)_3.1. 1배수통관(장현우안제)" xfId="3530"/>
    <cellStyle name="_도곡4교 하부공 수량_3.2 제2배수통관" xfId="3531"/>
    <cellStyle name="_도곡4교 하부공 수량_3.2 제2배수통관_3.1. 1배수통관(장현우안제)" xfId="3532"/>
    <cellStyle name="_도곡4교 하부공 수량_3.2.1 제1배수통관(장현좌안제)" xfId="3533"/>
    <cellStyle name="_도곡4교 하부공 수량_암거수량" xfId="3534"/>
    <cellStyle name="_도곡4교 하부공 수량_암거수량(2)" xfId="3535"/>
    <cellStyle name="_도곡4교 하부공 수량_암거수량(2)_3.1제1배수통관(시례우안3제)" xfId="3536"/>
    <cellStyle name="_도곡4교 하부공 수량_암거수량(2)_3.1제1배수통관(시례우안3제)_3.1. 1배수통관(장현우안제)" xfId="3537"/>
    <cellStyle name="_도곡4교 하부공 수량_암거수량(2)_3.2 제2배수통관" xfId="3538"/>
    <cellStyle name="_도곡4교 하부공 수량_암거수량(2)_3.2 제2배수통관_3.1. 1배수통관(장현우안제)" xfId="3539"/>
    <cellStyle name="_도곡4교 하부공 수량_암거수량(2)_3.2.1 제1배수통관(장현좌안제)" xfId="3540"/>
    <cellStyle name="_도곡4교 하부공 수량_암거수량_3.1제1배수통관(시례우안3제)" xfId="3541"/>
    <cellStyle name="_도곡4교 하부공 수량_암거수량_3.1제1배수통관(시례우안3제)_3.1. 1배수통관(장현우안제)" xfId="3542"/>
    <cellStyle name="_도곡4교 하부공 수량_암거수량_3.2 제2배수통관" xfId="3543"/>
    <cellStyle name="_도곡4교 하부공 수량_암거수량_3.2 제2배수통관_3.1. 1배수통관(장현우안제)" xfId="3544"/>
    <cellStyle name="_도곡4교 하부공 수량_암거수량_3.2.1 제1배수통관(장현좌안제)" xfId="3545"/>
    <cellStyle name="_도곡교 교대 수량" xfId="3546"/>
    <cellStyle name="_도곡교 교대 수량_3.1제1배수통관(시례우안3제)" xfId="3547"/>
    <cellStyle name="_도곡교 교대 수량_3.1제1배수통관(시례우안3제)_3.1. 1배수통관(장현우안제)" xfId="3548"/>
    <cellStyle name="_도곡교 교대 수량_3.2 제2배수통관" xfId="3549"/>
    <cellStyle name="_도곡교 교대 수량_3.2 제2배수통관_3.1. 1배수통관(장현우안제)" xfId="3550"/>
    <cellStyle name="_도곡교 교대 수량_3.2.1 제1배수통관(장현좌안제)" xfId="3551"/>
    <cellStyle name="_도곡교 교대 수량_암거수량" xfId="3552"/>
    <cellStyle name="_도곡교 교대 수량_암거수량(2)" xfId="3553"/>
    <cellStyle name="_도곡교 교대 수량_암거수량(2)_3.1제1배수통관(시례우안3제)" xfId="3554"/>
    <cellStyle name="_도곡교 교대 수량_암거수량(2)_3.1제1배수통관(시례우안3제)_3.1. 1배수통관(장현우안제)" xfId="3555"/>
    <cellStyle name="_도곡교 교대 수량_암거수량(2)_3.2 제2배수통관" xfId="3556"/>
    <cellStyle name="_도곡교 교대 수량_암거수량(2)_3.2 제2배수통관_3.1. 1배수통관(장현우안제)" xfId="3557"/>
    <cellStyle name="_도곡교 교대 수량_암거수량(2)_3.2.1 제1배수통관(장현좌안제)" xfId="3558"/>
    <cellStyle name="_도곡교 교대 수량_암거수량_3.1제1배수통관(시례우안3제)" xfId="3559"/>
    <cellStyle name="_도곡교 교대 수량_암거수량_3.1제1배수통관(시례우안3제)_3.1. 1배수통관(장현우안제)" xfId="3560"/>
    <cellStyle name="_도곡교 교대 수량_암거수량_3.2 제2배수통관" xfId="3561"/>
    <cellStyle name="_도곡교 교대 수량_암거수량_3.2 제2배수통관_3.1. 1배수통관(장현우안제)" xfId="3562"/>
    <cellStyle name="_도곡교 교대 수량_암거수량_3.2.1 제1배수통관(장현좌안제)" xfId="3563"/>
    <cellStyle name="_도로공사 예산설계(통합교통정보시스템)" xfId="3564"/>
    <cellStyle name="_도로명 통합시스템 예산설계(051130" xfId="3565"/>
    <cellStyle name="_도로명주소 DB이행 필요예산(안)" xfId="3566"/>
    <cellStyle name="_도로및지하시설물도공동구축사업 설계내역서.1.0" xfId="3567"/>
    <cellStyle name="_동경" xfId="3568"/>
    <cellStyle name="_동구청(초량1지하차도)" xfId="3569"/>
    <cellStyle name="_동구청(초량2지하차도)" xfId="3570"/>
    <cellStyle name="_동래여고_강당 무대장치 제작설치" xfId="3571"/>
    <cellStyle name="_동래여고_강당 무대장치 제작설치_2-(제조)성심정보고_방송장치" xfId="3572"/>
    <cellStyle name="_동래여고_강당 무대장치 제작설치_2-(제조)성심정보고_방송장치_신라중 냉난방-내역서(전기)" xfId="3573"/>
    <cellStyle name="_동래여고_강당 무대장치 제작설치_신라중 냉난방-내역서(전기)" xfId="3574"/>
    <cellStyle name="_동목포전화국제4회기성청구서" xfId="643"/>
    <cellStyle name="_동사무소 선로정비공사" xfId="3575"/>
    <cellStyle name="_동천 자동제어설비 제작 및 설치 내역서_090307" xfId="3576"/>
    <cellStyle name="_동평중 주차장 CCTV 시스템 내역서" xfId="3577"/>
    <cellStyle name="_동평중내역서(소방)" xfId="3578"/>
    <cellStyle name="_동평중학교 다목적강당 무대기계 전기공사 내역서" xfId="3579"/>
    <cellStyle name="_동평중학교 다목적강당 방송장치 내역서" xfId="3580"/>
    <cellStyle name="_동평중학교단가대비(소방)" xfId="3581"/>
    <cellStyle name="_둔전~삼계리내역서(가로등)-수정" xfId="644"/>
    <cellStyle name="_뒤벼리_전기내역서" xfId="3582"/>
    <cellStyle name="_디지털산업단지견적서" xfId="3583"/>
    <cellStyle name="_마창VMS1EA-2_2" xfId="3584"/>
    <cellStyle name="_말띠고개(수정)" xfId="645"/>
    <cellStyle name="_맨홀펌프장-기전공사수량산출" xfId="3585"/>
    <cellStyle name="_문정apt(최종)-2" xfId="646"/>
    <cellStyle name="_문화재GIS_설계내역_040718_v3" xfId="3586"/>
    <cellStyle name="_민원(남양-팔탄간 도로공사로 인한 이설공사)" xfId="3587"/>
    <cellStyle name="_발산지구 보도육교내역서(수정-품셈)" xfId="3588"/>
    <cellStyle name="_발산지구내역서" xfId="3589"/>
    <cellStyle name="_방송관급내역서" xfId="3590"/>
    <cellStyle name="_방송관급내역서 2" xfId="3591"/>
    <cellStyle name="_방송내역서" xfId="9138"/>
    <cellStyle name="_방송장비" xfId="3592"/>
    <cellStyle name="_배수공" xfId="3593"/>
    <cellStyle name="_배수공집계" xfId="3594"/>
    <cellStyle name="_배수지(계측제어)" xfId="647"/>
    <cellStyle name="_배수지(계측제어REV2)" xfId="648"/>
    <cellStyle name="_배수지(전기총괄)" xfId="3595"/>
    <cellStyle name="_범용 공동구축사업 설계내역서_샘플1.3" xfId="3596"/>
    <cellStyle name="_범용 공동구축사업 설계내역서_샘플1.4" xfId="3597"/>
    <cellStyle name="_범용추가개발 설계내역서(평균가중치방식)" xfId="3598"/>
    <cellStyle name="_범용프로그램도입 예산설계서(2003기준)_1.6" xfId="3599"/>
    <cellStyle name="_범용프로그램도입 예산설계서_1.2" xfId="3600"/>
    <cellStyle name="_변경계약(단가조정)" xfId="649"/>
    <cellStyle name="_변경계약(단가조정)_2회기성내역서" xfId="650"/>
    <cellStyle name="_변경계약(단가조정)_2회기성내역서_지급내역,조서,검사원-전기공사" xfId="651"/>
    <cellStyle name="_변경계약(단가조정)_2회기성내역서_지급내역,조서,검사원-전기공사_북청3회양산기성내역(전기)051027" xfId="652"/>
    <cellStyle name="_변경계약(단가조정)_지급내역,조서,검사원-전기공사" xfId="653"/>
    <cellStyle name="_변경계약(단가조정)_지급내역,조서,검사원-전기공사_1" xfId="654"/>
    <cellStyle name="_변경계약(단가조정)_지급내역,조서,검사원-전기공사_1_북청3회양산기성내역(전기)051027" xfId="655"/>
    <cellStyle name="_변경계약(단가조정)_지급내역,조서,검사원-전기공사_지급내역,조서,검사원-전기공사" xfId="656"/>
    <cellStyle name="_변경계약(단가조정)_지급내역,조서,검사원-전기공사_지급내역,조서,검사원-전기공사_북청3회양산기성내역(전기)051027" xfId="657"/>
    <cellStyle name="_변경계약분실행및2001년실행(견적비교포함)" xfId="658"/>
    <cellStyle name="_변경계약분실행및2001년실행(견적비교포함)_강동내역(9.28" xfId="659"/>
    <cellStyle name="_변경계약분실행및2001년실행(견적비교포함)_강동내역(9.28_T05-D03-004D(울산터널-조명제어-안소장님1003)" xfId="660"/>
    <cellStyle name="_변경계약분실행및2001년실행(견적비교포함)_강동내역(9.28_T05-D03-004D(울산터널-환기-구성설비0930)" xfId="661"/>
    <cellStyle name="_변경계약분실행및2001년실행(견적비교포함)_강동내역(9.28_울산강동내역최종(20051101)" xfId="662"/>
    <cellStyle name="_변경계약분실행및2001년실행(견적비교포함)_공무정산양식(10월초)" xfId="663"/>
    <cellStyle name="_변경계약분실행및2001년실행(견적비교포함)_공무정산양식(10월초)_강동내역(9.28" xfId="664"/>
    <cellStyle name="_변경계약분실행및2001년실행(견적비교포함)_공무정산양식(10월초)_강동내역(9.28_T05-D03-004D(울산터널-조명제어-안소장님1003)" xfId="665"/>
    <cellStyle name="_변경계약분실행및2001년실행(견적비교포함)_공무정산양식(10월초)_강동내역(9.28_T05-D03-004D(울산터널-환기-구성설비0930)" xfId="666"/>
    <cellStyle name="_변경계약분실행및2001년실행(견적비교포함)_공무정산양식(10월초)_강동내역(9.28_울산강동내역최종(20051101)" xfId="667"/>
    <cellStyle name="_변경계약분실행및2001년실행(견적비교포함)_공무정산양식(10월초)_기성내역서" xfId="668"/>
    <cellStyle name="_변경계약분실행및2001년실행(견적비교포함)_공무정산양식(10월초)_기성내역서_강동내역(9.28" xfId="669"/>
    <cellStyle name="_변경계약분실행및2001년실행(견적비교포함)_공무정산양식(10월초)_기성내역서_강동내역(9.28_T05-D03-004D(울산터널-조명제어-안소장님1003)" xfId="670"/>
    <cellStyle name="_변경계약분실행및2001년실행(견적비교포함)_공무정산양식(10월초)_기성내역서_강동내역(9.28_T05-D03-004D(울산터널-환기-구성설비0930)" xfId="671"/>
    <cellStyle name="_변경계약분실행및2001년실행(견적비교포함)_공무정산양식(10월초)_기성내역서_강동내역(9.28_울산강동내역최종(20051101)" xfId="672"/>
    <cellStyle name="_변경계약분실행및2001년실행(견적비교포함)_공무정산양식(10월초)_기성내역서_전체계약변경(03)" xfId="673"/>
    <cellStyle name="_변경계약분실행및2001년실행(견적비교포함)_공무정산양식(10월초)_기성내역서_전체계약변경(03)_강동내역(9.28" xfId="674"/>
    <cellStyle name="_변경계약분실행및2001년실행(견적비교포함)_공무정산양식(10월초)_기성내역서_전체계약변경(03)_강동내역(9.28_T05-D03-004D(울산터널-조명제어-안소장님1003)" xfId="675"/>
    <cellStyle name="_변경계약분실행및2001년실행(견적비교포함)_공무정산양식(10월초)_기성내역서_전체계약변경(03)_강동내역(9.28_T05-D03-004D(울산터널-환기-구성설비0930)" xfId="676"/>
    <cellStyle name="_변경계약분실행및2001년실행(견적비교포함)_공무정산양식(10월초)_기성내역서_전체계약변경(03)_강동내역(9.28_울산강동내역최종(20051101)" xfId="677"/>
    <cellStyle name="_변경계약분실행및2001년실행(견적비교포함)_공무정산양식(10월초)_전체계약변경(03)" xfId="678"/>
    <cellStyle name="_변경계약분실행및2001년실행(견적비교포함)_공무정산양식(10월초)_전체계약변경(03)_강동내역(9.28" xfId="679"/>
    <cellStyle name="_변경계약분실행및2001년실행(견적비교포함)_공무정산양식(10월초)_전체계약변경(03)_강동내역(9.28_T05-D03-004D(울산터널-조명제어-안소장님1003)" xfId="680"/>
    <cellStyle name="_변경계약분실행및2001년실행(견적비교포함)_공무정산양식(10월초)_전체계약변경(03)_강동내역(9.28_T05-D03-004D(울산터널-환기-구성설비0930)" xfId="681"/>
    <cellStyle name="_변경계약분실행및2001년실행(견적비교포함)_공무정산양식(10월초)_전체계약변경(03)_강동내역(9.28_울산강동내역최종(20051101)" xfId="682"/>
    <cellStyle name="_변경계약분실행및2001년실행(견적비교포함)_공무정산양식(10월초)_포장외건(최종)" xfId="683"/>
    <cellStyle name="_변경계약분실행및2001년실행(견적비교포함)_공무정산양식(10월초)_포장외건(최종)_강동내역(9.28" xfId="684"/>
    <cellStyle name="_변경계약분실행및2001년실행(견적비교포함)_공무정산양식(10월초)_포장외건(최종)_강동내역(9.28_T05-D03-004D(울산터널-조명제어-안소장님1003)" xfId="685"/>
    <cellStyle name="_변경계약분실행및2001년실행(견적비교포함)_공무정산양식(10월초)_포장외건(최종)_강동내역(9.28_T05-D03-004D(울산터널-환기-구성설비0930)" xfId="686"/>
    <cellStyle name="_변경계약분실행및2001년실행(견적비교포함)_공무정산양식(10월초)_포장외건(최종)_강동내역(9.28_울산강동내역최종(20051101)" xfId="687"/>
    <cellStyle name="_변경계약분실행및2001년실행(견적비교포함)_기성내역서" xfId="688"/>
    <cellStyle name="_변경계약분실행및2001년실행(견적비교포함)_기성내역서_강동내역(9.28" xfId="689"/>
    <cellStyle name="_변경계약분실행및2001년실행(견적비교포함)_기성내역서_강동내역(9.28_T05-D03-004D(울산터널-조명제어-안소장님1003)" xfId="690"/>
    <cellStyle name="_변경계약분실행및2001년실행(견적비교포함)_기성내역서_강동내역(9.28_T05-D03-004D(울산터널-환기-구성설비0930)" xfId="691"/>
    <cellStyle name="_변경계약분실행및2001년실행(견적비교포함)_기성내역서_강동내역(9.28_울산강동내역최종(20051101)" xfId="692"/>
    <cellStyle name="_변경계약분실행및2001년실행(견적비교포함)_기성내역서_전체계약변경(03)" xfId="693"/>
    <cellStyle name="_변경계약분실행및2001년실행(견적비교포함)_기성내역서_전체계약변경(03)_강동내역(9.28" xfId="694"/>
    <cellStyle name="_변경계약분실행및2001년실행(견적비교포함)_기성내역서_전체계약변경(03)_강동내역(9.28_T05-D03-004D(울산터널-조명제어-안소장님1003)" xfId="695"/>
    <cellStyle name="_변경계약분실행및2001년실행(견적비교포함)_기성내역서_전체계약변경(03)_강동내역(9.28_T05-D03-004D(울산터널-환기-구성설비0930)" xfId="696"/>
    <cellStyle name="_변경계약분실행및2001년실행(견적비교포함)_기성내역서_전체계약변경(03)_강동내역(9.28_울산강동내역최종(20051101)" xfId="697"/>
    <cellStyle name="_변경계약분실행및2001년실행(견적비교포함)_전체계약변경(03)" xfId="698"/>
    <cellStyle name="_변경계약분실행및2001년실행(견적비교포함)_전체계약변경(03)_강동내역(9.28" xfId="699"/>
    <cellStyle name="_변경계약분실행및2001년실행(견적비교포함)_전체계약변경(03)_강동내역(9.28_T05-D03-004D(울산터널-조명제어-안소장님1003)" xfId="700"/>
    <cellStyle name="_변경계약분실행및2001년실행(견적비교포함)_전체계약변경(03)_강동내역(9.28_T05-D03-004D(울산터널-환기-구성설비0930)" xfId="701"/>
    <cellStyle name="_변경계약분실행및2001년실행(견적비교포함)_전체계약변경(03)_강동내역(9.28_울산강동내역최종(20051101)" xfId="702"/>
    <cellStyle name="_변경계약분실행및2001년실행(견적비교포함)_포장외건(최종)" xfId="703"/>
    <cellStyle name="_변경계약분실행및2001년실행(견적비교포함)_포장외건(최종)_강동내역(9.28" xfId="704"/>
    <cellStyle name="_변경계약분실행및2001년실행(견적비교포함)_포장외건(최종)_강동내역(9.28_T05-D03-004D(울산터널-조명제어-안소장님1003)" xfId="705"/>
    <cellStyle name="_변경계약분실행및2001년실행(견적비교포함)_포장외건(최종)_강동내역(9.28_T05-D03-004D(울산터널-환기-구성설비0930)" xfId="706"/>
    <cellStyle name="_변경계약분실행및2001년실행(견적비교포함)_포장외건(최종)_강동내역(9.28_울산강동내역최종(20051101)" xfId="707"/>
    <cellStyle name="_변경계약서(2)" xfId="3601"/>
    <cellStyle name="_변경내역서" xfId="708"/>
    <cellStyle name="_변경내역서_동부산양정_임시동력 전기내역서" xfId="709"/>
    <cellStyle name="_보고서" xfId="3602"/>
    <cellStyle name="_복대동주은건설지장이전" xfId="3603"/>
    <cellStyle name="_복사본 현장시스템 구축설계서(방범)_v1.0" xfId="3604"/>
    <cellStyle name="_본사양식" xfId="3605"/>
    <cellStyle name="_본사용(원가분석)" xfId="3606"/>
    <cellStyle name="_봉림고교 교사신축(최종)" xfId="710"/>
    <cellStyle name="_봉림고교 교사신축(최종)-참고용" xfId="711"/>
    <cellStyle name="_부대공A" xfId="3607"/>
    <cellStyle name="_부대입찰자대비" xfId="712"/>
    <cellStyle name="_부대입찰자대비_2회기성내역서" xfId="713"/>
    <cellStyle name="_부대입찰자대비_2회기성내역서_지급내역,조서,검사원-전기공사" xfId="714"/>
    <cellStyle name="_부대입찰자대비_2회기성내역서_지급내역,조서,검사원-전기공사_북청3회양산기성내역(전기)051027" xfId="715"/>
    <cellStyle name="_부대입찰자대비_지급내역,조서,검사원-전기공사" xfId="716"/>
    <cellStyle name="_부대입찰자대비_지급내역,조서,검사원-전기공사_1" xfId="717"/>
    <cellStyle name="_부대입찰자대비_지급내역,조서,검사원-전기공사_1_북청3회양산기성내역(전기)051027" xfId="718"/>
    <cellStyle name="_부대입찰자대비_지급내역,조서,검사원-전기공사_지급내역,조서,검사원-전기공사" xfId="719"/>
    <cellStyle name="_부대입찰자대비_지급내역,조서,검사원-전기공사_지급내역,조서,검사원-전기공사_북청3회양산기성내역(전기)051027" xfId="720"/>
    <cellStyle name="_부대입찰자대비3" xfId="721"/>
    <cellStyle name="_부대입찰자대비3_2회기성내역서" xfId="722"/>
    <cellStyle name="_부대입찰자대비3_2회기성내역서_지급내역,조서,검사원-전기공사" xfId="723"/>
    <cellStyle name="_부대입찰자대비3_2회기성내역서_지급내역,조서,검사원-전기공사_북청3회양산기성내역(전기)051027" xfId="724"/>
    <cellStyle name="_부대입찰자대비3_지급내역,조서,검사원-전기공사" xfId="725"/>
    <cellStyle name="_부대입찰자대비3_지급내역,조서,검사원-전기공사_1" xfId="726"/>
    <cellStyle name="_부대입찰자대비3_지급내역,조서,검사원-전기공사_1_북청3회양산기성내역(전기)051027" xfId="727"/>
    <cellStyle name="_부대입찰자대비3_지급내역,조서,검사원-전기공사_지급내역,조서,검사원-전기공사" xfId="728"/>
    <cellStyle name="_부대입찰자대비3_지급내역,조서,검사원-전기공사_지급내역,조서,검사원-전기공사_북청3회양산기성내역(전기)051027" xfId="729"/>
    <cellStyle name="_부산공무원연수원 06(1).08.07" xfId="3608"/>
    <cellStyle name="_부산공무원연수원 06(1).08.07_구덕터널배전반설치" xfId="3609"/>
    <cellStyle name="_부산교통가격제안서" xfId="3610"/>
    <cellStyle name="_부산박물관 자동제어 교체 내역서" xfId="3611"/>
    <cellStyle name="_부산박물관 자동제어 교체 내역서_구덕터널배전반설치" xfId="3612"/>
    <cellStyle name="_부산소방 제출용 200407" xfId="3613"/>
    <cellStyle name="_부산역 보일러실 개수에 따른 전력설비 신설 기타공사(최종)" xfId="3614"/>
    <cellStyle name="_부산원가1014_최종" xfId="3615"/>
    <cellStyle name="_부산지방기상청용역원가계산서(한국종합경제연구원)수정" xfId="3616"/>
    <cellStyle name="_부산진CY 조명타워 개량공사(1차)" xfId="3617"/>
    <cellStyle name="_부원동 상세견적서060622(소프트스타터기동방식)" xfId="3618"/>
    <cellStyle name="_부천시 지하시설물통합정보시스템 구축사업 설계내역서_0514(FP)" xfId="3619"/>
    <cellStyle name="_부천시 지하시설물통합정보시스템 구축사업 설계내역서_2.1(FP)" xfId="3620"/>
    <cellStyle name="_부천시 현장시설물관리시스템 구축사업 설계내역서_2.1(FP)" xfId="3621"/>
    <cellStyle name="_부천홈프러스(실행)" xfId="730"/>
    <cellStyle name="_분전반(kd-수산과학원)" xfId="3622"/>
    <cellStyle name="_불광천인도교경관조명내역서(변경)-01.21" xfId="3623"/>
    <cellStyle name="_사량도(계장내역서)0916수정" xfId="3624"/>
    <cellStyle name="_사본 - 고가차도(전력)" xfId="731"/>
    <cellStyle name="_사본 - 고가차도(전력)_동부산양정_임시동력 전기내역서" xfId="732"/>
    <cellStyle name="_사본 - 수량및단가산출서,설계서(부산진역구내 분기기 조명설비 " xfId="3625"/>
    <cellStyle name="_사본 - 승본도로수량(금회분)" xfId="3626"/>
    <cellStyle name="_산청휴게소" xfId="3627"/>
    <cellStyle name="_산출(신현터널 일운)" xfId="733"/>
    <cellStyle name="_삼성기전견적서양식(070502)" xfId="3628"/>
    <cellStyle name="_삼일" xfId="3629"/>
    <cellStyle name="_상하수도 범용도입 설계내역서2.0" xfId="3630"/>
    <cellStyle name="_새주소웹서버" xfId="3631"/>
    <cellStyle name="_서부산유통단지 진입도로개설공사(자동제어)" xfId="3632"/>
    <cellStyle name="_서울 지하철 7호선 연장 내역서" xfId="3633"/>
    <cellStyle name="_서울과학관의장" xfId="734"/>
    <cellStyle name="_서울시 도로굴착복구관리시스템 구축사업 예산설계서_v5" xfId="3634"/>
    <cellStyle name="_서울시 도로굴착복구관리시스템 구축용역사업 설계서(FP방식)_최종" xfId="3635"/>
    <cellStyle name="_서울여대(20020516)" xfId="3636"/>
    <cellStyle name="_서울차량기지가설공사 설.변" xfId="735"/>
    <cellStyle name="_서초동 빌딩-1" xfId="736"/>
    <cellStyle name="_석 축A" xfId="3637"/>
    <cellStyle name="_선도_FP견적_20060508" xfId="3638"/>
    <cellStyle name="_선도전기(실적기준)" xfId="3639"/>
    <cellStyle name="_설계(2002기존)" xfId="9139"/>
    <cellStyle name="_설계(2002기존)_내역서" xfId="9140"/>
    <cellStyle name="_설계(발주)" xfId="9141"/>
    <cellStyle name="_설계(발주)_내역서" xfId="9142"/>
    <cellStyle name="_설계(수정발주)" xfId="9143"/>
    <cellStyle name="_설계(수정발주)_내역서" xfId="9144"/>
    <cellStyle name="_설계2임시" xfId="9145"/>
    <cellStyle name="_설계2임시_내역서" xfId="9146"/>
    <cellStyle name="_설계2임시_설계서(장)" xfId="9147"/>
    <cellStyle name="_설계2임시_설계서(장)_내역서" xfId="9148"/>
    <cellStyle name="_설계2임시_설계최종" xfId="9149"/>
    <cellStyle name="_설계2임시_설계최종_내역서" xfId="9150"/>
    <cellStyle name="_설계서" xfId="737"/>
    <cellStyle name="_설계서-광산로" xfId="3640"/>
    <cellStyle name="_설계서원본" xfId="3641"/>
    <cellStyle name="_설계예산서(전기및계측제어_도급)" xfId="3642"/>
    <cellStyle name="_설계예산서(참고)" xfId="3643"/>
    <cellStyle name="_설계원가 및 손익계산서(극장)" xfId="3644"/>
    <cellStyle name="_설계원가 및 손익계산서(백화점)" xfId="3645"/>
    <cellStyle name="_설계원가 및 손익계산서(이광환)" xfId="3646"/>
    <cellStyle name="_설계최종" xfId="9151"/>
    <cellStyle name="_설계최종_내역서" xfId="9152"/>
    <cellStyle name="_설비(1218)" xfId="3647"/>
    <cellStyle name="_설비내역" xfId="3648"/>
    <cellStyle name="_설비내역_구덕터널배전반설치" xfId="3649"/>
    <cellStyle name="_설비분담내역(남성)" xfId="3650"/>
    <cellStyle name="_설비분담내역(남성)_구덕터널배전반설치" xfId="3651"/>
    <cellStyle name="_설비분담내역(동영)" xfId="3652"/>
    <cellStyle name="_설비분담내역(동영)_구덕터널배전반설치" xfId="3653"/>
    <cellStyle name="_설치위치별세부내역(VMS)-0323" xfId="3654"/>
    <cellStyle name="_설치위치별세부내역_AVI_1(new)" xfId="3655"/>
    <cellStyle name="_성심정보고_강당무대장치 및 방송장치 설치공사" xfId="3656"/>
    <cellStyle name="_성심정보고_강당무대장치 및 방송장치 설치공사_2-(제조)성심정보고_방송장치" xfId="3657"/>
    <cellStyle name="_성심정보고_강당무대장치 및 방송장치 설치공사_2-(제조)성심정보고_방송장치_신라중 냉난방-내역서(전기)" xfId="3658"/>
    <cellStyle name="_성심정보고_강당무대장치 및 방송장치 설치공사_신라중 냉난방-내역서(전기)" xfId="3659"/>
    <cellStyle name="_성화원가압장인버터제어반 설계서" xfId="738"/>
    <cellStyle name="_소프트웨어개발규모산정(기능점수)" xfId="3660"/>
    <cellStyle name="_소프트웨어개발비_1106" xfId="3661"/>
    <cellStyle name="_소프트웨어개발비산정 원가계산" xfId="3662"/>
    <cellStyle name="_속초시상수도사업소(06.1.17)" xfId="3663"/>
    <cellStyle name="_속초정수장(PCFA00327)-pH" xfId="3664"/>
    <cellStyle name="_송현실행내역" xfId="739"/>
    <cellStyle name="_수 량 연화.내감" xfId="3665"/>
    <cellStyle name="_수 량 연화.내감_금산제수량(전체최종)" xfId="3666"/>
    <cellStyle name="_수량금회 연화.내감" xfId="3667"/>
    <cellStyle name="_수량금회 연화.내감_금산제수량(전체최종)" xfId="3668"/>
    <cellStyle name="_수량및단가산출서(전기공사)" xfId="3669"/>
    <cellStyle name="_수량산출 구눌하수도" xfId="3670"/>
    <cellStyle name="_수량산출 구눌하수도_금산제수량(전체최종)" xfId="3671"/>
    <cellStyle name="_수량산출 음지하천" xfId="3672"/>
    <cellStyle name="_수량산출 음지하천_금산제수량(전체최종)" xfId="3673"/>
    <cellStyle name="_수량표(아주포함)" xfId="740"/>
    <cellStyle name="_수배전반공사비" xfId="3674"/>
    <cellStyle name="_수배전반내역서(APEC기후센터 독립건물)" xfId="741"/>
    <cellStyle name="_수배전반제작설치" xfId="742"/>
    <cellStyle name="_수영인출 전력구 기계분야 내역서_100322" xfId="743"/>
    <cellStyle name="_수전설비내역" xfId="3675"/>
    <cellStyle name="_순창운암전기내역서" xfId="744"/>
    <cellStyle name="_순천역사(동경)" xfId="745"/>
    <cellStyle name="_순천역사(동경)_동부산양정_임시동력 전기내역서" xfId="746"/>
    <cellStyle name="_승본도로수량(금회분)" xfId="3676"/>
    <cellStyle name="_승본도로수량산출" xfId="3677"/>
    <cellStyle name="_시드스프레이-일위대가(2003하반기노임적용)" xfId="3678"/>
    <cellStyle name="_시설 언더패스 견적-40202" xfId="3679"/>
    <cellStyle name="_시설 언더패스 견적-40204" xfId="3680"/>
    <cellStyle name="_시설 언더패스 견적-40225" xfId="3681"/>
    <cellStyle name="_시설관리소 단가견적(물금)" xfId="3682"/>
    <cellStyle name="_시스템 내역서" xfId="3683"/>
    <cellStyle name="_시운전비(4개월)" xfId="3684"/>
    <cellStyle name="_시운전비(4개월)-02" xfId="3685"/>
    <cellStyle name="_신당천수량 변경(전체)" xfId="3686"/>
    <cellStyle name="_신명 견적서" xfId="3687"/>
    <cellStyle name="_신철원2교" xfId="3688"/>
    <cellStyle name="_신호제어_무선전송장치_내역서" xfId="3689"/>
    <cellStyle name="_실행보고(전력저압반공사)-자료포함" xfId="3690"/>
    <cellStyle name="_실행보고(전력저압반공사)-자료포함_구덕터널배전반설치" xfId="3691"/>
    <cellStyle name="_실험동철골책자단가" xfId="3692"/>
    <cellStyle name="_실험동철골책자단가_1" xfId="3693"/>
    <cellStyle name="_실험동철골책자단가_2" xfId="3694"/>
    <cellStyle name="_실험동철골책자단가_2 2" xfId="10278"/>
    <cellStyle name="_아산설계" xfId="9153"/>
    <cellStyle name="_아산설계_내역서" xfId="9154"/>
    <cellStyle name="_아산설계_설계2임시" xfId="9155"/>
    <cellStyle name="_아산설계_설계2임시_내역서" xfId="9156"/>
    <cellStyle name="_아산설계_설계2임시_설계서(장)" xfId="9157"/>
    <cellStyle name="_아산설계_설계2임시_설계서(장)_내역서" xfId="9158"/>
    <cellStyle name="_아산설계_설계2임시_설계최종" xfId="9159"/>
    <cellStyle name="_아산설계_설계2임시_설계최종_내역서" xfId="9160"/>
    <cellStyle name="_아산설계_설계서(보령,전주,부안)" xfId="9161"/>
    <cellStyle name="_아산설계_설계서(보령,전주,부안)_내역서" xfId="9162"/>
    <cellStyle name="_아산설계_설계서(보령,전주,부안)_설계2임시" xfId="9163"/>
    <cellStyle name="_아산설계_설계서(보령,전주,부안)_설계2임시_내역서" xfId="9164"/>
    <cellStyle name="_아산설계_설계서(보령,전주,부안)_설계2임시_설계서(장)" xfId="9165"/>
    <cellStyle name="_아산설계_설계서(보령,전주,부안)_설계2임시_설계서(장)_내역서" xfId="9166"/>
    <cellStyle name="_아산설계_설계서(보령,전주,부안)_설계2임시_설계최종" xfId="9167"/>
    <cellStyle name="_아산설계_설계서(보령,전주,부안)_설계2임시_설계최종_내역서" xfId="9168"/>
    <cellStyle name="_아중내역(전기-1)" xfId="3695"/>
    <cellStyle name="_안양점" xfId="747"/>
    <cellStyle name="_암  거" xfId="3696"/>
    <cellStyle name="_암  거04" xfId="3697"/>
    <cellStyle name="_암거수량" xfId="3698"/>
    <cellStyle name="_암거수량(2)" xfId="3699"/>
    <cellStyle name="_암거수량(2)_3.1제1배수통관(시례우안3제)" xfId="3700"/>
    <cellStyle name="_암거수량(2)_3.1제1배수통관(시례우안3제)_3.1. 1배수통관(장현우안제)" xfId="3701"/>
    <cellStyle name="_암거수량(2)_3.2 제2배수통관" xfId="3702"/>
    <cellStyle name="_암거수량(2)_3.2 제2배수통관_3.1. 1배수통관(장현우안제)" xfId="3703"/>
    <cellStyle name="_암거수량(2)_3.2.1 제1배수통관(장현좌안제)" xfId="3704"/>
    <cellStyle name="_암거수량_3.1제1배수통관(시례우안3제)" xfId="3705"/>
    <cellStyle name="_암거수량_3.1제1배수통관(시례우안3제)_3.1. 1배수통관(장현우안제)" xfId="3706"/>
    <cellStyle name="_암거수량_3.2 제2배수통관" xfId="3707"/>
    <cellStyle name="_암거수량_3.2 제2배수통관_3.1. 1배수통관(장현우안제)" xfId="3708"/>
    <cellStyle name="_암거수량_3.2.1 제1배수통관(장현좌안제)" xfId="3709"/>
    <cellStyle name="_양산영대교경관조명" xfId="3710"/>
    <cellStyle name="_양산영대교경관조명1" xfId="3711"/>
    <cellStyle name="_양산영대교경관조명내역" xfId="3712"/>
    <cellStyle name="_양산영대교경관조명내역12.10" xfId="3713"/>
    <cellStyle name="_여수-실시-내역-원가계산서2" xfId="3714"/>
    <cellStyle name="_여수우회" xfId="748"/>
    <cellStyle name="_여수폐수처리장-공사비내역(sample)" xfId="3715"/>
    <cellStyle name="_연산배수지(070529)" xfId="3716"/>
    <cellStyle name="_연약지반계측기" xfId="749"/>
    <cellStyle name="_연약지반계측기_2회기성내역서" xfId="750"/>
    <cellStyle name="_연약지반계측기_2회기성내역서_지급내역,조서,검사원-전기공사" xfId="751"/>
    <cellStyle name="_연약지반계측기_2회기성내역서_지급내역,조서,검사원-전기공사_북청3회양산기성내역(전기)051027" xfId="752"/>
    <cellStyle name="_연약지반계측기_지급내역,조서,검사원-전기공사" xfId="753"/>
    <cellStyle name="_연약지반계측기_지급내역,조서,검사원-전기공사_1" xfId="754"/>
    <cellStyle name="_연약지반계측기_지급내역,조서,검사원-전기공사_1_북청3회양산기성내역(전기)051027" xfId="755"/>
    <cellStyle name="_연약지반계측기_지급내역,조서,검사원-전기공사_지급내역,조서,검사원-전기공사" xfId="756"/>
    <cellStyle name="_연약지반계측기_지급내역,조서,검사원-전기공사_지급내역,조서,검사원-전기공사_북청3회양산기성내역(전기)051027" xfId="757"/>
    <cellStyle name="_연화지제(3공구) 수량" xfId="3717"/>
    <cellStyle name="_영광군설계서_전체" xfId="3718"/>
    <cellStyle name="_영산강-금호(부대내역)" xfId="758"/>
    <cellStyle name="_영산강-금호(부대내역)_강동내역(9.28" xfId="759"/>
    <cellStyle name="_영산강-금호(부대내역)_강동내역(9.28_T05-D03-004D(울산터널-조명제어-안소장님1003)" xfId="760"/>
    <cellStyle name="_영산강-금호(부대내역)_강동내역(9.28_T05-D03-004D(울산터널-환기-구성설비0930)" xfId="761"/>
    <cellStyle name="_영산강-금호(부대내역)_강동내역(9.28_울산강동내역최종(20051101)" xfId="762"/>
    <cellStyle name="_영산강-금호(부대내역)_공무정산양식(10월초)" xfId="763"/>
    <cellStyle name="_영산강-금호(부대내역)_공무정산양식(10월초)_강동내역(9.28" xfId="764"/>
    <cellStyle name="_영산강-금호(부대내역)_공무정산양식(10월초)_강동내역(9.28_T05-D03-004D(울산터널-조명제어-안소장님1003)" xfId="765"/>
    <cellStyle name="_영산강-금호(부대내역)_공무정산양식(10월초)_강동내역(9.28_T05-D03-004D(울산터널-환기-구성설비0930)" xfId="766"/>
    <cellStyle name="_영산강-금호(부대내역)_공무정산양식(10월초)_강동내역(9.28_울산강동내역최종(20051101)" xfId="767"/>
    <cellStyle name="_영산강-금호(부대내역)_공무정산양식(10월초)_기성내역서" xfId="768"/>
    <cellStyle name="_영산강-금호(부대내역)_공무정산양식(10월초)_기성내역서_강동내역(9.28" xfId="769"/>
    <cellStyle name="_영산강-금호(부대내역)_공무정산양식(10월초)_기성내역서_강동내역(9.28_T05-D03-004D(울산터널-조명제어-안소장님1003)" xfId="770"/>
    <cellStyle name="_영산강-금호(부대내역)_공무정산양식(10월초)_기성내역서_강동내역(9.28_T05-D03-004D(울산터널-환기-구성설비0930)" xfId="771"/>
    <cellStyle name="_영산강-금호(부대내역)_공무정산양식(10월초)_기성내역서_강동내역(9.28_울산강동내역최종(20051101)" xfId="772"/>
    <cellStyle name="_영산강-금호(부대내역)_공무정산양식(10월초)_기성내역서_전체계약변경(03)" xfId="773"/>
    <cellStyle name="_영산강-금호(부대내역)_공무정산양식(10월초)_기성내역서_전체계약변경(03)_강동내역(9.28" xfId="774"/>
    <cellStyle name="_영산강-금호(부대내역)_공무정산양식(10월초)_기성내역서_전체계약변경(03)_강동내역(9.28_T05-D03-004D(울산터널-조명제어-안소장님1003)" xfId="775"/>
    <cellStyle name="_영산강-금호(부대내역)_공무정산양식(10월초)_기성내역서_전체계약변경(03)_강동내역(9.28_T05-D03-004D(울산터널-환기-구성설비0930)" xfId="776"/>
    <cellStyle name="_영산강-금호(부대내역)_공무정산양식(10월초)_기성내역서_전체계약변경(03)_강동내역(9.28_울산강동내역최종(20051101)" xfId="777"/>
    <cellStyle name="_영산강-금호(부대내역)_공무정산양식(10월초)_전체계약변경(03)" xfId="778"/>
    <cellStyle name="_영산강-금호(부대내역)_공무정산양식(10월초)_전체계약변경(03)_강동내역(9.28" xfId="779"/>
    <cellStyle name="_영산강-금호(부대내역)_공무정산양식(10월초)_전체계약변경(03)_강동내역(9.28_T05-D03-004D(울산터널-조명제어-안소장님1003)" xfId="780"/>
    <cellStyle name="_영산강-금호(부대내역)_공무정산양식(10월초)_전체계약변경(03)_강동내역(9.28_T05-D03-004D(울산터널-환기-구성설비0930)" xfId="781"/>
    <cellStyle name="_영산강-금호(부대내역)_공무정산양식(10월초)_전체계약변경(03)_강동내역(9.28_울산강동내역최종(20051101)" xfId="782"/>
    <cellStyle name="_영산강-금호(부대내역)_공무정산양식(10월초)_포장외건(최종)" xfId="783"/>
    <cellStyle name="_영산강-금호(부대내역)_공무정산양식(10월초)_포장외건(최종)_강동내역(9.28" xfId="784"/>
    <cellStyle name="_영산강-금호(부대내역)_공무정산양식(10월초)_포장외건(최종)_강동내역(9.28_T05-D03-004D(울산터널-조명제어-안소장님1003)" xfId="785"/>
    <cellStyle name="_영산강-금호(부대내역)_공무정산양식(10월초)_포장외건(최종)_강동내역(9.28_T05-D03-004D(울산터널-환기-구성설비0930)" xfId="786"/>
    <cellStyle name="_영산강-금호(부대내역)_공무정산양식(10월초)_포장외건(최종)_강동내역(9.28_울산강동내역최종(20051101)" xfId="787"/>
    <cellStyle name="_영산강-금호(부대내역)_기성내역서" xfId="788"/>
    <cellStyle name="_영산강-금호(부대내역)_기성내역서_강동내역(9.28" xfId="789"/>
    <cellStyle name="_영산강-금호(부대내역)_기성내역서_강동내역(9.28_T05-D03-004D(울산터널-조명제어-안소장님1003)" xfId="790"/>
    <cellStyle name="_영산강-금호(부대내역)_기성내역서_강동내역(9.28_T05-D03-004D(울산터널-환기-구성설비0930)" xfId="791"/>
    <cellStyle name="_영산강-금호(부대내역)_기성내역서_강동내역(9.28_울산강동내역최종(20051101)" xfId="792"/>
    <cellStyle name="_영산강-금호(부대내역)_기성내역서_전체계약변경(03)" xfId="793"/>
    <cellStyle name="_영산강-금호(부대내역)_기성내역서_전체계약변경(03)_강동내역(9.28" xfId="794"/>
    <cellStyle name="_영산강-금호(부대내역)_기성내역서_전체계약변경(03)_강동내역(9.28_T05-D03-004D(울산터널-조명제어-안소장님1003)" xfId="795"/>
    <cellStyle name="_영산강-금호(부대내역)_기성내역서_전체계약변경(03)_강동내역(9.28_T05-D03-004D(울산터널-환기-구성설비0930)" xfId="796"/>
    <cellStyle name="_영산강-금호(부대내역)_기성내역서_전체계약변경(03)_강동내역(9.28_울산강동내역최종(20051101)" xfId="797"/>
    <cellStyle name="_영산강-금호(부대내역)_전체계약변경(03)" xfId="798"/>
    <cellStyle name="_영산강-금호(부대내역)_전체계약변경(03)_강동내역(9.28" xfId="799"/>
    <cellStyle name="_영산강-금호(부대내역)_전체계약변경(03)_강동내역(9.28_T05-D03-004D(울산터널-조명제어-안소장님1003)" xfId="800"/>
    <cellStyle name="_영산강-금호(부대내역)_전체계약변경(03)_강동내역(9.28_T05-D03-004D(울산터널-환기-구성설비0930)" xfId="801"/>
    <cellStyle name="_영산강-금호(부대내역)_전체계약변경(03)_강동내역(9.28_울산강동내역최종(20051101)" xfId="802"/>
    <cellStyle name="_영산강-금호(부대내역)_포장외건(최종)" xfId="803"/>
    <cellStyle name="_영산강-금호(부대내역)_포장외건(최종)_강동내역(9.28" xfId="804"/>
    <cellStyle name="_영산강-금호(부대내역)_포장외건(최종)_강동내역(9.28_T05-D03-004D(울산터널-조명제어-안소장님1003)" xfId="805"/>
    <cellStyle name="_영산강-금호(부대내역)_포장외건(최종)_강동내역(9.28_T05-D03-004D(울산터널-환기-구성설비0930)" xfId="806"/>
    <cellStyle name="_영산강-금호(부대내역)_포장외건(최종)_강동내역(9.28_울산강동내역최종(20051101)" xfId="807"/>
    <cellStyle name="_예산내역서" xfId="3719"/>
    <cellStyle name="_예산서" xfId="3720"/>
    <cellStyle name="_예산서(이화철교)" xfId="3721"/>
    <cellStyle name="_예산설계(서울시 GIS포털시스템 추가 구축)" xfId="3722"/>
    <cellStyle name="_예정공정표" xfId="808"/>
    <cellStyle name="_예정공정표2" xfId="809"/>
    <cellStyle name="_오수가압부분격점수량" xfId="3723"/>
    <cellStyle name="_오수가압부분격점수량_오수관수량" xfId="3724"/>
    <cellStyle name="_오수관수량" xfId="3725"/>
    <cellStyle name="_오수관수량_오수관수량" xfId="3726"/>
    <cellStyle name="_온천천 자동제어(단가견적)" xfId="3727"/>
    <cellStyle name="_용역계약요청(SD)" xfId="810"/>
    <cellStyle name="_용인명지대학과동234" xfId="811"/>
    <cellStyle name="_우4건널목 (신호)" xfId="3728"/>
    <cellStyle name="_운남~송정2교 2차설변" xfId="3729"/>
    <cellStyle name="_울산강동교차로계산서(최종)06.07(wp)" xfId="812"/>
    <cellStyle name="_울산강동터널계산서(수정본2)" xfId="813"/>
    <cellStyle name="_울산강동터널계산서(최종)REV2" xfId="814"/>
    <cellStyle name="_울산시총괄안-20030509v1" xfId="3730"/>
    <cellStyle name="_울산실시설계내역서(하이테콤)-B" xfId="3731"/>
    <cellStyle name="_울산역구내외1단가산출서" xfId="815"/>
    <cellStyle name="_울산역구내외1단가산출서_1" xfId="816"/>
    <cellStyle name="_울산홈플러스 전기공사" xfId="817"/>
    <cellStyle name="_원가계산" xfId="818"/>
    <cellStyle name="_원가계산서 서식" xfId="819"/>
    <cellStyle name="_원가분석(1217)" xfId="3732"/>
    <cellStyle name="_원가분석(아이0208)" xfId="3733"/>
    <cellStyle name="_원가세부내역" xfId="3734"/>
    <cellStyle name="_원가조사서" xfId="820"/>
    <cellStyle name="_원가조사서(R1)" xfId="821"/>
    <cellStyle name="_원가조사서(충주통합)" xfId="822"/>
    <cellStyle name="_원우정밀송탄" xfId="3735"/>
    <cellStyle name="_원우정밀송탄_1-1(1).전기내역서(복지회관)08.11.10" xfId="3736"/>
    <cellStyle name="_원우정밀송탄_광양 태인 폐수종말처리장 증설공사-전기,계장 내역서-2" xfId="3737"/>
    <cellStyle name="_원우정밀송탄_남일중-도급내역" xfId="3738"/>
    <cellStyle name="_원우정밀송탄_남일중-도급내역 2" xfId="3739"/>
    <cellStyle name="_원우정밀송탄_카누경기장 조성사업 전기내역" xfId="3740"/>
    <cellStyle name="_월예정공정표" xfId="823"/>
    <cellStyle name="_웹기반 수치지도 활용시스템 도입 설계서_1.1" xfId="3741"/>
    <cellStyle name="_웹기반 수치지도 활용시스템 도입 설계서_2.0" xfId="3742"/>
    <cellStyle name="_유량계" xfId="3743"/>
    <cellStyle name="_유일엔지니어링견적양식" xfId="3744"/>
    <cellStyle name="_응급ES" xfId="3745"/>
    <cellStyle name="_응급RE" xfId="3746"/>
    <cellStyle name="_의정부  상하수도 설계내역서_1.2" xfId="3747"/>
    <cellStyle name="_이콘-회현 재해위험지구 정비사업 원격감시제어장치 견적서080318" xfId="3748"/>
    <cellStyle name="_인쇄산정기준표" xfId="3749"/>
    <cellStyle name="_인원계획표 " xfId="824"/>
    <cellStyle name="_인원계획표 _1차수정설계내역서(현장)" xfId="825"/>
    <cellStyle name="_인원계획표 _1차수정설계내역서(현장)_2회기성내역서" xfId="826"/>
    <cellStyle name="_인원계획표 _1차수정설계내역서(현장)_2회기성내역서_지급내역,조서,검사원-전기공사" xfId="827"/>
    <cellStyle name="_인원계획표 _1차수정설계내역서(현장)_2회기성내역서_지급내역,조서,검사원-전기공사_북청3회양산기성내역(전기)051027" xfId="828"/>
    <cellStyle name="_인원계획표 _1차수정설계내역서(현장)_가시설공사(2차변경)" xfId="829"/>
    <cellStyle name="_인원계획표 _1차수정설계내역서(현장)_가시설공사(2차변경)_2회기성내역서" xfId="830"/>
    <cellStyle name="_인원계획표 _1차수정설계내역서(현장)_가시설공사(2차변경)_2회기성내역서_지급내역,조서,검사원-전기공사" xfId="831"/>
    <cellStyle name="_인원계획표 _1차수정설계내역서(현장)_가시설공사(2차변경)_2회기성내역서_지급내역,조서,검사원-전기공사_북청3회양산기성내역(전기)051027" xfId="832"/>
    <cellStyle name="_인원계획표 _1차수정설계내역서(현장)_가시설공사(2차변경)_지급내역,조서,검사원-전기공사" xfId="833"/>
    <cellStyle name="_인원계획표 _1차수정설계내역서(현장)_가시설공사(2차변경)_지급내역,조서,검사원-전기공사_1" xfId="834"/>
    <cellStyle name="_인원계획표 _1차수정설계내역서(현장)_가시설공사(2차변경)_지급내역,조서,검사원-전기공사_1_북청3회양산기성내역(전기)051027" xfId="835"/>
    <cellStyle name="_인원계획표 _1차수정설계내역서(현장)_가시설공사(2차변경)_지급내역,조서,검사원-전기공사_지급내역,조서,검사원-전기공사" xfId="836"/>
    <cellStyle name="_인원계획표 _1차수정설계내역서(현장)_가시설공사(2차변경)_지급내역,조서,검사원-전기공사_지급내역,조서,검사원-전기공사_북청3회양산기성내역(전기)051027" xfId="837"/>
    <cellStyle name="_인원계획표 _1차수정설계내역서(현장)_내역서" xfId="838"/>
    <cellStyle name="_인원계획표 _1차수정설계내역서(현장)_내역서_2회기성내역서" xfId="839"/>
    <cellStyle name="_인원계획표 _1차수정설계내역서(현장)_내역서_2회기성내역서_지급내역,조서,검사원-전기공사" xfId="840"/>
    <cellStyle name="_인원계획표 _1차수정설계내역서(현장)_내역서_2회기성내역서_지급내역,조서,검사원-전기공사_북청3회양산기성내역(전기)051027" xfId="841"/>
    <cellStyle name="_인원계획표 _1차수정설계내역서(현장)_내역서_지급내역,조서,검사원-전기공사" xfId="842"/>
    <cellStyle name="_인원계획표 _1차수정설계내역서(현장)_내역서_지급내역,조서,검사원-전기공사_1" xfId="843"/>
    <cellStyle name="_인원계획표 _1차수정설계내역서(현장)_내역서_지급내역,조서,검사원-전기공사_1_북청3회양산기성내역(전기)051027" xfId="844"/>
    <cellStyle name="_인원계획표 _1차수정설계내역서(현장)_내역서_지급내역,조서,검사원-전기공사_지급내역,조서,검사원-전기공사" xfId="845"/>
    <cellStyle name="_인원계획표 _1차수정설계내역서(현장)_내역서_지급내역,조서,검사원-전기공사_지급내역,조서,검사원-전기공사_북청3회양산기성내역(전기)051027" xfId="846"/>
    <cellStyle name="_인원계획표 _1차수정설계내역서(현장)_본사설명" xfId="847"/>
    <cellStyle name="_인원계획표 _1차수정설계내역서(현장)_본사설명_2회기성내역서" xfId="848"/>
    <cellStyle name="_인원계획표 _1차수정설계내역서(현장)_본사설명_2회기성내역서_지급내역,조서,검사원-전기공사" xfId="849"/>
    <cellStyle name="_인원계획표 _1차수정설계내역서(현장)_본사설명_2회기성내역서_지급내역,조서,검사원-전기공사_북청3회양산기성내역(전기)051027" xfId="850"/>
    <cellStyle name="_인원계획표 _1차수정설계내역서(현장)_본사설명_지급내역,조서,검사원-전기공사" xfId="851"/>
    <cellStyle name="_인원계획표 _1차수정설계내역서(현장)_본사설명_지급내역,조서,검사원-전기공사_1" xfId="852"/>
    <cellStyle name="_인원계획표 _1차수정설계내역서(현장)_본사설명_지급내역,조서,검사원-전기공사_1_북청3회양산기성내역(전기)051027" xfId="853"/>
    <cellStyle name="_인원계획표 _1차수정설계내역서(현장)_본사설명_지급내역,조서,검사원-전기공사_지급내역,조서,검사원-전기공사" xfId="854"/>
    <cellStyle name="_인원계획표 _1차수정설계내역서(현장)_본사설명_지급내역,조서,검사원-전기공사_지급내역,조서,검사원-전기공사_북청3회양산기성내역(전기)051027" xfId="855"/>
    <cellStyle name="_인원계획표 _1차수정설계내역서(현장)_설계누락 검토(설계리스크)" xfId="856"/>
    <cellStyle name="_인원계획표 _1차수정설계내역서(현장)_설계누락 검토(설계리스크)_2회기성내역서" xfId="857"/>
    <cellStyle name="_인원계획표 _1차수정설계내역서(현장)_설계누락 검토(설계리스크)_2회기성내역서_지급내역,조서,검사원-전기공사" xfId="858"/>
    <cellStyle name="_인원계획표 _1차수정설계내역서(현장)_설계누락 검토(설계리스크)_2회기성내역서_지급내역,조서,검사원-전기공사_북청3회양산기성내역(전기)051027" xfId="859"/>
    <cellStyle name="_인원계획표 _1차수정설계내역서(현장)_설계누락 검토(설계리스크)_지급내역,조서,검사원-전기공사" xfId="860"/>
    <cellStyle name="_인원계획표 _1차수정설계내역서(현장)_설계누락 검토(설계리스크)_지급내역,조서,검사원-전기공사_1" xfId="861"/>
    <cellStyle name="_인원계획표 _1차수정설계내역서(현장)_설계누락 검토(설계리스크)_지급내역,조서,검사원-전기공사_1_북청3회양산기성내역(전기)051027" xfId="862"/>
    <cellStyle name="_인원계획표 _1차수정설계내역서(현장)_설계누락 검토(설계리스크)_지급내역,조서,검사원-전기공사_지급내역,조서,검사원-전기공사" xfId="863"/>
    <cellStyle name="_인원계획표 _1차수정설계내역서(현장)_설계누락 검토(설계리스크)_지급내역,조서,검사원-전기공사_지급내역,조서,검사원-전기공사_북청3회양산기성내역(전기)051027" xfId="864"/>
    <cellStyle name="_인원계획표 _1차수정설계내역서(현장)_설계누락 내역(설계리스크)" xfId="865"/>
    <cellStyle name="_인원계획표 _1차수정설계내역서(현장)_설계누락 내역(설계리스크)_2회기성내역서" xfId="866"/>
    <cellStyle name="_인원계획표 _1차수정설계내역서(현장)_설계누락 내역(설계리스크)_2회기성내역서_지급내역,조서,검사원-전기공사" xfId="867"/>
    <cellStyle name="_인원계획표 _1차수정설계내역서(현장)_설계누락 내역(설계리스크)_2회기성내역서_지급내역,조서,검사원-전기공사_북청3회양산기성내역(전기)051027" xfId="868"/>
    <cellStyle name="_인원계획표 _1차수정설계내역서(현장)_설계누락 내역(설계리스크)_지급내역,조서,검사원-전기공사" xfId="869"/>
    <cellStyle name="_인원계획표 _1차수정설계내역서(현장)_설계누락 내역(설계리스크)_지급내역,조서,검사원-전기공사_1" xfId="870"/>
    <cellStyle name="_인원계획표 _1차수정설계내역서(현장)_설계누락 내역(설계리스크)_지급내역,조서,검사원-전기공사_1_북청3회양산기성내역(전기)051027" xfId="871"/>
    <cellStyle name="_인원계획표 _1차수정설계내역서(현장)_설계누락 내역(설계리스크)_지급내역,조서,검사원-전기공사_지급내역,조서,검사원-전기공사" xfId="872"/>
    <cellStyle name="_인원계획표 _1차수정설계내역서(현장)_설계누락 내역(설계리스크)_지급내역,조서,검사원-전기공사_지급내역,조서,검사원-전기공사_북청3회양산기성내역(전기)051027" xfId="873"/>
    <cellStyle name="_인원계획표 _1차수정설계내역서(현장)_설계누락 내역(설계리스크)-1" xfId="874"/>
    <cellStyle name="_인원계획표 _1차수정설계내역서(현장)_설계누락 내역(설계리스크)-1_2회기성내역서" xfId="875"/>
    <cellStyle name="_인원계획표 _1차수정설계내역서(현장)_설계누락 내역(설계리스크)-1_2회기성내역서_지급내역,조서,검사원-전기공사" xfId="876"/>
    <cellStyle name="_인원계획표 _1차수정설계내역서(현장)_설계누락 내역(설계리스크)-1_2회기성내역서_지급내역,조서,검사원-전기공사_북청3회양산기성내역(전기)051027" xfId="877"/>
    <cellStyle name="_인원계획표 _1차수정설계내역서(현장)_설계누락 내역(설계리스크)-1_지급내역,조서,검사원-전기공사" xfId="878"/>
    <cellStyle name="_인원계획표 _1차수정설계내역서(현장)_설계누락 내역(설계리스크)-1_지급내역,조서,검사원-전기공사_1" xfId="879"/>
    <cellStyle name="_인원계획표 _1차수정설계내역서(현장)_설계누락 내역(설계리스크)-1_지급내역,조서,검사원-전기공사_1_북청3회양산기성내역(전기)051027" xfId="880"/>
    <cellStyle name="_인원계획표 _1차수정설계내역서(현장)_설계누락 내역(설계리스크)-1_지급내역,조서,검사원-전기공사_지급내역,조서,검사원-전기공사" xfId="881"/>
    <cellStyle name="_인원계획표 _1차수정설계내역서(현장)_설계누락 내역(설계리스크)-1_지급내역,조서,검사원-전기공사_지급내역,조서,검사원-전기공사_북청3회양산기성내역(전기)051027" xfId="882"/>
    <cellStyle name="_인원계획표 _1차수정설계내역서(현장)_실행적용 - 설계내역서(토목)-당초분(도급실행비교)" xfId="883"/>
    <cellStyle name="_인원계획표 _1차수정설계내역서(현장)_실행적용 - 설계내역서(토목)-당초분(도급실행비교)_2회기성내역서" xfId="884"/>
    <cellStyle name="_인원계획표 _1차수정설계내역서(현장)_실행적용 - 설계내역서(토목)-당초분(도급실행비교)_2회기성내역서_지급내역,조서,검사원-전기공사" xfId="885"/>
    <cellStyle name="_인원계획표 _1차수정설계내역서(현장)_실행적용 - 설계내역서(토목)-당초분(도급실행비교)_2회기성내역서_지급내역,조서,검사원-전기공사_북청3회양산기성내역(전기)051027" xfId="886"/>
    <cellStyle name="_인원계획표 _1차수정설계내역서(현장)_실행적용 - 설계내역서(토목)-당초분(도급실행비교)_지급내역,조서,검사원-전기공사" xfId="887"/>
    <cellStyle name="_인원계획표 _1차수정설계내역서(현장)_실행적용 - 설계내역서(토목)-당초분(도급실행비교)_지급내역,조서,검사원-전기공사_1" xfId="888"/>
    <cellStyle name="_인원계획표 _1차수정설계내역서(현장)_실행적용 - 설계내역서(토목)-당초분(도급실행비교)_지급내역,조서,검사원-전기공사_1_북청3회양산기성내역(전기)051027" xfId="889"/>
    <cellStyle name="_인원계획표 _1차수정설계내역서(현장)_실행적용 - 설계내역서(토목)-당초분(도급실행비교)_지급내역,조서,검사원-전기공사_지급내역,조서,검사원-전기공사" xfId="890"/>
    <cellStyle name="_인원계획표 _1차수정설계내역서(현장)_실행적용 - 설계내역서(토목)-당초분(도급실행비교)_지급내역,조서,검사원-전기공사_지급내역,조서,검사원-전기공사_북청3회양산기성내역(전기)051027" xfId="891"/>
    <cellStyle name="_인원계획표 _1차수정설계내역서(현장)_지급내역,조서,검사원-전기공사" xfId="892"/>
    <cellStyle name="_인원계획표 _1차수정설계내역서(현장)_지급내역,조서,검사원-전기공사_1" xfId="893"/>
    <cellStyle name="_인원계획표 _1차수정설계내역서(현장)_지급내역,조서,검사원-전기공사_1_북청3회양산기성내역(전기)051027" xfId="894"/>
    <cellStyle name="_인원계획표 _1차수정설계내역서(현장)_지급내역,조서,검사원-전기공사_지급내역,조서,검사원-전기공사" xfId="895"/>
    <cellStyle name="_인원계획표 _1차수정설계내역서(현장)_지급내역,조서,검사원-전기공사_지급내역,조서,검사원-전기공사_북청3회양산기성내역(전기)051027" xfId="896"/>
    <cellStyle name="_인원계획표 _1차수정설계내역서(현장)_철근가공조립검토(설계리스크)" xfId="897"/>
    <cellStyle name="_인원계획표 _1차수정설계내역서(현장)_철근가공조립검토(설계리스크)_2회기성내역서" xfId="898"/>
    <cellStyle name="_인원계획표 _1차수정설계내역서(현장)_철근가공조립검토(설계리스크)_2회기성내역서_지급내역,조서,검사원-전기공사" xfId="899"/>
    <cellStyle name="_인원계획표 _1차수정설계내역서(현장)_철근가공조립검토(설계리스크)_2회기성내역서_지급내역,조서,검사원-전기공사_북청3회양산기성내역(전기)051027" xfId="900"/>
    <cellStyle name="_인원계획표 _1차수정설계내역서(현장)_철근가공조립검토(설계리스크)_지급내역,조서,검사원-전기공사" xfId="901"/>
    <cellStyle name="_인원계획표 _1차수정설계내역서(현장)_철근가공조립검토(설계리스크)_지급내역,조서,검사원-전기공사_1" xfId="902"/>
    <cellStyle name="_인원계획표 _1차수정설계내역서(현장)_철근가공조립검토(설계리스크)_지급내역,조서,검사원-전기공사_1_북청3회양산기성내역(전기)051027" xfId="903"/>
    <cellStyle name="_인원계획표 _1차수정설계내역서(현장)_철근가공조립검토(설계리스크)_지급내역,조서,검사원-전기공사_지급내역,조서,검사원-전기공사" xfId="904"/>
    <cellStyle name="_인원계획표 _1차수정설계내역서(현장)_철근가공조립검토(설계리스크)_지급내역,조서,검사원-전기공사_지급내역,조서,검사원-전기공사_북청3회양산기성내역(전기)051027" xfId="905"/>
    <cellStyle name="_인원계획표 _1차수정설계내역서(현장)_추가공사 내역(설계리스크)" xfId="906"/>
    <cellStyle name="_인원계획표 _1차수정설계내역서(현장)_추가공사 내역(설계리스크)_2회기성내역서" xfId="907"/>
    <cellStyle name="_인원계획표 _1차수정설계내역서(현장)_추가공사 내역(설계리스크)_2회기성내역서_지급내역,조서,검사원-전기공사" xfId="908"/>
    <cellStyle name="_인원계획표 _1차수정설계내역서(현장)_추가공사 내역(설계리스크)_2회기성내역서_지급내역,조서,검사원-전기공사_북청3회양산기성내역(전기)051027" xfId="909"/>
    <cellStyle name="_인원계획표 _1차수정설계내역서(현장)_추가공사 내역(설계리스크)_지급내역,조서,검사원-전기공사" xfId="910"/>
    <cellStyle name="_인원계획표 _1차수정설계내역서(현장)_추가공사 내역(설계리스크)_지급내역,조서,검사원-전기공사_1" xfId="911"/>
    <cellStyle name="_인원계획표 _1차수정설계내역서(현장)_추가공사 내역(설계리스크)_지급내역,조서,검사원-전기공사_1_북청3회양산기성내역(전기)051027" xfId="912"/>
    <cellStyle name="_인원계획표 _1차수정설계내역서(현장)_추가공사 내역(설계리스크)_지급내역,조서,검사원-전기공사_지급내역,조서,검사원-전기공사" xfId="913"/>
    <cellStyle name="_인원계획표 _1차수정설계내역서(현장)_추가공사 내역(설계리스크)_지급내역,조서,검사원-전기공사_지급내역,조서,검사원-전기공사_북청3회양산기성내역(전기)051027" xfId="914"/>
    <cellStyle name="_인원계획표 _1차수정설계내역서(현장)_추가공사 내역서(P10,P16)" xfId="915"/>
    <cellStyle name="_인원계획표 _1차수정설계내역서(현장)_추가공사 내역서(P10,P16)_2회기성내역서" xfId="916"/>
    <cellStyle name="_인원계획표 _1차수정설계내역서(현장)_추가공사 내역서(P10,P16)_2회기성내역서_지급내역,조서,검사원-전기공사" xfId="917"/>
    <cellStyle name="_인원계획표 _1차수정설계내역서(현장)_추가공사 내역서(P10,P16)_2회기성내역서_지급내역,조서,검사원-전기공사_북청3회양산기성내역(전기)051027" xfId="918"/>
    <cellStyle name="_인원계획표 _1차수정설계내역서(현장)_추가공사 내역서(P10,P16)_지급내역,조서,검사원-전기공사" xfId="919"/>
    <cellStyle name="_인원계획표 _1차수정설계내역서(현장)_추가공사 내역서(P10,P16)_지급내역,조서,검사원-전기공사_1" xfId="920"/>
    <cellStyle name="_인원계획표 _1차수정설계내역서(현장)_추가공사 내역서(P10,P16)_지급내역,조서,검사원-전기공사_1_북청3회양산기성내역(전기)051027" xfId="921"/>
    <cellStyle name="_인원계획표 _1차수정설계내역서(현장)_추가공사 내역서(P10,P16)_지급내역,조서,검사원-전기공사_지급내역,조서,검사원-전기공사" xfId="922"/>
    <cellStyle name="_인원계획표 _1차수정설계내역서(현장)_추가공사 내역서(P10,P16)_지급내역,조서,검사원-전기공사_지급내역,조서,검사원-전기공사_북청3회양산기성내역(전기)051027" xfId="923"/>
    <cellStyle name="_인원계획표 _1차수정설계내역서(현장)_하도급계약요청 가시설(양산선3공구)" xfId="924"/>
    <cellStyle name="_인원계획표 _1차수정설계내역서(현장)_하도급계약요청 가시설(양산선3공구)_2회기성내역서" xfId="925"/>
    <cellStyle name="_인원계획표 _1차수정설계내역서(현장)_하도급계약요청 가시설(양산선3공구)_2회기성내역서_지급내역,조서,검사원-전기공사" xfId="926"/>
    <cellStyle name="_인원계획표 _1차수정설계내역서(현장)_하도급계약요청 가시설(양산선3공구)_2회기성내역서_지급내역,조서,검사원-전기공사_북청3회양산기성내역(전기)051027" xfId="927"/>
    <cellStyle name="_인원계획표 _1차수정설계내역서(현장)_하도급계약요청 가시설(양산선3공구)_지급내역,조서,검사원-전기공사" xfId="928"/>
    <cellStyle name="_인원계획표 _1차수정설계내역서(현장)_하도급계약요청 가시설(양산선3공구)_지급내역,조서,검사원-전기공사_1" xfId="929"/>
    <cellStyle name="_인원계획표 _1차수정설계내역서(현장)_하도급계약요청 가시설(양산선3공구)_지급내역,조서,검사원-전기공사_1_북청3회양산기성내역(전기)051027" xfId="930"/>
    <cellStyle name="_인원계획표 _1차수정설계내역서(현장)_하도급계약요청 가시설(양산선3공구)_지급내역,조서,검사원-전기공사_지급내역,조서,검사원-전기공사" xfId="931"/>
    <cellStyle name="_인원계획표 _1차수정설계내역서(현장)_하도급계약요청 가시설(양산선3공구)_지급내역,조서,검사원-전기공사_지급내역,조서,검사원-전기공사_북청3회양산기성내역(전기)051027" xfId="932"/>
    <cellStyle name="_인원계획표 _1차수정설계내역서(현장)_하도급계획(가시설)" xfId="933"/>
    <cellStyle name="_인원계획표 _1차수정설계내역서(현장)_하도급계획(가시설)_2회기성내역서" xfId="934"/>
    <cellStyle name="_인원계획표 _1차수정설계내역서(현장)_하도급계획(가시설)_2회기성내역서_지급내역,조서,검사원-전기공사" xfId="935"/>
    <cellStyle name="_인원계획표 _1차수정설계내역서(현장)_하도급계획(가시설)_2회기성내역서_지급내역,조서,검사원-전기공사_북청3회양산기성내역(전기)051027" xfId="936"/>
    <cellStyle name="_인원계획표 _1차수정설계내역서(현장)_하도급계획(가시설)_지급내역,조서,검사원-전기공사" xfId="937"/>
    <cellStyle name="_인원계획표 _1차수정설계내역서(현장)_하도급계획(가시설)_지급내역,조서,검사원-전기공사_1" xfId="938"/>
    <cellStyle name="_인원계획표 _1차수정설계내역서(현장)_하도급계획(가시설)_지급내역,조서,검사원-전기공사_1_북청3회양산기성내역(전기)051027" xfId="939"/>
    <cellStyle name="_인원계획표 _1차수정설계내역서(현장)_하도급계획(가시설)_지급내역,조서,검사원-전기공사_지급내역,조서,검사원-전기공사" xfId="940"/>
    <cellStyle name="_인원계획표 _1차수정설계내역서(현장)_하도급계획(가시설)_지급내역,조서,검사원-전기공사_지급내역,조서,검사원-전기공사_북청3회양산기성내역(전기)051027" xfId="941"/>
    <cellStyle name="_인원계획표 _1차수정설계내역서(현장)_하도급계획(가시설)11111" xfId="942"/>
    <cellStyle name="_인원계획표 _1차수정설계내역서(현장)_하도급계획(가시설)11111_2회기성내역서" xfId="943"/>
    <cellStyle name="_인원계획표 _1차수정설계내역서(현장)_하도급계획(가시설)11111_2회기성내역서_지급내역,조서,검사원-전기공사" xfId="944"/>
    <cellStyle name="_인원계획표 _1차수정설계내역서(현장)_하도급계획(가시설)11111_2회기성내역서_지급내역,조서,검사원-전기공사_북청3회양산기성내역(전기)051027" xfId="945"/>
    <cellStyle name="_인원계획표 _1차수정설계내역서(현장)_하도급계획(가시설)11111_지급내역,조서,검사원-전기공사" xfId="946"/>
    <cellStyle name="_인원계획표 _1차수정설계내역서(현장)_하도급계획(가시설)11111_지급내역,조서,검사원-전기공사_1" xfId="947"/>
    <cellStyle name="_인원계획표 _1차수정설계내역서(현장)_하도급계획(가시설)11111_지급내역,조서,검사원-전기공사_1_북청3회양산기성내역(전기)051027" xfId="948"/>
    <cellStyle name="_인원계획표 _1차수정설계내역서(현장)_하도급계획(가시설)11111_지급내역,조서,검사원-전기공사_지급내역,조서,검사원-전기공사" xfId="949"/>
    <cellStyle name="_인원계획표 _1차수정설계내역서(현장)_하도급계획(가시설)11111_지급내역,조서,검사원-전기공사_지급내역,조서,검사원-전기공사_북청3회양산기성내역(전기)051027" xfId="950"/>
    <cellStyle name="_인원계획표 _2회기성내역서" xfId="951"/>
    <cellStyle name="_인원계획표 _2회기성내역서_지급내역,조서,검사원-전기공사" xfId="952"/>
    <cellStyle name="_인원계획표 _2회기성내역서_지급내역,조서,검사원-전기공사_북청3회양산기성내역(전기)051027" xfId="953"/>
    <cellStyle name="_인원계획표 _내역서" xfId="9169"/>
    <cellStyle name="_인원계획표 _내역서(수정)" xfId="3750"/>
    <cellStyle name="_인원계획표 _내역서(수정)_북부지소이설_CCTV SYSTEM 이설포함_090107_FINAL" xfId="3751"/>
    <cellStyle name="_인원계획표 _당초(2002.03)" xfId="954"/>
    <cellStyle name="_인원계획표 _당초(2002.03)_2회기성내역서" xfId="955"/>
    <cellStyle name="_인원계획표 _당초(2002.03)_2회기성내역서_지급내역,조서,검사원-전기공사" xfId="956"/>
    <cellStyle name="_인원계획표 _당초(2002.03)_2회기성내역서_지급내역,조서,검사원-전기공사_북청3회양산기성내역(전기)051027" xfId="957"/>
    <cellStyle name="_인원계획표 _당초(2002.03)_지급내역,조서,검사원-전기공사" xfId="958"/>
    <cellStyle name="_인원계획표 _당초(2002.03)_지급내역,조서,검사원-전기공사_1" xfId="959"/>
    <cellStyle name="_인원계획표 _당초(2002.03)_지급내역,조서,검사원-전기공사_1_북청3회양산기성내역(전기)051027" xfId="960"/>
    <cellStyle name="_인원계획표 _당초(2002.03)_지급내역,조서,검사원-전기공사_지급내역,조서,검사원-전기공사" xfId="961"/>
    <cellStyle name="_인원계획표 _당초(2002.03)_지급내역,조서,검사원-전기공사_지급내역,조서,검사원-전기공사_북청3회양산기성내역(전기)051027" xfId="962"/>
    <cellStyle name="_인원계획표 _덕천지소내역서(20080314)" xfId="3752"/>
    <cellStyle name="_인원계획표 _부대입찰자대비" xfId="963"/>
    <cellStyle name="_인원계획표 _부대입찰자대비_2회기성내역서" xfId="964"/>
    <cellStyle name="_인원계획표 _부대입찰자대비_2회기성내역서_지급내역,조서,검사원-전기공사" xfId="965"/>
    <cellStyle name="_인원계획표 _부대입찰자대비_2회기성내역서_지급내역,조서,검사원-전기공사_북청3회양산기성내역(전기)051027" xfId="966"/>
    <cellStyle name="_인원계획표 _부대입찰자대비_지급내역,조서,검사원-전기공사" xfId="967"/>
    <cellStyle name="_인원계획표 _부대입찰자대비_지급내역,조서,검사원-전기공사_1" xfId="968"/>
    <cellStyle name="_인원계획표 _부대입찰자대비_지급내역,조서,검사원-전기공사_1_북청3회양산기성내역(전기)051027" xfId="969"/>
    <cellStyle name="_인원계획표 _부대입찰자대비_지급내역,조서,검사원-전기공사_지급내역,조서,검사원-전기공사" xfId="970"/>
    <cellStyle name="_인원계획표 _부대입찰자대비_지급내역,조서,검사원-전기공사_지급내역,조서,검사원-전기공사_북청3회양산기성내역(전기)051027" xfId="971"/>
    <cellStyle name="_인원계획표 _부대입찰자대비3" xfId="972"/>
    <cellStyle name="_인원계획표 _부대입찰자대비3_2회기성내역서" xfId="973"/>
    <cellStyle name="_인원계획표 _부대입찰자대비3_2회기성내역서_지급내역,조서,검사원-전기공사" xfId="974"/>
    <cellStyle name="_인원계획표 _부대입찰자대비3_2회기성내역서_지급내역,조서,검사원-전기공사_북청3회양산기성내역(전기)051027" xfId="975"/>
    <cellStyle name="_인원계획표 _부대입찰자대비3_지급내역,조서,검사원-전기공사" xfId="976"/>
    <cellStyle name="_인원계획표 _부대입찰자대비3_지급내역,조서,검사원-전기공사_1" xfId="977"/>
    <cellStyle name="_인원계획표 _부대입찰자대비3_지급내역,조서,검사원-전기공사_1_북청3회양산기성내역(전기)051027" xfId="978"/>
    <cellStyle name="_인원계획표 _부대입찰자대비3_지급내역,조서,검사원-전기공사_지급내역,조서,검사원-전기공사" xfId="979"/>
    <cellStyle name="_인원계획표 _부대입찰자대비3_지급내역,조서,검사원-전기공사_지급내역,조서,검사원-전기공사_북청3회양산기성내역(전기)051027" xfId="980"/>
    <cellStyle name="_인원계획표 _북부지소이설_CCTV SYSTEM 이설포함_090107_FINAL" xfId="3753"/>
    <cellStyle name="_인원계획표 _여수-실시내역-(1차계약)" xfId="3754"/>
    <cellStyle name="_인원계획표 _여수-실시-내역-원가계산서2" xfId="3755"/>
    <cellStyle name="_인원계획표 _여수-실시-내역-원가계산서2_여수-실시내역-(1차계약)" xfId="3756"/>
    <cellStyle name="_인원계획표 _여수-실시-내역-원가계산서2_여수-실시-내역-원가계산서2" xfId="3757"/>
    <cellStyle name="_인원계획표 _여수-실시-내역-원가계산서2_여수-실시-내역-원가계산서2_여수-실시내역-(1차계약)" xfId="3758"/>
    <cellStyle name="_인원계획표 _오산입찰안내서및기본계획요약" xfId="3759"/>
    <cellStyle name="_인원계획표 _오산입찰안내서및기본계획요약_시운전입찰양식" xfId="3760"/>
    <cellStyle name="_인원계획표 _오산입찰안내서및기본계획요약_시운전입찰양식_여수-실시내역-(1차계약)" xfId="3761"/>
    <cellStyle name="_인원계획표 _오산입찰안내서및기본계획요약_시운전입찰양식_여수-실시-내역-원가계산서2" xfId="3762"/>
    <cellStyle name="_인원계획표 _오산입찰안내서및기본계획요약_시운전입찰양식_여수-실시-내역-원가계산서2_여수-실시내역-(1차계약)" xfId="3763"/>
    <cellStyle name="_인원계획표 _오산입찰안내서및기본계획요약_시운전입찰양식_여수-실시-내역-원가계산서2_여수-실시-내역-원가계산서2" xfId="3764"/>
    <cellStyle name="_인원계획표 _오산입찰안내서및기본계획요약_시운전입찰양식_여수-실시-내역-원가계산서2_여수-실시-내역-원가계산서2_여수-실시내역-(1차계약)" xfId="3765"/>
    <cellStyle name="_인원계획표 _오산입찰안내서및기본계획요약_여수-실시내역-(1차계약)" xfId="3766"/>
    <cellStyle name="_인원계획표 _오산입찰안내서및기본계획요약_여수-실시-내역-원가계산서2" xfId="3767"/>
    <cellStyle name="_인원계획표 _오산입찰안내서및기본계획요약_여수-실시-내역-원가계산서2_여수-실시내역-(1차계약)" xfId="3768"/>
    <cellStyle name="_인원계획표 _오산입찰안내서및기본계획요약_여수-실시-내역-원가계산서2_여수-실시-내역-원가계산서2" xfId="3769"/>
    <cellStyle name="_인원계획표 _오산입찰안내서및기본계획요약_여수-실시-내역-원가계산서2_여수-실시-내역-원가계산서2_여수-실시내역-(1차계약)" xfId="3770"/>
    <cellStyle name="_인원계획표 _적격 " xfId="981"/>
    <cellStyle name="_인원계획표 _적격 _2회기성내역서" xfId="982"/>
    <cellStyle name="_인원계획표 _적격 _2회기성내역서_지급내역,조서,검사원-전기공사" xfId="983"/>
    <cellStyle name="_인원계획표 _적격 _2회기성내역서_지급내역,조서,검사원-전기공사_북청3회양산기성내역(전기)051027" xfId="984"/>
    <cellStyle name="_인원계획표 _적격 _내역서" xfId="9170"/>
    <cellStyle name="_인원계획표 _적격 _내역서(수정)" xfId="3771"/>
    <cellStyle name="_인원계획표 _적격 _내역서(수정)_북부지소이설_CCTV SYSTEM 이설포함_090107_FINAL" xfId="3772"/>
    <cellStyle name="_인원계획표 _적격 _당초(2002.03)" xfId="985"/>
    <cellStyle name="_인원계획표 _적격 _당초(2002.03)_2회기성내역서" xfId="986"/>
    <cellStyle name="_인원계획표 _적격 _당초(2002.03)_2회기성내역서_지급내역,조서,검사원-전기공사" xfId="987"/>
    <cellStyle name="_인원계획표 _적격 _당초(2002.03)_2회기성내역서_지급내역,조서,검사원-전기공사_북청3회양산기성내역(전기)051027" xfId="988"/>
    <cellStyle name="_인원계획표 _적격 _당초(2002.03)_지급내역,조서,검사원-전기공사" xfId="989"/>
    <cellStyle name="_인원계획표 _적격 _당초(2002.03)_지급내역,조서,검사원-전기공사_1" xfId="990"/>
    <cellStyle name="_인원계획표 _적격 _당초(2002.03)_지급내역,조서,검사원-전기공사_1_북청3회양산기성내역(전기)051027" xfId="991"/>
    <cellStyle name="_인원계획표 _적격 _당초(2002.03)_지급내역,조서,검사원-전기공사_지급내역,조서,검사원-전기공사" xfId="992"/>
    <cellStyle name="_인원계획표 _적격 _당초(2002.03)_지급내역,조서,검사원-전기공사_지급내역,조서,검사원-전기공사_북청3회양산기성내역(전기)051027" xfId="993"/>
    <cellStyle name="_인원계획표 _적격 _덕천지소내역서(20080314)" xfId="3773"/>
    <cellStyle name="_인원계획표 _적격 _부대입찰자대비" xfId="994"/>
    <cellStyle name="_인원계획표 _적격 _부대입찰자대비_2회기성내역서" xfId="995"/>
    <cellStyle name="_인원계획표 _적격 _부대입찰자대비_2회기성내역서_지급내역,조서,검사원-전기공사" xfId="996"/>
    <cellStyle name="_인원계획표 _적격 _부대입찰자대비_2회기성내역서_지급내역,조서,검사원-전기공사_북청3회양산기성내역(전기)051027" xfId="997"/>
    <cellStyle name="_인원계획표 _적격 _부대입찰자대비_지급내역,조서,검사원-전기공사" xfId="998"/>
    <cellStyle name="_인원계획표 _적격 _부대입찰자대비_지급내역,조서,검사원-전기공사_1" xfId="999"/>
    <cellStyle name="_인원계획표 _적격 _부대입찰자대비_지급내역,조서,검사원-전기공사_1_북청3회양산기성내역(전기)051027" xfId="1000"/>
    <cellStyle name="_인원계획표 _적격 _부대입찰자대비_지급내역,조서,검사원-전기공사_지급내역,조서,검사원-전기공사" xfId="1001"/>
    <cellStyle name="_인원계획표 _적격 _부대입찰자대비_지급내역,조서,검사원-전기공사_지급내역,조서,검사원-전기공사_북청3회양산기성내역(전기)051027" xfId="1002"/>
    <cellStyle name="_인원계획표 _적격 _부대입찰자대비3" xfId="1003"/>
    <cellStyle name="_인원계획표 _적격 _부대입찰자대비3_2회기성내역서" xfId="1004"/>
    <cellStyle name="_인원계획표 _적격 _부대입찰자대비3_2회기성내역서_지급내역,조서,검사원-전기공사" xfId="1005"/>
    <cellStyle name="_인원계획표 _적격 _부대입찰자대비3_2회기성내역서_지급내역,조서,검사원-전기공사_북청3회양산기성내역(전기)051027" xfId="1006"/>
    <cellStyle name="_인원계획표 _적격 _부대입찰자대비3_지급내역,조서,검사원-전기공사" xfId="1007"/>
    <cellStyle name="_인원계획표 _적격 _부대입찰자대비3_지급내역,조서,검사원-전기공사_1" xfId="1008"/>
    <cellStyle name="_인원계획표 _적격 _부대입찰자대비3_지급내역,조서,검사원-전기공사_1_북청3회양산기성내역(전기)051027" xfId="1009"/>
    <cellStyle name="_인원계획표 _적격 _부대입찰자대비3_지급내역,조서,검사원-전기공사_지급내역,조서,검사원-전기공사" xfId="1010"/>
    <cellStyle name="_인원계획표 _적격 _부대입찰자대비3_지급내역,조서,검사원-전기공사_지급내역,조서,검사원-전기공사_북청3회양산기성내역(전기)051027" xfId="1011"/>
    <cellStyle name="_인원계획표 _적격 _북부지소이설_CCTV SYSTEM 이설포함_090107_FINAL" xfId="3774"/>
    <cellStyle name="_인원계획표 _적격 _지급내역,조서,검사원-전기공사" xfId="1012"/>
    <cellStyle name="_인원계획표 _적격 _지급내역,조서,검사원-전기공사_1" xfId="1013"/>
    <cellStyle name="_인원계획표 _적격 _지급내역,조서,검사원-전기공사_1_북청3회양산기성내역(전기)051027" xfId="1014"/>
    <cellStyle name="_인원계획표 _적격 _지급내역,조서,검사원-전기공사_지급내역,조서,검사원-전기공사" xfId="1015"/>
    <cellStyle name="_인원계획표 _적격 _지급내역,조서,검사원-전기공사_지급내역,조서,검사원-전기공사_북청3회양산기성내역(전기)051027" xfId="1016"/>
    <cellStyle name="_인원계획표 _지급내역,조서,검사원-전기공사" xfId="1017"/>
    <cellStyle name="_인원계획표 _지급내역,조서,검사원-전기공사_1" xfId="1018"/>
    <cellStyle name="_인원계획표 _지급내역,조서,검사원-전기공사_1_북청3회양산기성내역(전기)051027" xfId="1019"/>
    <cellStyle name="_인원계획표 _지급내역,조서,검사원-전기공사_지급내역,조서,검사원-전기공사" xfId="1020"/>
    <cellStyle name="_인원계획표 _지급내역,조서,검사원-전기공사_지급내역,조서,검사원-전기공사_북청3회양산기성내역(전기)051027" xfId="1021"/>
    <cellStyle name="_인원계획표 _현타 하도급" xfId="1022"/>
    <cellStyle name="_인원계획표 _현타 하도급_2회기성내역서" xfId="1023"/>
    <cellStyle name="_인원계획표 _현타 하도급_2회기성내역서_지급내역,조서,검사원-전기공사" xfId="1024"/>
    <cellStyle name="_인원계획표 _현타 하도급_2회기성내역서_지급내역,조서,검사원-전기공사_북청3회양산기성내역(전기)051027" xfId="1025"/>
    <cellStyle name="_인원계획표 _현타 하도급_지급내역,조서,검사원-전기공사" xfId="1026"/>
    <cellStyle name="_인원계획표 _현타 하도급_지급내역,조서,검사원-전기공사_1" xfId="1027"/>
    <cellStyle name="_인원계획표 _현타 하도급_지급내역,조서,검사원-전기공사_1_북청3회양산기성내역(전기)051027" xfId="1028"/>
    <cellStyle name="_인원계획표 _현타 하도급_지급내역,조서,검사원-전기공사_지급내역,조서,검사원-전기공사" xfId="1029"/>
    <cellStyle name="_인원계획표 _현타 하도급_지급내역,조서,검사원-전기공사_지급내역,조서,검사원-전기공사_북청3회양산기성내역(전기)051027" xfId="1030"/>
    <cellStyle name="_인천시 지하시설물통합정보시스템 구축사업 설계내역서_0514(FP)" xfId="3775"/>
    <cellStyle name="_일위대가" xfId="1031"/>
    <cellStyle name="_일위대가_양식_작업중" xfId="3776"/>
    <cellStyle name="_일위대가표" xfId="3777"/>
    <cellStyle name="_입찰표지 " xfId="1032"/>
    <cellStyle name="_입찰표지 _1차수정설계내역서(현장)" xfId="1033"/>
    <cellStyle name="_입찰표지 _1차수정설계내역서(현장)_2회기성내역서" xfId="1034"/>
    <cellStyle name="_입찰표지 _1차수정설계내역서(현장)_2회기성내역서_지급내역,조서,검사원-전기공사" xfId="1035"/>
    <cellStyle name="_입찰표지 _1차수정설계내역서(현장)_2회기성내역서_지급내역,조서,검사원-전기공사_북청3회양산기성내역(전기)051027" xfId="1036"/>
    <cellStyle name="_입찰표지 _1차수정설계내역서(현장)_가시설공사(2차변경)" xfId="1037"/>
    <cellStyle name="_입찰표지 _1차수정설계내역서(현장)_가시설공사(2차변경)_2회기성내역서" xfId="1038"/>
    <cellStyle name="_입찰표지 _1차수정설계내역서(현장)_가시설공사(2차변경)_2회기성내역서_지급내역,조서,검사원-전기공사" xfId="1039"/>
    <cellStyle name="_입찰표지 _1차수정설계내역서(현장)_가시설공사(2차변경)_2회기성내역서_지급내역,조서,검사원-전기공사_북청3회양산기성내역(전기)051027" xfId="1040"/>
    <cellStyle name="_입찰표지 _1차수정설계내역서(현장)_가시설공사(2차변경)_지급내역,조서,검사원-전기공사" xfId="1041"/>
    <cellStyle name="_입찰표지 _1차수정설계내역서(현장)_가시설공사(2차변경)_지급내역,조서,검사원-전기공사_1" xfId="1042"/>
    <cellStyle name="_입찰표지 _1차수정설계내역서(현장)_가시설공사(2차변경)_지급내역,조서,검사원-전기공사_1_북청3회양산기성내역(전기)051027" xfId="1043"/>
    <cellStyle name="_입찰표지 _1차수정설계내역서(현장)_가시설공사(2차변경)_지급내역,조서,검사원-전기공사_지급내역,조서,검사원-전기공사" xfId="1044"/>
    <cellStyle name="_입찰표지 _1차수정설계내역서(현장)_가시설공사(2차변경)_지급내역,조서,검사원-전기공사_지급내역,조서,검사원-전기공사_북청3회양산기성내역(전기)051027" xfId="1045"/>
    <cellStyle name="_입찰표지 _1차수정설계내역서(현장)_내역서" xfId="1046"/>
    <cellStyle name="_입찰표지 _1차수정설계내역서(현장)_내역서_2회기성내역서" xfId="1047"/>
    <cellStyle name="_입찰표지 _1차수정설계내역서(현장)_내역서_2회기성내역서_지급내역,조서,검사원-전기공사" xfId="1048"/>
    <cellStyle name="_입찰표지 _1차수정설계내역서(현장)_내역서_2회기성내역서_지급내역,조서,검사원-전기공사_북청3회양산기성내역(전기)051027" xfId="1049"/>
    <cellStyle name="_입찰표지 _1차수정설계내역서(현장)_내역서_지급내역,조서,검사원-전기공사" xfId="1050"/>
    <cellStyle name="_입찰표지 _1차수정설계내역서(현장)_내역서_지급내역,조서,검사원-전기공사_1" xfId="1051"/>
    <cellStyle name="_입찰표지 _1차수정설계내역서(현장)_내역서_지급내역,조서,검사원-전기공사_1_북청3회양산기성내역(전기)051027" xfId="1052"/>
    <cellStyle name="_입찰표지 _1차수정설계내역서(현장)_내역서_지급내역,조서,검사원-전기공사_지급내역,조서,검사원-전기공사" xfId="1053"/>
    <cellStyle name="_입찰표지 _1차수정설계내역서(현장)_내역서_지급내역,조서,검사원-전기공사_지급내역,조서,검사원-전기공사_북청3회양산기성내역(전기)051027" xfId="1054"/>
    <cellStyle name="_입찰표지 _1차수정설계내역서(현장)_본사설명" xfId="1055"/>
    <cellStyle name="_입찰표지 _1차수정설계내역서(현장)_본사설명_2회기성내역서" xfId="1056"/>
    <cellStyle name="_입찰표지 _1차수정설계내역서(현장)_본사설명_2회기성내역서_지급내역,조서,검사원-전기공사" xfId="1057"/>
    <cellStyle name="_입찰표지 _1차수정설계내역서(현장)_본사설명_2회기성내역서_지급내역,조서,검사원-전기공사_북청3회양산기성내역(전기)051027" xfId="1058"/>
    <cellStyle name="_입찰표지 _1차수정설계내역서(현장)_본사설명_지급내역,조서,검사원-전기공사" xfId="1059"/>
    <cellStyle name="_입찰표지 _1차수정설계내역서(현장)_본사설명_지급내역,조서,검사원-전기공사_1" xfId="1060"/>
    <cellStyle name="_입찰표지 _1차수정설계내역서(현장)_본사설명_지급내역,조서,검사원-전기공사_1_북청3회양산기성내역(전기)051027" xfId="1061"/>
    <cellStyle name="_입찰표지 _1차수정설계내역서(현장)_본사설명_지급내역,조서,검사원-전기공사_지급내역,조서,검사원-전기공사" xfId="1062"/>
    <cellStyle name="_입찰표지 _1차수정설계내역서(현장)_본사설명_지급내역,조서,검사원-전기공사_지급내역,조서,검사원-전기공사_북청3회양산기성내역(전기)051027" xfId="1063"/>
    <cellStyle name="_입찰표지 _1차수정설계내역서(현장)_설계누락 검토(설계리스크)" xfId="1064"/>
    <cellStyle name="_입찰표지 _1차수정설계내역서(현장)_설계누락 검토(설계리스크)_2회기성내역서" xfId="1065"/>
    <cellStyle name="_입찰표지 _1차수정설계내역서(현장)_설계누락 검토(설계리스크)_2회기성내역서_지급내역,조서,검사원-전기공사" xfId="1066"/>
    <cellStyle name="_입찰표지 _1차수정설계내역서(현장)_설계누락 검토(설계리스크)_2회기성내역서_지급내역,조서,검사원-전기공사_북청3회양산기성내역(전기)051027" xfId="1067"/>
    <cellStyle name="_입찰표지 _1차수정설계내역서(현장)_설계누락 검토(설계리스크)_지급내역,조서,검사원-전기공사" xfId="1068"/>
    <cellStyle name="_입찰표지 _1차수정설계내역서(현장)_설계누락 검토(설계리스크)_지급내역,조서,검사원-전기공사_1" xfId="1069"/>
    <cellStyle name="_입찰표지 _1차수정설계내역서(현장)_설계누락 검토(설계리스크)_지급내역,조서,검사원-전기공사_1_북청3회양산기성내역(전기)051027" xfId="1070"/>
    <cellStyle name="_입찰표지 _1차수정설계내역서(현장)_설계누락 검토(설계리스크)_지급내역,조서,검사원-전기공사_지급내역,조서,검사원-전기공사" xfId="1071"/>
    <cellStyle name="_입찰표지 _1차수정설계내역서(현장)_설계누락 검토(설계리스크)_지급내역,조서,검사원-전기공사_지급내역,조서,검사원-전기공사_북청3회양산기성내역(전기)051027" xfId="1072"/>
    <cellStyle name="_입찰표지 _1차수정설계내역서(현장)_설계누락 내역(설계리스크)" xfId="1073"/>
    <cellStyle name="_입찰표지 _1차수정설계내역서(현장)_설계누락 내역(설계리스크)_2회기성내역서" xfId="1074"/>
    <cellStyle name="_입찰표지 _1차수정설계내역서(현장)_설계누락 내역(설계리스크)_2회기성내역서_지급내역,조서,검사원-전기공사" xfId="1075"/>
    <cellStyle name="_입찰표지 _1차수정설계내역서(현장)_설계누락 내역(설계리스크)_2회기성내역서_지급내역,조서,검사원-전기공사_북청3회양산기성내역(전기)051027" xfId="1076"/>
    <cellStyle name="_입찰표지 _1차수정설계내역서(현장)_설계누락 내역(설계리스크)_지급내역,조서,검사원-전기공사" xfId="1077"/>
    <cellStyle name="_입찰표지 _1차수정설계내역서(현장)_설계누락 내역(설계리스크)_지급내역,조서,검사원-전기공사_1" xfId="1078"/>
    <cellStyle name="_입찰표지 _1차수정설계내역서(현장)_설계누락 내역(설계리스크)_지급내역,조서,검사원-전기공사_1_북청3회양산기성내역(전기)051027" xfId="1079"/>
    <cellStyle name="_입찰표지 _1차수정설계내역서(현장)_설계누락 내역(설계리스크)_지급내역,조서,검사원-전기공사_지급내역,조서,검사원-전기공사" xfId="1080"/>
    <cellStyle name="_입찰표지 _1차수정설계내역서(현장)_설계누락 내역(설계리스크)_지급내역,조서,검사원-전기공사_지급내역,조서,검사원-전기공사_북청3회양산기성내역(전기)051027" xfId="1081"/>
    <cellStyle name="_입찰표지 _1차수정설계내역서(현장)_설계누락 내역(설계리스크)-1" xfId="1082"/>
    <cellStyle name="_입찰표지 _1차수정설계내역서(현장)_설계누락 내역(설계리스크)-1_2회기성내역서" xfId="1083"/>
    <cellStyle name="_입찰표지 _1차수정설계내역서(현장)_설계누락 내역(설계리스크)-1_2회기성내역서_지급내역,조서,검사원-전기공사" xfId="1084"/>
    <cellStyle name="_입찰표지 _1차수정설계내역서(현장)_설계누락 내역(설계리스크)-1_2회기성내역서_지급내역,조서,검사원-전기공사_북청3회양산기성내역(전기)051027" xfId="1085"/>
    <cellStyle name="_입찰표지 _1차수정설계내역서(현장)_설계누락 내역(설계리스크)-1_지급내역,조서,검사원-전기공사" xfId="1086"/>
    <cellStyle name="_입찰표지 _1차수정설계내역서(현장)_설계누락 내역(설계리스크)-1_지급내역,조서,검사원-전기공사_1" xfId="1087"/>
    <cellStyle name="_입찰표지 _1차수정설계내역서(현장)_설계누락 내역(설계리스크)-1_지급내역,조서,검사원-전기공사_1_북청3회양산기성내역(전기)051027" xfId="1088"/>
    <cellStyle name="_입찰표지 _1차수정설계내역서(현장)_설계누락 내역(설계리스크)-1_지급내역,조서,검사원-전기공사_지급내역,조서,검사원-전기공사" xfId="1089"/>
    <cellStyle name="_입찰표지 _1차수정설계내역서(현장)_설계누락 내역(설계리스크)-1_지급내역,조서,검사원-전기공사_지급내역,조서,검사원-전기공사_북청3회양산기성내역(전기)051027" xfId="1090"/>
    <cellStyle name="_입찰표지 _1차수정설계내역서(현장)_실행적용 - 설계내역서(토목)-당초분(도급실행비교)" xfId="1091"/>
    <cellStyle name="_입찰표지 _1차수정설계내역서(현장)_실행적용 - 설계내역서(토목)-당초분(도급실행비교)_2회기성내역서" xfId="1092"/>
    <cellStyle name="_입찰표지 _1차수정설계내역서(현장)_실행적용 - 설계내역서(토목)-당초분(도급실행비교)_2회기성내역서_지급내역,조서,검사원-전기공사" xfId="1093"/>
    <cellStyle name="_입찰표지 _1차수정설계내역서(현장)_실행적용 - 설계내역서(토목)-당초분(도급실행비교)_2회기성내역서_지급내역,조서,검사원-전기공사_북청3회양산기성내역(전기)051027" xfId="1094"/>
    <cellStyle name="_입찰표지 _1차수정설계내역서(현장)_실행적용 - 설계내역서(토목)-당초분(도급실행비교)_지급내역,조서,검사원-전기공사" xfId="1095"/>
    <cellStyle name="_입찰표지 _1차수정설계내역서(현장)_실행적용 - 설계내역서(토목)-당초분(도급실행비교)_지급내역,조서,검사원-전기공사_1" xfId="1096"/>
    <cellStyle name="_입찰표지 _1차수정설계내역서(현장)_실행적용 - 설계내역서(토목)-당초분(도급실행비교)_지급내역,조서,검사원-전기공사_1_북청3회양산기성내역(전기)051027" xfId="1097"/>
    <cellStyle name="_입찰표지 _1차수정설계내역서(현장)_실행적용 - 설계내역서(토목)-당초분(도급실행비교)_지급내역,조서,검사원-전기공사_지급내역,조서,검사원-전기공사" xfId="1098"/>
    <cellStyle name="_입찰표지 _1차수정설계내역서(현장)_실행적용 - 설계내역서(토목)-당초분(도급실행비교)_지급내역,조서,검사원-전기공사_지급내역,조서,검사원-전기공사_북청3회양산기성내역(전기)051027" xfId="1099"/>
    <cellStyle name="_입찰표지 _1차수정설계내역서(현장)_지급내역,조서,검사원-전기공사" xfId="1100"/>
    <cellStyle name="_입찰표지 _1차수정설계내역서(현장)_지급내역,조서,검사원-전기공사_1" xfId="1101"/>
    <cellStyle name="_입찰표지 _1차수정설계내역서(현장)_지급내역,조서,검사원-전기공사_1_북청3회양산기성내역(전기)051027" xfId="1102"/>
    <cellStyle name="_입찰표지 _1차수정설계내역서(현장)_지급내역,조서,검사원-전기공사_지급내역,조서,검사원-전기공사" xfId="1103"/>
    <cellStyle name="_입찰표지 _1차수정설계내역서(현장)_지급내역,조서,검사원-전기공사_지급내역,조서,검사원-전기공사_북청3회양산기성내역(전기)051027" xfId="1104"/>
    <cellStyle name="_입찰표지 _1차수정설계내역서(현장)_철근가공조립검토(설계리스크)" xfId="1105"/>
    <cellStyle name="_입찰표지 _1차수정설계내역서(현장)_철근가공조립검토(설계리스크)_2회기성내역서" xfId="1106"/>
    <cellStyle name="_입찰표지 _1차수정설계내역서(현장)_철근가공조립검토(설계리스크)_2회기성내역서_지급내역,조서,검사원-전기공사" xfId="1107"/>
    <cellStyle name="_입찰표지 _1차수정설계내역서(현장)_철근가공조립검토(설계리스크)_2회기성내역서_지급내역,조서,검사원-전기공사_북청3회양산기성내역(전기)051027" xfId="1108"/>
    <cellStyle name="_입찰표지 _1차수정설계내역서(현장)_철근가공조립검토(설계리스크)_지급내역,조서,검사원-전기공사" xfId="1109"/>
    <cellStyle name="_입찰표지 _1차수정설계내역서(현장)_철근가공조립검토(설계리스크)_지급내역,조서,검사원-전기공사_1" xfId="1110"/>
    <cellStyle name="_입찰표지 _1차수정설계내역서(현장)_철근가공조립검토(설계리스크)_지급내역,조서,검사원-전기공사_1_북청3회양산기성내역(전기)051027" xfId="1111"/>
    <cellStyle name="_입찰표지 _1차수정설계내역서(현장)_철근가공조립검토(설계리스크)_지급내역,조서,검사원-전기공사_지급내역,조서,검사원-전기공사" xfId="1112"/>
    <cellStyle name="_입찰표지 _1차수정설계내역서(현장)_철근가공조립검토(설계리스크)_지급내역,조서,검사원-전기공사_지급내역,조서,검사원-전기공사_북청3회양산기성내역(전기)051027" xfId="1113"/>
    <cellStyle name="_입찰표지 _1차수정설계내역서(현장)_추가공사 내역(설계리스크)" xfId="1114"/>
    <cellStyle name="_입찰표지 _1차수정설계내역서(현장)_추가공사 내역(설계리스크)_2회기성내역서" xfId="1115"/>
    <cellStyle name="_입찰표지 _1차수정설계내역서(현장)_추가공사 내역(설계리스크)_2회기성내역서_지급내역,조서,검사원-전기공사" xfId="1116"/>
    <cellStyle name="_입찰표지 _1차수정설계내역서(현장)_추가공사 내역(설계리스크)_2회기성내역서_지급내역,조서,검사원-전기공사_북청3회양산기성내역(전기)051027" xfId="1117"/>
    <cellStyle name="_입찰표지 _1차수정설계내역서(현장)_추가공사 내역(설계리스크)_지급내역,조서,검사원-전기공사" xfId="1118"/>
    <cellStyle name="_입찰표지 _1차수정설계내역서(현장)_추가공사 내역(설계리스크)_지급내역,조서,검사원-전기공사_1" xfId="1119"/>
    <cellStyle name="_입찰표지 _1차수정설계내역서(현장)_추가공사 내역(설계리스크)_지급내역,조서,검사원-전기공사_1_북청3회양산기성내역(전기)051027" xfId="1120"/>
    <cellStyle name="_입찰표지 _1차수정설계내역서(현장)_추가공사 내역(설계리스크)_지급내역,조서,검사원-전기공사_지급내역,조서,검사원-전기공사" xfId="1121"/>
    <cellStyle name="_입찰표지 _1차수정설계내역서(현장)_추가공사 내역(설계리스크)_지급내역,조서,검사원-전기공사_지급내역,조서,검사원-전기공사_북청3회양산기성내역(전기)051027" xfId="1122"/>
    <cellStyle name="_입찰표지 _1차수정설계내역서(현장)_추가공사 내역서(P10,P16)" xfId="1123"/>
    <cellStyle name="_입찰표지 _1차수정설계내역서(현장)_추가공사 내역서(P10,P16)_2회기성내역서" xfId="1124"/>
    <cellStyle name="_입찰표지 _1차수정설계내역서(현장)_추가공사 내역서(P10,P16)_2회기성내역서_지급내역,조서,검사원-전기공사" xfId="1125"/>
    <cellStyle name="_입찰표지 _1차수정설계내역서(현장)_추가공사 내역서(P10,P16)_2회기성내역서_지급내역,조서,검사원-전기공사_북청3회양산기성내역(전기)051027" xfId="1126"/>
    <cellStyle name="_입찰표지 _1차수정설계내역서(현장)_추가공사 내역서(P10,P16)_지급내역,조서,검사원-전기공사" xfId="1127"/>
    <cellStyle name="_입찰표지 _1차수정설계내역서(현장)_추가공사 내역서(P10,P16)_지급내역,조서,검사원-전기공사_1" xfId="1128"/>
    <cellStyle name="_입찰표지 _1차수정설계내역서(현장)_추가공사 내역서(P10,P16)_지급내역,조서,검사원-전기공사_1_북청3회양산기성내역(전기)051027" xfId="1129"/>
    <cellStyle name="_입찰표지 _1차수정설계내역서(현장)_추가공사 내역서(P10,P16)_지급내역,조서,검사원-전기공사_지급내역,조서,검사원-전기공사" xfId="1130"/>
    <cellStyle name="_입찰표지 _1차수정설계내역서(현장)_추가공사 내역서(P10,P16)_지급내역,조서,검사원-전기공사_지급내역,조서,검사원-전기공사_북청3회양산기성내역(전기)051027" xfId="1131"/>
    <cellStyle name="_입찰표지 _1차수정설계내역서(현장)_하도급계약요청 가시설(양산선3공구)" xfId="1132"/>
    <cellStyle name="_입찰표지 _1차수정설계내역서(현장)_하도급계약요청 가시설(양산선3공구)_2회기성내역서" xfId="1133"/>
    <cellStyle name="_입찰표지 _1차수정설계내역서(현장)_하도급계약요청 가시설(양산선3공구)_2회기성내역서_지급내역,조서,검사원-전기공사" xfId="1134"/>
    <cellStyle name="_입찰표지 _1차수정설계내역서(현장)_하도급계약요청 가시설(양산선3공구)_2회기성내역서_지급내역,조서,검사원-전기공사_북청3회양산기성내역(전기)051027" xfId="1135"/>
    <cellStyle name="_입찰표지 _1차수정설계내역서(현장)_하도급계약요청 가시설(양산선3공구)_지급내역,조서,검사원-전기공사" xfId="1136"/>
    <cellStyle name="_입찰표지 _1차수정설계내역서(현장)_하도급계약요청 가시설(양산선3공구)_지급내역,조서,검사원-전기공사_1" xfId="1137"/>
    <cellStyle name="_입찰표지 _1차수정설계내역서(현장)_하도급계약요청 가시설(양산선3공구)_지급내역,조서,검사원-전기공사_1_북청3회양산기성내역(전기)051027" xfId="1138"/>
    <cellStyle name="_입찰표지 _1차수정설계내역서(현장)_하도급계약요청 가시설(양산선3공구)_지급내역,조서,검사원-전기공사_지급내역,조서,검사원-전기공사" xfId="1139"/>
    <cellStyle name="_입찰표지 _1차수정설계내역서(현장)_하도급계약요청 가시설(양산선3공구)_지급내역,조서,검사원-전기공사_지급내역,조서,검사원-전기공사_북청3회양산기성내역(전기)051027" xfId="1140"/>
    <cellStyle name="_입찰표지 _1차수정설계내역서(현장)_하도급계획(가시설)" xfId="1141"/>
    <cellStyle name="_입찰표지 _1차수정설계내역서(현장)_하도급계획(가시설)_2회기성내역서" xfId="1142"/>
    <cellStyle name="_입찰표지 _1차수정설계내역서(현장)_하도급계획(가시설)_2회기성내역서_지급내역,조서,검사원-전기공사" xfId="1143"/>
    <cellStyle name="_입찰표지 _1차수정설계내역서(현장)_하도급계획(가시설)_2회기성내역서_지급내역,조서,검사원-전기공사_북청3회양산기성내역(전기)051027" xfId="1144"/>
    <cellStyle name="_입찰표지 _1차수정설계내역서(현장)_하도급계획(가시설)_지급내역,조서,검사원-전기공사" xfId="1145"/>
    <cellStyle name="_입찰표지 _1차수정설계내역서(현장)_하도급계획(가시설)_지급내역,조서,검사원-전기공사_1" xfId="1146"/>
    <cellStyle name="_입찰표지 _1차수정설계내역서(현장)_하도급계획(가시설)_지급내역,조서,검사원-전기공사_1_북청3회양산기성내역(전기)051027" xfId="1147"/>
    <cellStyle name="_입찰표지 _1차수정설계내역서(현장)_하도급계획(가시설)_지급내역,조서,검사원-전기공사_지급내역,조서,검사원-전기공사" xfId="1148"/>
    <cellStyle name="_입찰표지 _1차수정설계내역서(현장)_하도급계획(가시설)_지급내역,조서,검사원-전기공사_지급내역,조서,검사원-전기공사_북청3회양산기성내역(전기)051027" xfId="1149"/>
    <cellStyle name="_입찰표지 _1차수정설계내역서(현장)_하도급계획(가시설)11111" xfId="1150"/>
    <cellStyle name="_입찰표지 _1차수정설계내역서(현장)_하도급계획(가시설)11111_2회기성내역서" xfId="1151"/>
    <cellStyle name="_입찰표지 _1차수정설계내역서(현장)_하도급계획(가시설)11111_2회기성내역서_지급내역,조서,검사원-전기공사" xfId="1152"/>
    <cellStyle name="_입찰표지 _1차수정설계내역서(현장)_하도급계획(가시설)11111_2회기성내역서_지급내역,조서,검사원-전기공사_북청3회양산기성내역(전기)051027" xfId="1153"/>
    <cellStyle name="_입찰표지 _1차수정설계내역서(현장)_하도급계획(가시설)11111_지급내역,조서,검사원-전기공사" xfId="1154"/>
    <cellStyle name="_입찰표지 _1차수정설계내역서(현장)_하도급계획(가시설)11111_지급내역,조서,검사원-전기공사_1" xfId="1155"/>
    <cellStyle name="_입찰표지 _1차수정설계내역서(현장)_하도급계획(가시설)11111_지급내역,조서,검사원-전기공사_1_북청3회양산기성내역(전기)051027" xfId="1156"/>
    <cellStyle name="_입찰표지 _1차수정설계내역서(현장)_하도급계획(가시설)11111_지급내역,조서,검사원-전기공사_지급내역,조서,검사원-전기공사" xfId="1157"/>
    <cellStyle name="_입찰표지 _1차수정설계내역서(현장)_하도급계획(가시설)11111_지급내역,조서,검사원-전기공사_지급내역,조서,검사원-전기공사_북청3회양산기성내역(전기)051027" xfId="1158"/>
    <cellStyle name="_입찰표지 _2회기성내역서" xfId="1159"/>
    <cellStyle name="_입찰표지 _2회기성내역서_지급내역,조서,검사원-전기공사" xfId="1160"/>
    <cellStyle name="_입찰표지 _2회기성내역서_지급내역,조서,검사원-전기공사_북청3회양산기성내역(전기)051027" xfId="1161"/>
    <cellStyle name="_입찰표지 _내역서" xfId="9171"/>
    <cellStyle name="_입찰표지 _내역서(수정)" xfId="3778"/>
    <cellStyle name="_입찰표지 _내역서(수정)_북부지소이설_CCTV SYSTEM 이설포함_090107_FINAL" xfId="3779"/>
    <cellStyle name="_입찰표지 _당초(2002.03)" xfId="1162"/>
    <cellStyle name="_입찰표지 _당초(2002.03)_2회기성내역서" xfId="1163"/>
    <cellStyle name="_입찰표지 _당초(2002.03)_2회기성내역서_지급내역,조서,검사원-전기공사" xfId="1164"/>
    <cellStyle name="_입찰표지 _당초(2002.03)_2회기성내역서_지급내역,조서,검사원-전기공사_북청3회양산기성내역(전기)051027" xfId="1165"/>
    <cellStyle name="_입찰표지 _당초(2002.03)_지급내역,조서,검사원-전기공사" xfId="1166"/>
    <cellStyle name="_입찰표지 _당초(2002.03)_지급내역,조서,검사원-전기공사_1" xfId="1167"/>
    <cellStyle name="_입찰표지 _당초(2002.03)_지급내역,조서,검사원-전기공사_1_북청3회양산기성내역(전기)051027" xfId="1168"/>
    <cellStyle name="_입찰표지 _당초(2002.03)_지급내역,조서,검사원-전기공사_지급내역,조서,검사원-전기공사" xfId="1169"/>
    <cellStyle name="_입찰표지 _당초(2002.03)_지급내역,조서,검사원-전기공사_지급내역,조서,검사원-전기공사_북청3회양산기성내역(전기)051027" xfId="1170"/>
    <cellStyle name="_입찰표지 _덕천지소내역서(20080314)" xfId="3780"/>
    <cellStyle name="_입찰표지 _부대입찰자대비" xfId="1171"/>
    <cellStyle name="_입찰표지 _부대입찰자대비_2회기성내역서" xfId="1172"/>
    <cellStyle name="_입찰표지 _부대입찰자대비_2회기성내역서_지급내역,조서,검사원-전기공사" xfId="1173"/>
    <cellStyle name="_입찰표지 _부대입찰자대비_2회기성내역서_지급내역,조서,검사원-전기공사_북청3회양산기성내역(전기)051027" xfId="1174"/>
    <cellStyle name="_입찰표지 _부대입찰자대비_지급내역,조서,검사원-전기공사" xfId="1175"/>
    <cellStyle name="_입찰표지 _부대입찰자대비_지급내역,조서,검사원-전기공사_1" xfId="1176"/>
    <cellStyle name="_입찰표지 _부대입찰자대비_지급내역,조서,검사원-전기공사_1_북청3회양산기성내역(전기)051027" xfId="1177"/>
    <cellStyle name="_입찰표지 _부대입찰자대비_지급내역,조서,검사원-전기공사_지급내역,조서,검사원-전기공사" xfId="1178"/>
    <cellStyle name="_입찰표지 _부대입찰자대비_지급내역,조서,검사원-전기공사_지급내역,조서,검사원-전기공사_북청3회양산기성내역(전기)051027" xfId="1179"/>
    <cellStyle name="_입찰표지 _부대입찰자대비3" xfId="1180"/>
    <cellStyle name="_입찰표지 _부대입찰자대비3_2회기성내역서" xfId="1181"/>
    <cellStyle name="_입찰표지 _부대입찰자대비3_2회기성내역서_지급내역,조서,검사원-전기공사" xfId="1182"/>
    <cellStyle name="_입찰표지 _부대입찰자대비3_2회기성내역서_지급내역,조서,검사원-전기공사_북청3회양산기성내역(전기)051027" xfId="1183"/>
    <cellStyle name="_입찰표지 _부대입찰자대비3_지급내역,조서,검사원-전기공사" xfId="1184"/>
    <cellStyle name="_입찰표지 _부대입찰자대비3_지급내역,조서,검사원-전기공사_1" xfId="1185"/>
    <cellStyle name="_입찰표지 _부대입찰자대비3_지급내역,조서,검사원-전기공사_1_북청3회양산기성내역(전기)051027" xfId="1186"/>
    <cellStyle name="_입찰표지 _부대입찰자대비3_지급내역,조서,검사원-전기공사_지급내역,조서,검사원-전기공사" xfId="1187"/>
    <cellStyle name="_입찰표지 _부대입찰자대비3_지급내역,조서,검사원-전기공사_지급내역,조서,검사원-전기공사_북청3회양산기성내역(전기)051027" xfId="1188"/>
    <cellStyle name="_입찰표지 _북부지소이설_CCTV SYSTEM 이설포함_090107_FINAL" xfId="3781"/>
    <cellStyle name="_입찰표지 _여수-실시내역-(1차계약)" xfId="3782"/>
    <cellStyle name="_입찰표지 _여수-실시-내역-원가계산서2" xfId="3783"/>
    <cellStyle name="_입찰표지 _여수-실시-내역-원가계산서2_여수-실시내역-(1차계약)" xfId="3784"/>
    <cellStyle name="_입찰표지 _여수-실시-내역-원가계산서2_여수-실시-내역-원가계산서2" xfId="3785"/>
    <cellStyle name="_입찰표지 _여수-실시-내역-원가계산서2_여수-실시-내역-원가계산서2_여수-실시내역-(1차계약)" xfId="3786"/>
    <cellStyle name="_입찰표지 _오산입찰안내서및기본계획요약" xfId="3787"/>
    <cellStyle name="_입찰표지 _오산입찰안내서및기본계획요약_시운전입찰양식" xfId="3788"/>
    <cellStyle name="_입찰표지 _오산입찰안내서및기본계획요약_시운전입찰양식_여수-실시내역-(1차계약)" xfId="3789"/>
    <cellStyle name="_입찰표지 _오산입찰안내서및기본계획요약_시운전입찰양식_여수-실시-내역-원가계산서2" xfId="3790"/>
    <cellStyle name="_입찰표지 _오산입찰안내서및기본계획요약_시운전입찰양식_여수-실시-내역-원가계산서2_여수-실시내역-(1차계약)" xfId="3791"/>
    <cellStyle name="_입찰표지 _오산입찰안내서및기본계획요약_시운전입찰양식_여수-실시-내역-원가계산서2_여수-실시-내역-원가계산서2" xfId="3792"/>
    <cellStyle name="_입찰표지 _오산입찰안내서및기본계획요약_시운전입찰양식_여수-실시-내역-원가계산서2_여수-실시-내역-원가계산서2_여수-실시내역-(1차계약)" xfId="3793"/>
    <cellStyle name="_입찰표지 _오산입찰안내서및기본계획요약_여수-실시내역-(1차계약)" xfId="3794"/>
    <cellStyle name="_입찰표지 _오산입찰안내서및기본계획요약_여수-실시-내역-원가계산서2" xfId="3795"/>
    <cellStyle name="_입찰표지 _오산입찰안내서및기본계획요약_여수-실시-내역-원가계산서2_여수-실시내역-(1차계약)" xfId="3796"/>
    <cellStyle name="_입찰표지 _오산입찰안내서및기본계획요약_여수-실시-내역-원가계산서2_여수-실시-내역-원가계산서2" xfId="3797"/>
    <cellStyle name="_입찰표지 _오산입찰안내서및기본계획요약_여수-실시-내역-원가계산서2_여수-실시-내역-원가계산서2_여수-실시내역-(1차계약)" xfId="3798"/>
    <cellStyle name="_입찰표지 _지급내역,조서,검사원-전기공사" xfId="1189"/>
    <cellStyle name="_입찰표지 _지급내역,조서,검사원-전기공사_1" xfId="1190"/>
    <cellStyle name="_입찰표지 _지급내역,조서,검사원-전기공사_1_북청3회양산기성내역(전기)051027" xfId="1191"/>
    <cellStyle name="_입찰표지 _지급내역,조서,검사원-전기공사_지급내역,조서,검사원-전기공사" xfId="1192"/>
    <cellStyle name="_입찰표지 _지급내역,조서,검사원-전기공사_지급내역,조서,검사원-전기공사_북청3회양산기성내역(전기)051027" xfId="1193"/>
    <cellStyle name="_입찰표지 _현타 하도급" xfId="1194"/>
    <cellStyle name="_입찰표지 _현타 하도급_2회기성내역서" xfId="1195"/>
    <cellStyle name="_입찰표지 _현타 하도급_2회기성내역서_지급내역,조서,검사원-전기공사" xfId="1196"/>
    <cellStyle name="_입찰표지 _현타 하도급_2회기성내역서_지급내역,조서,검사원-전기공사_북청3회양산기성내역(전기)051027" xfId="1197"/>
    <cellStyle name="_입찰표지 _현타 하도급_지급내역,조서,검사원-전기공사" xfId="1198"/>
    <cellStyle name="_입찰표지 _현타 하도급_지급내역,조서,검사원-전기공사_1" xfId="1199"/>
    <cellStyle name="_입찰표지 _현타 하도급_지급내역,조서,검사원-전기공사_1_북청3회양산기성내역(전기)051027" xfId="1200"/>
    <cellStyle name="_입찰표지 _현타 하도급_지급내역,조서,검사원-전기공사_지급내역,조서,검사원-전기공사" xfId="1201"/>
    <cellStyle name="_입찰표지 _현타 하도급_지급내역,조서,검사원-전기공사_지급내역,조서,검사원-전기공사_북청3회양산기성내역(전기)051027" xfId="1202"/>
    <cellStyle name="_자동제어내역" xfId="3799"/>
    <cellStyle name="_자동제어수량산출" xfId="3800"/>
    <cellStyle name="_자재단가" xfId="3801"/>
    <cellStyle name="_자재집계" xfId="3802"/>
    <cellStyle name="_자재집계_오수관수량" xfId="3803"/>
    <cellStyle name="_작업내역(전기,통신)" xfId="1203"/>
    <cellStyle name="_장림하수처리장(맨홀펌프)" xfId="3804"/>
    <cellStyle name="_장유TMS-(마이크로랩)동양경제연구원제출" xfId="3805"/>
    <cellStyle name="_장현중(내역서+개요)" xfId="1204"/>
    <cellStyle name="_재료비" xfId="1205"/>
    <cellStyle name="_적격 " xfId="1206"/>
    <cellStyle name="_적격 _2회기성내역서" xfId="1207"/>
    <cellStyle name="_적격 _2회기성내역서_지급내역,조서,검사원-전기공사" xfId="1208"/>
    <cellStyle name="_적격 _2회기성내역서_지급내역,조서,검사원-전기공사_북청3회양산기성내역(전기)051027" xfId="1209"/>
    <cellStyle name="_적격 _내역서" xfId="9172"/>
    <cellStyle name="_적격 _내역서(수정)" xfId="3806"/>
    <cellStyle name="_적격 _내역서(수정)_북부지소이설_CCTV SYSTEM 이설포함_090107_FINAL" xfId="3807"/>
    <cellStyle name="_적격 _당초(2002.03)" xfId="1210"/>
    <cellStyle name="_적격 _당초(2002.03)_2회기성내역서" xfId="1211"/>
    <cellStyle name="_적격 _당초(2002.03)_2회기성내역서_지급내역,조서,검사원-전기공사" xfId="1212"/>
    <cellStyle name="_적격 _당초(2002.03)_2회기성내역서_지급내역,조서,검사원-전기공사_북청3회양산기성내역(전기)051027" xfId="1213"/>
    <cellStyle name="_적격 _당초(2002.03)_지급내역,조서,검사원-전기공사" xfId="1214"/>
    <cellStyle name="_적격 _당초(2002.03)_지급내역,조서,검사원-전기공사_1" xfId="1215"/>
    <cellStyle name="_적격 _당초(2002.03)_지급내역,조서,검사원-전기공사_1_북청3회양산기성내역(전기)051027" xfId="1216"/>
    <cellStyle name="_적격 _당초(2002.03)_지급내역,조서,검사원-전기공사_지급내역,조서,검사원-전기공사" xfId="1217"/>
    <cellStyle name="_적격 _당초(2002.03)_지급내역,조서,검사원-전기공사_지급내역,조서,검사원-전기공사_북청3회양산기성내역(전기)051027" xfId="1218"/>
    <cellStyle name="_적격 _덕천지소내역서(20080314)" xfId="3808"/>
    <cellStyle name="_적격 _부대입찰자대비" xfId="1219"/>
    <cellStyle name="_적격 _부대입찰자대비_2회기성내역서" xfId="1220"/>
    <cellStyle name="_적격 _부대입찰자대비_2회기성내역서_지급내역,조서,검사원-전기공사" xfId="1221"/>
    <cellStyle name="_적격 _부대입찰자대비_2회기성내역서_지급내역,조서,검사원-전기공사_북청3회양산기성내역(전기)051027" xfId="1222"/>
    <cellStyle name="_적격 _부대입찰자대비_지급내역,조서,검사원-전기공사" xfId="1223"/>
    <cellStyle name="_적격 _부대입찰자대비_지급내역,조서,검사원-전기공사_1" xfId="1224"/>
    <cellStyle name="_적격 _부대입찰자대비_지급내역,조서,검사원-전기공사_1_북청3회양산기성내역(전기)051027" xfId="1225"/>
    <cellStyle name="_적격 _부대입찰자대비_지급내역,조서,검사원-전기공사_지급내역,조서,검사원-전기공사" xfId="1226"/>
    <cellStyle name="_적격 _부대입찰자대비_지급내역,조서,검사원-전기공사_지급내역,조서,검사원-전기공사_북청3회양산기성내역(전기)051027" xfId="1227"/>
    <cellStyle name="_적격 _부대입찰자대비3" xfId="1228"/>
    <cellStyle name="_적격 _부대입찰자대비3_2회기성내역서" xfId="1229"/>
    <cellStyle name="_적격 _부대입찰자대비3_2회기성내역서_지급내역,조서,검사원-전기공사" xfId="1230"/>
    <cellStyle name="_적격 _부대입찰자대비3_2회기성내역서_지급내역,조서,검사원-전기공사_북청3회양산기성내역(전기)051027" xfId="1231"/>
    <cellStyle name="_적격 _부대입찰자대비3_지급내역,조서,검사원-전기공사" xfId="1232"/>
    <cellStyle name="_적격 _부대입찰자대비3_지급내역,조서,검사원-전기공사_1" xfId="1233"/>
    <cellStyle name="_적격 _부대입찰자대비3_지급내역,조서,검사원-전기공사_1_북청3회양산기성내역(전기)051027" xfId="1234"/>
    <cellStyle name="_적격 _부대입찰자대비3_지급내역,조서,검사원-전기공사_지급내역,조서,검사원-전기공사" xfId="1235"/>
    <cellStyle name="_적격 _부대입찰자대비3_지급내역,조서,검사원-전기공사_지급내역,조서,검사원-전기공사_북청3회양산기성내역(전기)051027" xfId="1236"/>
    <cellStyle name="_적격 _북부지소이설_CCTV SYSTEM 이설포함_090107_FINAL" xfId="3809"/>
    <cellStyle name="_적격 _지급내역,조서,검사원-전기공사" xfId="1237"/>
    <cellStyle name="_적격 _지급내역,조서,검사원-전기공사_1" xfId="1238"/>
    <cellStyle name="_적격 _지급내역,조서,검사원-전기공사_1_북청3회양산기성내역(전기)051027" xfId="1239"/>
    <cellStyle name="_적격 _지급내역,조서,검사원-전기공사_지급내역,조서,검사원-전기공사" xfId="1240"/>
    <cellStyle name="_적격 _지급내역,조서,검사원-전기공사_지급내역,조서,검사원-전기공사_북청3회양산기성내역(전기)051027" xfId="1241"/>
    <cellStyle name="_적격 _집행갑지 " xfId="1242"/>
    <cellStyle name="_적격 _집행갑지 _2회기성내역서" xfId="1243"/>
    <cellStyle name="_적격 _집행갑지 _2회기성내역서_지급내역,조서,검사원-전기공사" xfId="1244"/>
    <cellStyle name="_적격 _집행갑지 _2회기성내역서_지급내역,조서,검사원-전기공사_북청3회양산기성내역(전기)051027" xfId="1245"/>
    <cellStyle name="_적격 _집행갑지 _당초(2002.03)" xfId="1246"/>
    <cellStyle name="_적격 _집행갑지 _당초(2002.03)_2회기성내역서" xfId="1247"/>
    <cellStyle name="_적격 _집행갑지 _당초(2002.03)_2회기성내역서_지급내역,조서,검사원-전기공사" xfId="1248"/>
    <cellStyle name="_적격 _집행갑지 _당초(2002.03)_2회기성내역서_지급내역,조서,검사원-전기공사_북청3회양산기성내역(전기)051027" xfId="1249"/>
    <cellStyle name="_적격 _집행갑지 _당초(2002.03)_지급내역,조서,검사원-전기공사" xfId="1250"/>
    <cellStyle name="_적격 _집행갑지 _당초(2002.03)_지급내역,조서,검사원-전기공사_1" xfId="1251"/>
    <cellStyle name="_적격 _집행갑지 _당초(2002.03)_지급내역,조서,검사원-전기공사_1_북청3회양산기성내역(전기)051027" xfId="1252"/>
    <cellStyle name="_적격 _집행갑지 _당초(2002.03)_지급내역,조서,검사원-전기공사_지급내역,조서,검사원-전기공사" xfId="1253"/>
    <cellStyle name="_적격 _집행갑지 _당초(2002.03)_지급내역,조서,검사원-전기공사_지급내역,조서,검사원-전기공사_북청3회양산기성내역(전기)051027" xfId="1254"/>
    <cellStyle name="_적격 _집행갑지 _부대입찰자대비" xfId="1255"/>
    <cellStyle name="_적격 _집행갑지 _부대입찰자대비_2회기성내역서" xfId="1256"/>
    <cellStyle name="_적격 _집행갑지 _부대입찰자대비_2회기성내역서_지급내역,조서,검사원-전기공사" xfId="1257"/>
    <cellStyle name="_적격 _집행갑지 _부대입찰자대비_2회기성내역서_지급내역,조서,검사원-전기공사_북청3회양산기성내역(전기)051027" xfId="1258"/>
    <cellStyle name="_적격 _집행갑지 _부대입찰자대비_지급내역,조서,검사원-전기공사" xfId="1259"/>
    <cellStyle name="_적격 _집행갑지 _부대입찰자대비_지급내역,조서,검사원-전기공사_1" xfId="1260"/>
    <cellStyle name="_적격 _집행갑지 _부대입찰자대비_지급내역,조서,검사원-전기공사_1_북청3회양산기성내역(전기)051027" xfId="1261"/>
    <cellStyle name="_적격 _집행갑지 _부대입찰자대비_지급내역,조서,검사원-전기공사_지급내역,조서,검사원-전기공사" xfId="1262"/>
    <cellStyle name="_적격 _집행갑지 _부대입찰자대비_지급내역,조서,검사원-전기공사_지급내역,조서,검사원-전기공사_북청3회양산기성내역(전기)051027" xfId="1263"/>
    <cellStyle name="_적격 _집행갑지 _부대입찰자대비3" xfId="1264"/>
    <cellStyle name="_적격 _집행갑지 _부대입찰자대비3_2회기성내역서" xfId="1265"/>
    <cellStyle name="_적격 _집행갑지 _부대입찰자대비3_2회기성내역서_지급내역,조서,검사원-전기공사" xfId="1266"/>
    <cellStyle name="_적격 _집행갑지 _부대입찰자대비3_2회기성내역서_지급내역,조서,검사원-전기공사_북청3회양산기성내역(전기)051027" xfId="1267"/>
    <cellStyle name="_적격 _집행갑지 _부대입찰자대비3_지급내역,조서,검사원-전기공사" xfId="1268"/>
    <cellStyle name="_적격 _집행갑지 _부대입찰자대비3_지급내역,조서,검사원-전기공사_1" xfId="1269"/>
    <cellStyle name="_적격 _집행갑지 _부대입찰자대비3_지급내역,조서,검사원-전기공사_1_북청3회양산기성내역(전기)051027" xfId="1270"/>
    <cellStyle name="_적격 _집행갑지 _부대입찰자대비3_지급내역,조서,검사원-전기공사_지급내역,조서,검사원-전기공사" xfId="1271"/>
    <cellStyle name="_적격 _집행갑지 _부대입찰자대비3_지급내역,조서,검사원-전기공사_지급내역,조서,검사원-전기공사_북청3회양산기성내역(전기)051027" xfId="1272"/>
    <cellStyle name="_적격 _집행갑지 _지급내역,조서,검사원-전기공사" xfId="1273"/>
    <cellStyle name="_적격 _집행갑지 _지급내역,조서,검사원-전기공사_1" xfId="1274"/>
    <cellStyle name="_적격 _집행갑지 _지급내역,조서,검사원-전기공사_1_북청3회양산기성내역(전기)051027" xfId="1275"/>
    <cellStyle name="_적격 _집행갑지 _지급내역,조서,검사원-전기공사_지급내역,조서,검사원-전기공사" xfId="1276"/>
    <cellStyle name="_적격 _집행갑지 _지급내역,조서,검사원-전기공사_지급내역,조서,검사원-전기공사_북청3회양산기성내역(전기)051027" xfId="1277"/>
    <cellStyle name="_적격(화산) " xfId="1278"/>
    <cellStyle name="_적격(화산) _1차수정설계내역서(현장)" xfId="1279"/>
    <cellStyle name="_적격(화산) _1차수정설계내역서(현장)_2회기성내역서" xfId="1280"/>
    <cellStyle name="_적격(화산) _1차수정설계내역서(현장)_2회기성내역서_지급내역,조서,검사원-전기공사" xfId="1281"/>
    <cellStyle name="_적격(화산) _1차수정설계내역서(현장)_2회기성내역서_지급내역,조서,검사원-전기공사_북청3회양산기성내역(전기)051027" xfId="1282"/>
    <cellStyle name="_적격(화산) _1차수정설계내역서(현장)_가시설공사(2차변경)" xfId="1283"/>
    <cellStyle name="_적격(화산) _1차수정설계내역서(현장)_가시설공사(2차변경)_2회기성내역서" xfId="1284"/>
    <cellStyle name="_적격(화산) _1차수정설계내역서(현장)_가시설공사(2차변경)_2회기성내역서_지급내역,조서,검사원-전기공사" xfId="1285"/>
    <cellStyle name="_적격(화산) _1차수정설계내역서(현장)_가시설공사(2차변경)_2회기성내역서_지급내역,조서,검사원-전기공사_북청3회양산기성내역(전기)051027" xfId="1286"/>
    <cellStyle name="_적격(화산) _1차수정설계내역서(현장)_가시설공사(2차변경)_지급내역,조서,검사원-전기공사" xfId="1287"/>
    <cellStyle name="_적격(화산) _1차수정설계내역서(현장)_가시설공사(2차변경)_지급내역,조서,검사원-전기공사_1" xfId="1288"/>
    <cellStyle name="_적격(화산) _1차수정설계내역서(현장)_가시설공사(2차변경)_지급내역,조서,검사원-전기공사_1_북청3회양산기성내역(전기)051027" xfId="1289"/>
    <cellStyle name="_적격(화산) _1차수정설계내역서(현장)_가시설공사(2차변경)_지급내역,조서,검사원-전기공사_지급내역,조서,검사원-전기공사" xfId="1290"/>
    <cellStyle name="_적격(화산) _1차수정설계내역서(현장)_가시설공사(2차변경)_지급내역,조서,검사원-전기공사_지급내역,조서,검사원-전기공사_북청3회양산기성내역(전기)051027" xfId="1291"/>
    <cellStyle name="_적격(화산) _1차수정설계내역서(현장)_내역서" xfId="1292"/>
    <cellStyle name="_적격(화산) _1차수정설계내역서(현장)_내역서_2회기성내역서" xfId="1293"/>
    <cellStyle name="_적격(화산) _1차수정설계내역서(현장)_내역서_2회기성내역서_지급내역,조서,검사원-전기공사" xfId="1294"/>
    <cellStyle name="_적격(화산) _1차수정설계내역서(현장)_내역서_2회기성내역서_지급내역,조서,검사원-전기공사_북청3회양산기성내역(전기)051027" xfId="1295"/>
    <cellStyle name="_적격(화산) _1차수정설계내역서(현장)_내역서_지급내역,조서,검사원-전기공사" xfId="1296"/>
    <cellStyle name="_적격(화산) _1차수정설계내역서(현장)_내역서_지급내역,조서,검사원-전기공사_1" xfId="1297"/>
    <cellStyle name="_적격(화산) _1차수정설계내역서(현장)_내역서_지급내역,조서,검사원-전기공사_1_북청3회양산기성내역(전기)051027" xfId="1298"/>
    <cellStyle name="_적격(화산) _1차수정설계내역서(현장)_내역서_지급내역,조서,검사원-전기공사_지급내역,조서,검사원-전기공사" xfId="1299"/>
    <cellStyle name="_적격(화산) _1차수정설계내역서(현장)_내역서_지급내역,조서,검사원-전기공사_지급내역,조서,검사원-전기공사_북청3회양산기성내역(전기)051027" xfId="1300"/>
    <cellStyle name="_적격(화산) _1차수정설계내역서(현장)_본사설명" xfId="1301"/>
    <cellStyle name="_적격(화산) _1차수정설계내역서(현장)_본사설명_2회기성내역서" xfId="1302"/>
    <cellStyle name="_적격(화산) _1차수정설계내역서(현장)_본사설명_2회기성내역서_지급내역,조서,검사원-전기공사" xfId="1303"/>
    <cellStyle name="_적격(화산) _1차수정설계내역서(현장)_본사설명_2회기성내역서_지급내역,조서,검사원-전기공사_북청3회양산기성내역(전기)051027" xfId="1304"/>
    <cellStyle name="_적격(화산) _1차수정설계내역서(현장)_본사설명_지급내역,조서,검사원-전기공사" xfId="1305"/>
    <cellStyle name="_적격(화산) _1차수정설계내역서(현장)_본사설명_지급내역,조서,검사원-전기공사_1" xfId="1306"/>
    <cellStyle name="_적격(화산) _1차수정설계내역서(현장)_본사설명_지급내역,조서,검사원-전기공사_1_북청3회양산기성내역(전기)051027" xfId="1307"/>
    <cellStyle name="_적격(화산) _1차수정설계내역서(현장)_본사설명_지급내역,조서,검사원-전기공사_지급내역,조서,검사원-전기공사" xfId="1308"/>
    <cellStyle name="_적격(화산) _1차수정설계내역서(현장)_본사설명_지급내역,조서,검사원-전기공사_지급내역,조서,검사원-전기공사_북청3회양산기성내역(전기)051027" xfId="1309"/>
    <cellStyle name="_적격(화산) _1차수정설계내역서(현장)_설계누락 검토(설계리스크)" xfId="1310"/>
    <cellStyle name="_적격(화산) _1차수정설계내역서(현장)_설계누락 검토(설계리스크)_2회기성내역서" xfId="1311"/>
    <cellStyle name="_적격(화산) _1차수정설계내역서(현장)_설계누락 검토(설계리스크)_2회기성내역서_지급내역,조서,검사원-전기공사" xfId="1312"/>
    <cellStyle name="_적격(화산) _1차수정설계내역서(현장)_설계누락 검토(설계리스크)_2회기성내역서_지급내역,조서,검사원-전기공사_북청3회양산기성내역(전기)051027" xfId="1313"/>
    <cellStyle name="_적격(화산) _1차수정설계내역서(현장)_설계누락 검토(설계리스크)_지급내역,조서,검사원-전기공사" xfId="1314"/>
    <cellStyle name="_적격(화산) _1차수정설계내역서(현장)_설계누락 검토(설계리스크)_지급내역,조서,검사원-전기공사_1" xfId="1315"/>
    <cellStyle name="_적격(화산) _1차수정설계내역서(현장)_설계누락 검토(설계리스크)_지급내역,조서,검사원-전기공사_1_북청3회양산기성내역(전기)051027" xfId="1316"/>
    <cellStyle name="_적격(화산) _1차수정설계내역서(현장)_설계누락 검토(설계리스크)_지급내역,조서,검사원-전기공사_지급내역,조서,검사원-전기공사" xfId="1317"/>
    <cellStyle name="_적격(화산) _1차수정설계내역서(현장)_설계누락 검토(설계리스크)_지급내역,조서,검사원-전기공사_지급내역,조서,검사원-전기공사_북청3회양산기성내역(전기)051027" xfId="1318"/>
    <cellStyle name="_적격(화산) _1차수정설계내역서(현장)_설계누락 내역(설계리스크)" xfId="1319"/>
    <cellStyle name="_적격(화산) _1차수정설계내역서(현장)_설계누락 내역(설계리스크)_2회기성내역서" xfId="1320"/>
    <cellStyle name="_적격(화산) _1차수정설계내역서(현장)_설계누락 내역(설계리스크)_2회기성내역서_지급내역,조서,검사원-전기공사" xfId="1321"/>
    <cellStyle name="_적격(화산) _1차수정설계내역서(현장)_설계누락 내역(설계리스크)_2회기성내역서_지급내역,조서,검사원-전기공사_북청3회양산기성내역(전기)051027" xfId="1322"/>
    <cellStyle name="_적격(화산) _1차수정설계내역서(현장)_설계누락 내역(설계리스크)_지급내역,조서,검사원-전기공사" xfId="1323"/>
    <cellStyle name="_적격(화산) _1차수정설계내역서(현장)_설계누락 내역(설계리스크)_지급내역,조서,검사원-전기공사_1" xfId="1324"/>
    <cellStyle name="_적격(화산) _1차수정설계내역서(현장)_설계누락 내역(설계리스크)_지급내역,조서,검사원-전기공사_1_북청3회양산기성내역(전기)051027" xfId="1325"/>
    <cellStyle name="_적격(화산) _1차수정설계내역서(현장)_설계누락 내역(설계리스크)_지급내역,조서,검사원-전기공사_지급내역,조서,검사원-전기공사" xfId="1326"/>
    <cellStyle name="_적격(화산) _1차수정설계내역서(현장)_설계누락 내역(설계리스크)_지급내역,조서,검사원-전기공사_지급내역,조서,검사원-전기공사_북청3회양산기성내역(전기)051027" xfId="1327"/>
    <cellStyle name="_적격(화산) _1차수정설계내역서(현장)_설계누락 내역(설계리스크)-1" xfId="1328"/>
    <cellStyle name="_적격(화산) _1차수정설계내역서(현장)_설계누락 내역(설계리스크)-1_2회기성내역서" xfId="1329"/>
    <cellStyle name="_적격(화산) _1차수정설계내역서(현장)_설계누락 내역(설계리스크)-1_2회기성내역서_지급내역,조서,검사원-전기공사" xfId="1330"/>
    <cellStyle name="_적격(화산) _1차수정설계내역서(현장)_설계누락 내역(설계리스크)-1_2회기성내역서_지급내역,조서,검사원-전기공사_북청3회양산기성내역(전기)051027" xfId="1331"/>
    <cellStyle name="_적격(화산) _1차수정설계내역서(현장)_설계누락 내역(설계리스크)-1_지급내역,조서,검사원-전기공사" xfId="1332"/>
    <cellStyle name="_적격(화산) _1차수정설계내역서(현장)_설계누락 내역(설계리스크)-1_지급내역,조서,검사원-전기공사_1" xfId="1333"/>
    <cellStyle name="_적격(화산) _1차수정설계내역서(현장)_설계누락 내역(설계리스크)-1_지급내역,조서,검사원-전기공사_1_북청3회양산기성내역(전기)051027" xfId="1334"/>
    <cellStyle name="_적격(화산) _1차수정설계내역서(현장)_설계누락 내역(설계리스크)-1_지급내역,조서,검사원-전기공사_지급내역,조서,검사원-전기공사" xfId="1335"/>
    <cellStyle name="_적격(화산) _1차수정설계내역서(현장)_설계누락 내역(설계리스크)-1_지급내역,조서,검사원-전기공사_지급내역,조서,검사원-전기공사_북청3회양산기성내역(전기)051027" xfId="1336"/>
    <cellStyle name="_적격(화산) _1차수정설계내역서(현장)_실행적용 - 설계내역서(토목)-당초분(도급실행비교)" xfId="1337"/>
    <cellStyle name="_적격(화산) _1차수정설계내역서(현장)_실행적용 - 설계내역서(토목)-당초분(도급실행비교)_2회기성내역서" xfId="1338"/>
    <cellStyle name="_적격(화산) _1차수정설계내역서(현장)_실행적용 - 설계내역서(토목)-당초분(도급실행비교)_2회기성내역서_지급내역,조서,검사원-전기공사" xfId="1339"/>
    <cellStyle name="_적격(화산) _1차수정설계내역서(현장)_실행적용 - 설계내역서(토목)-당초분(도급실행비교)_2회기성내역서_지급내역,조서,검사원-전기공사_북청3회양산기성내역(전기)051027" xfId="1340"/>
    <cellStyle name="_적격(화산) _1차수정설계내역서(현장)_실행적용 - 설계내역서(토목)-당초분(도급실행비교)_지급내역,조서,검사원-전기공사" xfId="1341"/>
    <cellStyle name="_적격(화산) _1차수정설계내역서(현장)_실행적용 - 설계내역서(토목)-당초분(도급실행비교)_지급내역,조서,검사원-전기공사_1" xfId="1342"/>
    <cellStyle name="_적격(화산) _1차수정설계내역서(현장)_실행적용 - 설계내역서(토목)-당초분(도급실행비교)_지급내역,조서,검사원-전기공사_1_북청3회양산기성내역(전기)051027" xfId="1343"/>
    <cellStyle name="_적격(화산) _1차수정설계내역서(현장)_실행적용 - 설계내역서(토목)-당초분(도급실행비교)_지급내역,조서,검사원-전기공사_지급내역,조서,검사원-전기공사" xfId="1344"/>
    <cellStyle name="_적격(화산) _1차수정설계내역서(현장)_실행적용 - 설계내역서(토목)-당초분(도급실행비교)_지급내역,조서,검사원-전기공사_지급내역,조서,검사원-전기공사_북청3회양산기성내역(전기)051027" xfId="1345"/>
    <cellStyle name="_적격(화산) _1차수정설계내역서(현장)_지급내역,조서,검사원-전기공사" xfId="1346"/>
    <cellStyle name="_적격(화산) _1차수정설계내역서(현장)_지급내역,조서,검사원-전기공사_1" xfId="1347"/>
    <cellStyle name="_적격(화산) _1차수정설계내역서(현장)_지급내역,조서,검사원-전기공사_1_북청3회양산기성내역(전기)051027" xfId="1348"/>
    <cellStyle name="_적격(화산) _1차수정설계내역서(현장)_지급내역,조서,검사원-전기공사_지급내역,조서,검사원-전기공사" xfId="1349"/>
    <cellStyle name="_적격(화산) _1차수정설계내역서(현장)_지급내역,조서,검사원-전기공사_지급내역,조서,검사원-전기공사_북청3회양산기성내역(전기)051027" xfId="1350"/>
    <cellStyle name="_적격(화산) _1차수정설계내역서(현장)_철근가공조립검토(설계리스크)" xfId="1351"/>
    <cellStyle name="_적격(화산) _1차수정설계내역서(현장)_철근가공조립검토(설계리스크)_2회기성내역서" xfId="1352"/>
    <cellStyle name="_적격(화산) _1차수정설계내역서(현장)_철근가공조립검토(설계리스크)_2회기성내역서_지급내역,조서,검사원-전기공사" xfId="1353"/>
    <cellStyle name="_적격(화산) _1차수정설계내역서(현장)_철근가공조립검토(설계리스크)_2회기성내역서_지급내역,조서,검사원-전기공사_북청3회양산기성내역(전기)051027" xfId="1354"/>
    <cellStyle name="_적격(화산) _1차수정설계내역서(현장)_철근가공조립검토(설계리스크)_지급내역,조서,검사원-전기공사" xfId="1355"/>
    <cellStyle name="_적격(화산) _1차수정설계내역서(현장)_철근가공조립검토(설계리스크)_지급내역,조서,검사원-전기공사_1" xfId="1356"/>
    <cellStyle name="_적격(화산) _1차수정설계내역서(현장)_철근가공조립검토(설계리스크)_지급내역,조서,검사원-전기공사_1_북청3회양산기성내역(전기)051027" xfId="1357"/>
    <cellStyle name="_적격(화산) _1차수정설계내역서(현장)_철근가공조립검토(설계리스크)_지급내역,조서,검사원-전기공사_지급내역,조서,검사원-전기공사" xfId="1358"/>
    <cellStyle name="_적격(화산) _1차수정설계내역서(현장)_철근가공조립검토(설계리스크)_지급내역,조서,검사원-전기공사_지급내역,조서,검사원-전기공사_북청3회양산기성내역(전기)051027" xfId="1359"/>
    <cellStyle name="_적격(화산) _1차수정설계내역서(현장)_추가공사 내역(설계리스크)" xfId="1360"/>
    <cellStyle name="_적격(화산) _1차수정설계내역서(현장)_추가공사 내역(설계리스크)_2회기성내역서" xfId="1361"/>
    <cellStyle name="_적격(화산) _1차수정설계내역서(현장)_추가공사 내역(설계리스크)_2회기성내역서_지급내역,조서,검사원-전기공사" xfId="1362"/>
    <cellStyle name="_적격(화산) _1차수정설계내역서(현장)_추가공사 내역(설계리스크)_2회기성내역서_지급내역,조서,검사원-전기공사_북청3회양산기성내역(전기)051027" xfId="1363"/>
    <cellStyle name="_적격(화산) _1차수정설계내역서(현장)_추가공사 내역(설계리스크)_지급내역,조서,검사원-전기공사" xfId="1364"/>
    <cellStyle name="_적격(화산) _1차수정설계내역서(현장)_추가공사 내역(설계리스크)_지급내역,조서,검사원-전기공사_1" xfId="1365"/>
    <cellStyle name="_적격(화산) _1차수정설계내역서(현장)_추가공사 내역(설계리스크)_지급내역,조서,검사원-전기공사_1_북청3회양산기성내역(전기)051027" xfId="1366"/>
    <cellStyle name="_적격(화산) _1차수정설계내역서(현장)_추가공사 내역(설계리스크)_지급내역,조서,검사원-전기공사_지급내역,조서,검사원-전기공사" xfId="1367"/>
    <cellStyle name="_적격(화산) _1차수정설계내역서(현장)_추가공사 내역(설계리스크)_지급내역,조서,검사원-전기공사_지급내역,조서,검사원-전기공사_북청3회양산기성내역(전기)051027" xfId="1368"/>
    <cellStyle name="_적격(화산) _1차수정설계내역서(현장)_추가공사 내역서(P10,P16)" xfId="1369"/>
    <cellStyle name="_적격(화산) _1차수정설계내역서(현장)_추가공사 내역서(P10,P16)_2회기성내역서" xfId="1370"/>
    <cellStyle name="_적격(화산) _1차수정설계내역서(현장)_추가공사 내역서(P10,P16)_2회기성내역서_지급내역,조서,검사원-전기공사" xfId="1371"/>
    <cellStyle name="_적격(화산) _1차수정설계내역서(현장)_추가공사 내역서(P10,P16)_2회기성내역서_지급내역,조서,검사원-전기공사_북청3회양산기성내역(전기)051027" xfId="1372"/>
    <cellStyle name="_적격(화산) _1차수정설계내역서(현장)_추가공사 내역서(P10,P16)_지급내역,조서,검사원-전기공사" xfId="1373"/>
    <cellStyle name="_적격(화산) _1차수정설계내역서(현장)_추가공사 내역서(P10,P16)_지급내역,조서,검사원-전기공사_1" xfId="1374"/>
    <cellStyle name="_적격(화산) _1차수정설계내역서(현장)_추가공사 내역서(P10,P16)_지급내역,조서,검사원-전기공사_1_북청3회양산기성내역(전기)051027" xfId="1375"/>
    <cellStyle name="_적격(화산) _1차수정설계내역서(현장)_추가공사 내역서(P10,P16)_지급내역,조서,검사원-전기공사_지급내역,조서,검사원-전기공사" xfId="1376"/>
    <cellStyle name="_적격(화산) _1차수정설계내역서(현장)_추가공사 내역서(P10,P16)_지급내역,조서,검사원-전기공사_지급내역,조서,검사원-전기공사_북청3회양산기성내역(전기)051027" xfId="1377"/>
    <cellStyle name="_적격(화산) _1차수정설계내역서(현장)_하도급계약요청 가시설(양산선3공구)" xfId="1378"/>
    <cellStyle name="_적격(화산) _1차수정설계내역서(현장)_하도급계약요청 가시설(양산선3공구)_2회기성내역서" xfId="1379"/>
    <cellStyle name="_적격(화산) _1차수정설계내역서(현장)_하도급계약요청 가시설(양산선3공구)_2회기성내역서_지급내역,조서,검사원-전기공사" xfId="1380"/>
    <cellStyle name="_적격(화산) _1차수정설계내역서(현장)_하도급계약요청 가시설(양산선3공구)_2회기성내역서_지급내역,조서,검사원-전기공사_북청3회양산기성내역(전기)051027" xfId="1381"/>
    <cellStyle name="_적격(화산) _1차수정설계내역서(현장)_하도급계약요청 가시설(양산선3공구)_지급내역,조서,검사원-전기공사" xfId="1382"/>
    <cellStyle name="_적격(화산) _1차수정설계내역서(현장)_하도급계약요청 가시설(양산선3공구)_지급내역,조서,검사원-전기공사_1" xfId="1383"/>
    <cellStyle name="_적격(화산) _1차수정설계내역서(현장)_하도급계약요청 가시설(양산선3공구)_지급내역,조서,검사원-전기공사_1_북청3회양산기성내역(전기)051027" xfId="1384"/>
    <cellStyle name="_적격(화산) _1차수정설계내역서(현장)_하도급계약요청 가시설(양산선3공구)_지급내역,조서,검사원-전기공사_지급내역,조서,검사원-전기공사" xfId="1385"/>
    <cellStyle name="_적격(화산) _1차수정설계내역서(현장)_하도급계약요청 가시설(양산선3공구)_지급내역,조서,검사원-전기공사_지급내역,조서,검사원-전기공사_북청3회양산기성내역(전기)051027" xfId="1386"/>
    <cellStyle name="_적격(화산) _1차수정설계내역서(현장)_하도급계획(가시설)" xfId="1387"/>
    <cellStyle name="_적격(화산) _1차수정설계내역서(현장)_하도급계획(가시설)_2회기성내역서" xfId="1388"/>
    <cellStyle name="_적격(화산) _1차수정설계내역서(현장)_하도급계획(가시설)_2회기성내역서_지급내역,조서,검사원-전기공사" xfId="1389"/>
    <cellStyle name="_적격(화산) _1차수정설계내역서(현장)_하도급계획(가시설)_2회기성내역서_지급내역,조서,검사원-전기공사_북청3회양산기성내역(전기)051027" xfId="1390"/>
    <cellStyle name="_적격(화산) _1차수정설계내역서(현장)_하도급계획(가시설)_지급내역,조서,검사원-전기공사" xfId="1391"/>
    <cellStyle name="_적격(화산) _1차수정설계내역서(현장)_하도급계획(가시설)_지급내역,조서,검사원-전기공사_1" xfId="1392"/>
    <cellStyle name="_적격(화산) _1차수정설계내역서(현장)_하도급계획(가시설)_지급내역,조서,검사원-전기공사_1_북청3회양산기성내역(전기)051027" xfId="1393"/>
    <cellStyle name="_적격(화산) _1차수정설계내역서(현장)_하도급계획(가시설)_지급내역,조서,검사원-전기공사_지급내역,조서,검사원-전기공사" xfId="1394"/>
    <cellStyle name="_적격(화산) _1차수정설계내역서(현장)_하도급계획(가시설)_지급내역,조서,검사원-전기공사_지급내역,조서,검사원-전기공사_북청3회양산기성내역(전기)051027" xfId="1395"/>
    <cellStyle name="_적격(화산) _1차수정설계내역서(현장)_하도급계획(가시설)11111" xfId="1396"/>
    <cellStyle name="_적격(화산) _1차수정설계내역서(현장)_하도급계획(가시설)11111_2회기성내역서" xfId="1397"/>
    <cellStyle name="_적격(화산) _1차수정설계내역서(현장)_하도급계획(가시설)11111_2회기성내역서_지급내역,조서,검사원-전기공사" xfId="1398"/>
    <cellStyle name="_적격(화산) _1차수정설계내역서(현장)_하도급계획(가시설)11111_2회기성내역서_지급내역,조서,검사원-전기공사_북청3회양산기성내역(전기)051027" xfId="1399"/>
    <cellStyle name="_적격(화산) _1차수정설계내역서(현장)_하도급계획(가시설)11111_지급내역,조서,검사원-전기공사" xfId="1400"/>
    <cellStyle name="_적격(화산) _1차수정설계내역서(현장)_하도급계획(가시설)11111_지급내역,조서,검사원-전기공사_1" xfId="1401"/>
    <cellStyle name="_적격(화산) _1차수정설계내역서(현장)_하도급계획(가시설)11111_지급내역,조서,검사원-전기공사_1_북청3회양산기성내역(전기)051027" xfId="1402"/>
    <cellStyle name="_적격(화산) _1차수정설계내역서(현장)_하도급계획(가시설)11111_지급내역,조서,검사원-전기공사_지급내역,조서,검사원-전기공사" xfId="1403"/>
    <cellStyle name="_적격(화산) _1차수정설계내역서(현장)_하도급계획(가시설)11111_지급내역,조서,검사원-전기공사_지급내역,조서,검사원-전기공사_북청3회양산기성내역(전기)051027" xfId="1404"/>
    <cellStyle name="_적격(화산) _2회기성내역서" xfId="1405"/>
    <cellStyle name="_적격(화산) _2회기성내역서_지급내역,조서,검사원-전기공사" xfId="1406"/>
    <cellStyle name="_적격(화산) _2회기성내역서_지급내역,조서,검사원-전기공사_북청3회양산기성내역(전기)051027" xfId="1407"/>
    <cellStyle name="_적격(화산) _내역서" xfId="9173"/>
    <cellStyle name="_적격(화산) _내역서(수정)" xfId="3810"/>
    <cellStyle name="_적격(화산) _내역서(수정)_북부지소이설_CCTV SYSTEM 이설포함_090107_FINAL" xfId="3811"/>
    <cellStyle name="_적격(화산) _당초(2002.03)" xfId="1408"/>
    <cellStyle name="_적격(화산) _당초(2002.03)_2회기성내역서" xfId="1409"/>
    <cellStyle name="_적격(화산) _당초(2002.03)_2회기성내역서_지급내역,조서,검사원-전기공사" xfId="1410"/>
    <cellStyle name="_적격(화산) _당초(2002.03)_2회기성내역서_지급내역,조서,검사원-전기공사_북청3회양산기성내역(전기)051027" xfId="1411"/>
    <cellStyle name="_적격(화산) _당초(2002.03)_지급내역,조서,검사원-전기공사" xfId="1412"/>
    <cellStyle name="_적격(화산) _당초(2002.03)_지급내역,조서,검사원-전기공사_1" xfId="1413"/>
    <cellStyle name="_적격(화산) _당초(2002.03)_지급내역,조서,검사원-전기공사_1_북청3회양산기성내역(전기)051027" xfId="1414"/>
    <cellStyle name="_적격(화산) _당초(2002.03)_지급내역,조서,검사원-전기공사_지급내역,조서,검사원-전기공사" xfId="1415"/>
    <cellStyle name="_적격(화산) _당초(2002.03)_지급내역,조서,검사원-전기공사_지급내역,조서,검사원-전기공사_북청3회양산기성내역(전기)051027" xfId="1416"/>
    <cellStyle name="_적격(화산) _덕천지소내역서(20080314)" xfId="3812"/>
    <cellStyle name="_적격(화산) _부대입찰자대비" xfId="1417"/>
    <cellStyle name="_적격(화산) _부대입찰자대비_2회기성내역서" xfId="1418"/>
    <cellStyle name="_적격(화산) _부대입찰자대비_2회기성내역서_지급내역,조서,검사원-전기공사" xfId="1419"/>
    <cellStyle name="_적격(화산) _부대입찰자대비_2회기성내역서_지급내역,조서,검사원-전기공사_북청3회양산기성내역(전기)051027" xfId="1420"/>
    <cellStyle name="_적격(화산) _부대입찰자대비_지급내역,조서,검사원-전기공사" xfId="1421"/>
    <cellStyle name="_적격(화산) _부대입찰자대비_지급내역,조서,검사원-전기공사_1" xfId="1422"/>
    <cellStyle name="_적격(화산) _부대입찰자대비_지급내역,조서,검사원-전기공사_1_북청3회양산기성내역(전기)051027" xfId="1423"/>
    <cellStyle name="_적격(화산) _부대입찰자대비_지급내역,조서,검사원-전기공사_지급내역,조서,검사원-전기공사" xfId="1424"/>
    <cellStyle name="_적격(화산) _부대입찰자대비_지급내역,조서,검사원-전기공사_지급내역,조서,검사원-전기공사_북청3회양산기성내역(전기)051027" xfId="1425"/>
    <cellStyle name="_적격(화산) _부대입찰자대비3" xfId="1426"/>
    <cellStyle name="_적격(화산) _부대입찰자대비3_2회기성내역서" xfId="1427"/>
    <cellStyle name="_적격(화산) _부대입찰자대비3_2회기성내역서_지급내역,조서,검사원-전기공사" xfId="1428"/>
    <cellStyle name="_적격(화산) _부대입찰자대비3_2회기성내역서_지급내역,조서,검사원-전기공사_북청3회양산기성내역(전기)051027" xfId="1429"/>
    <cellStyle name="_적격(화산) _부대입찰자대비3_지급내역,조서,검사원-전기공사" xfId="1430"/>
    <cellStyle name="_적격(화산) _부대입찰자대비3_지급내역,조서,검사원-전기공사_1" xfId="1431"/>
    <cellStyle name="_적격(화산) _부대입찰자대비3_지급내역,조서,검사원-전기공사_1_북청3회양산기성내역(전기)051027" xfId="1432"/>
    <cellStyle name="_적격(화산) _부대입찰자대비3_지급내역,조서,검사원-전기공사_지급내역,조서,검사원-전기공사" xfId="1433"/>
    <cellStyle name="_적격(화산) _부대입찰자대비3_지급내역,조서,검사원-전기공사_지급내역,조서,검사원-전기공사_북청3회양산기성내역(전기)051027" xfId="1434"/>
    <cellStyle name="_적격(화산) _북부지소이설_CCTV SYSTEM 이설포함_090107_FINAL" xfId="3813"/>
    <cellStyle name="_적격(화산) _여수-실시내역-(1차계약)" xfId="3814"/>
    <cellStyle name="_적격(화산) _여수-실시-내역-원가계산서2" xfId="3815"/>
    <cellStyle name="_적격(화산) _여수-실시-내역-원가계산서2_여수-실시내역-(1차계약)" xfId="3816"/>
    <cellStyle name="_적격(화산) _여수-실시-내역-원가계산서2_여수-실시-내역-원가계산서2" xfId="3817"/>
    <cellStyle name="_적격(화산) _여수-실시-내역-원가계산서2_여수-실시-내역-원가계산서2_여수-실시내역-(1차계약)" xfId="3818"/>
    <cellStyle name="_적격(화산) _오산입찰안내서및기본계획요약" xfId="3819"/>
    <cellStyle name="_적격(화산) _오산입찰안내서및기본계획요약_시운전입찰양식" xfId="3820"/>
    <cellStyle name="_적격(화산) _오산입찰안내서및기본계획요약_시운전입찰양식_여수-실시내역-(1차계약)" xfId="3821"/>
    <cellStyle name="_적격(화산) _오산입찰안내서및기본계획요약_시운전입찰양식_여수-실시-내역-원가계산서2" xfId="3822"/>
    <cellStyle name="_적격(화산) _오산입찰안내서및기본계획요약_시운전입찰양식_여수-실시-내역-원가계산서2_여수-실시내역-(1차계약)" xfId="3823"/>
    <cellStyle name="_적격(화산) _오산입찰안내서및기본계획요약_시운전입찰양식_여수-실시-내역-원가계산서2_여수-실시-내역-원가계산서2" xfId="3824"/>
    <cellStyle name="_적격(화산) _오산입찰안내서및기본계획요약_시운전입찰양식_여수-실시-내역-원가계산서2_여수-실시-내역-원가계산서2_여수-실시내역-(1차계약)" xfId="3825"/>
    <cellStyle name="_적격(화산) _오산입찰안내서및기본계획요약_여수-실시내역-(1차계약)" xfId="3826"/>
    <cellStyle name="_적격(화산) _오산입찰안내서및기본계획요약_여수-실시-내역-원가계산서2" xfId="3827"/>
    <cellStyle name="_적격(화산) _오산입찰안내서및기본계획요약_여수-실시-내역-원가계산서2_여수-실시내역-(1차계약)" xfId="3828"/>
    <cellStyle name="_적격(화산) _오산입찰안내서및기본계획요약_여수-실시-내역-원가계산서2_여수-실시-내역-원가계산서2" xfId="3829"/>
    <cellStyle name="_적격(화산) _오산입찰안내서및기본계획요약_여수-실시-내역-원가계산서2_여수-실시-내역-원가계산서2_여수-실시내역-(1차계약)" xfId="3830"/>
    <cellStyle name="_적격(화산) _지급내역,조서,검사원-전기공사" xfId="1435"/>
    <cellStyle name="_적격(화산) _지급내역,조서,검사원-전기공사_1" xfId="1436"/>
    <cellStyle name="_적격(화산) _지급내역,조서,검사원-전기공사_1_북청3회양산기성내역(전기)051027" xfId="1437"/>
    <cellStyle name="_적격(화산) _지급내역,조서,검사원-전기공사_지급내역,조서,검사원-전기공사" xfId="1438"/>
    <cellStyle name="_적격(화산) _지급내역,조서,검사원-전기공사_지급내역,조서,검사원-전기공사_북청3회양산기성내역(전기)051027" xfId="1439"/>
    <cellStyle name="_적격(화산) _현타 하도급" xfId="1440"/>
    <cellStyle name="_적격(화산) _현타 하도급_2회기성내역서" xfId="1441"/>
    <cellStyle name="_적격(화산) _현타 하도급_2회기성내역서_지급내역,조서,검사원-전기공사" xfId="1442"/>
    <cellStyle name="_적격(화산) _현타 하도급_2회기성내역서_지급내역,조서,검사원-전기공사_북청3회양산기성내역(전기)051027" xfId="1443"/>
    <cellStyle name="_적격(화산) _현타 하도급_지급내역,조서,검사원-전기공사" xfId="1444"/>
    <cellStyle name="_적격(화산) _현타 하도급_지급내역,조서,검사원-전기공사_1" xfId="1445"/>
    <cellStyle name="_적격(화산) _현타 하도급_지급내역,조서,검사원-전기공사_1_북청3회양산기성내역(전기)051027" xfId="1446"/>
    <cellStyle name="_적격(화산) _현타 하도급_지급내역,조서,검사원-전기공사_지급내역,조서,검사원-전기공사" xfId="1447"/>
    <cellStyle name="_적격(화산) _현타 하도급_지급내역,조서,검사원-전기공사_지급내역,조서,검사원-전기공사_북청3회양산기성내역(전기)051027" xfId="1448"/>
    <cellStyle name="_전기계~1" xfId="3831"/>
    <cellStyle name="_전기계측예산서(총원가계산)-re02" xfId="3832"/>
    <cellStyle name="_전기공사내역" xfId="3833"/>
    <cellStyle name="_전기공사실정보고내역" xfId="1449"/>
    <cellStyle name="_전기내역서" xfId="3834"/>
    <cellStyle name="_전기및계측-연산배수지(도급)" xfId="1450"/>
    <cellStyle name="_전기사용용량계산-0731" xfId="3835"/>
    <cellStyle name="_전기순공사비(증설)" xfId="3836"/>
    <cellStyle name="_전기실기기선정" xfId="3837"/>
    <cellStyle name="_전기예산서(고도처리)" xfId="3838"/>
    <cellStyle name="_전라선 " xfId="1451"/>
    <cellStyle name="_전력,조명제어내역(나라)" xfId="3839"/>
    <cellStyle name="_전력내역" xfId="3840"/>
    <cellStyle name="_전력내역_구덕터널배전반설치" xfId="3841"/>
    <cellStyle name="_전력분담내역(동영)" xfId="3842"/>
    <cellStyle name="_전력분담내역(동영)_구덕터널배전반설치" xfId="3843"/>
    <cellStyle name="_전력분담내역(세이브)" xfId="3844"/>
    <cellStyle name="_전력분담내역(세이브)_구덕터널배전반설치" xfId="3845"/>
    <cellStyle name="_전력자동제어(안소장님1003)" xfId="1452"/>
    <cellStyle name="_전송기타예산내역서" xfId="3846"/>
    <cellStyle name="_전압강하계산" xfId="3847"/>
    <cellStyle name="_전압강하계산서" xfId="3848"/>
    <cellStyle name="_전자지불(삼성SDS)" xfId="1453"/>
    <cellStyle name="_전자지불-(케이비)" xfId="1454"/>
    <cellStyle name="_전체 개괄 내역(삼성SDS)" xfId="3849"/>
    <cellStyle name="_전체분자재집계표" xfId="3850"/>
    <cellStyle name="_전체분자재집계표_금산제수량(전체최종)" xfId="3851"/>
    <cellStyle name="_전체실행(현장)(자재비포함)" xfId="1455"/>
    <cellStyle name="_전포2가압장 설계서" xfId="3852"/>
    <cellStyle name="_점검정비기준" xfId="9174"/>
    <cellStyle name="_점검정비기준_내역서" xfId="9175"/>
    <cellStyle name="_정문전기공사최종" xfId="1456"/>
    <cellStyle name="_정문전기공사최종_동부산양정_임시동력 전기내역서" xfId="1457"/>
    <cellStyle name="_정산내역" xfId="3853"/>
    <cellStyle name="_준공금" xfId="1458"/>
    <cellStyle name="_준공내역(건축-수정본)" xfId="3854"/>
    <cellStyle name="_중앙하수처리장(071115)" xfId="3855"/>
    <cellStyle name="_증축공사(방음벽)-하도계약요청" xfId="1459"/>
    <cellStyle name="_지급내역,조서,검사원-전기공사" xfId="1460"/>
    <cellStyle name="_지급내역,조서,검사원-전기공사_1" xfId="1461"/>
    <cellStyle name="_지급내역,조서,검사원-전기공사_1_북청3회양산기성내역(전기)051027" xfId="1462"/>
    <cellStyle name="_지급내역,조서,검사원-전기공사_지급내역,조서,검사원-전기공사" xfId="1463"/>
    <cellStyle name="_지급내역,조서,검사원-전기공사_지급내역,조서,검사원-전기공사_북청3회양산기성내역(전기)051027" xfId="1464"/>
    <cellStyle name="_지하1내역서(완료)(기계)(수정1)" xfId="9176"/>
    <cellStyle name="_지하시설물통합관리설계내역서_1.0" xfId="3856"/>
    <cellStyle name="_직접경비" xfId="1465"/>
    <cellStyle name="_진안군마을하수통합 원가조사서" xfId="1466"/>
    <cellStyle name="_진해석동역(2공구)주공APT" xfId="1467"/>
    <cellStyle name="_집행갑지 " xfId="1468"/>
    <cellStyle name="_집행갑지 _2회기성내역서" xfId="1469"/>
    <cellStyle name="_집행갑지 _2회기성내역서_지급내역,조서,검사원-전기공사" xfId="1470"/>
    <cellStyle name="_집행갑지 _2회기성내역서_지급내역,조서,검사원-전기공사_북청3회양산기성내역(전기)051027" xfId="1471"/>
    <cellStyle name="_집행갑지 _당초(2002.03)" xfId="1472"/>
    <cellStyle name="_집행갑지 _당초(2002.03)_2회기성내역서" xfId="1473"/>
    <cellStyle name="_집행갑지 _당초(2002.03)_2회기성내역서_지급내역,조서,검사원-전기공사" xfId="1474"/>
    <cellStyle name="_집행갑지 _당초(2002.03)_2회기성내역서_지급내역,조서,검사원-전기공사_북청3회양산기성내역(전기)051027" xfId="1475"/>
    <cellStyle name="_집행갑지 _당초(2002.03)_지급내역,조서,검사원-전기공사" xfId="1476"/>
    <cellStyle name="_집행갑지 _당초(2002.03)_지급내역,조서,검사원-전기공사_1" xfId="1477"/>
    <cellStyle name="_집행갑지 _당초(2002.03)_지급내역,조서,검사원-전기공사_1_북청3회양산기성내역(전기)051027" xfId="1478"/>
    <cellStyle name="_집행갑지 _당초(2002.03)_지급내역,조서,검사원-전기공사_지급내역,조서,검사원-전기공사" xfId="1479"/>
    <cellStyle name="_집행갑지 _당초(2002.03)_지급내역,조서,검사원-전기공사_지급내역,조서,검사원-전기공사_북청3회양산기성내역(전기)051027" xfId="1480"/>
    <cellStyle name="_집행갑지 _부대입찰자대비" xfId="1481"/>
    <cellStyle name="_집행갑지 _부대입찰자대비_2회기성내역서" xfId="1482"/>
    <cellStyle name="_집행갑지 _부대입찰자대비_2회기성내역서_지급내역,조서,검사원-전기공사" xfId="1483"/>
    <cellStyle name="_집행갑지 _부대입찰자대비_2회기성내역서_지급내역,조서,검사원-전기공사_북청3회양산기성내역(전기)051027" xfId="1484"/>
    <cellStyle name="_집행갑지 _부대입찰자대비_지급내역,조서,검사원-전기공사" xfId="1485"/>
    <cellStyle name="_집행갑지 _부대입찰자대비_지급내역,조서,검사원-전기공사_1" xfId="1486"/>
    <cellStyle name="_집행갑지 _부대입찰자대비_지급내역,조서,검사원-전기공사_1_북청3회양산기성내역(전기)051027" xfId="1487"/>
    <cellStyle name="_집행갑지 _부대입찰자대비_지급내역,조서,검사원-전기공사_지급내역,조서,검사원-전기공사" xfId="1488"/>
    <cellStyle name="_집행갑지 _부대입찰자대비_지급내역,조서,검사원-전기공사_지급내역,조서,검사원-전기공사_북청3회양산기성내역(전기)051027" xfId="1489"/>
    <cellStyle name="_집행갑지 _부대입찰자대비3" xfId="1490"/>
    <cellStyle name="_집행갑지 _부대입찰자대비3_2회기성내역서" xfId="1491"/>
    <cellStyle name="_집행갑지 _부대입찰자대비3_2회기성내역서_지급내역,조서,검사원-전기공사" xfId="1492"/>
    <cellStyle name="_집행갑지 _부대입찰자대비3_2회기성내역서_지급내역,조서,검사원-전기공사_북청3회양산기성내역(전기)051027" xfId="1493"/>
    <cellStyle name="_집행갑지 _부대입찰자대비3_지급내역,조서,검사원-전기공사" xfId="1494"/>
    <cellStyle name="_집행갑지 _부대입찰자대비3_지급내역,조서,검사원-전기공사_1" xfId="1495"/>
    <cellStyle name="_집행갑지 _부대입찰자대비3_지급내역,조서,검사원-전기공사_1_북청3회양산기성내역(전기)051027" xfId="1496"/>
    <cellStyle name="_집행갑지 _부대입찰자대비3_지급내역,조서,검사원-전기공사_지급내역,조서,검사원-전기공사" xfId="1497"/>
    <cellStyle name="_집행갑지 _부대입찰자대비3_지급내역,조서,검사원-전기공사_지급내역,조서,검사원-전기공사_북청3회양산기성내역(전기)051027" xfId="1498"/>
    <cellStyle name="_집행갑지 _지급내역,조서,검사원-전기공사" xfId="1499"/>
    <cellStyle name="_집행갑지 _지급내역,조서,검사원-전기공사_1" xfId="1500"/>
    <cellStyle name="_집행갑지 _지급내역,조서,검사원-전기공사_1_북청3회양산기성내역(전기)051027" xfId="1501"/>
    <cellStyle name="_집행갑지 _지급내역,조서,검사원-전기공사_지급내역,조서,검사원-전기공사" xfId="1502"/>
    <cellStyle name="_집행갑지 _지급내역,조서,검사원-전기공사_지급내역,조서,검사원-전기공사_북청3회양산기성내역(전기)051027" xfId="1503"/>
    <cellStyle name="_차량기지설계변경내역서(대명최종)-1" xfId="1504"/>
    <cellStyle name="_차선도색" xfId="1505"/>
    <cellStyle name="_차선도색_2회기성내역서" xfId="1506"/>
    <cellStyle name="_차선도색_2회기성내역서_지급내역,조서,검사원-전기공사" xfId="1507"/>
    <cellStyle name="_차선도색_2회기성내역서_지급내역,조서,검사원-전기공사_북청3회양산기성내역(전기)051027" xfId="1508"/>
    <cellStyle name="_차선도색_지급내역,조서,검사원-전기공사" xfId="1509"/>
    <cellStyle name="_차선도색_지급내역,조서,검사원-전기공사_1" xfId="1510"/>
    <cellStyle name="_차선도색_지급내역,조서,검사원-전기공사_1_북청3회양산기성내역(전기)051027" xfId="1511"/>
    <cellStyle name="_차선도색_지급내역,조서,검사원-전기공사_지급내역,조서,검사원-전기공사" xfId="1512"/>
    <cellStyle name="_차선도색_지급내역,조서,검사원-전기공사_지급내역,조서,검사원-전기공사_북청3회양산기성내역(전기)051027" xfId="1513"/>
    <cellStyle name="_착량묘내역서" xfId="3857"/>
    <cellStyle name="_참고_설계내역서" xfId="3858"/>
    <cellStyle name="_참고내역서(2공구)1" xfId="1514"/>
    <cellStyle name="_창(에리트(설치제외)" xfId="1515"/>
    <cellStyle name="_창(에리트-최종)" xfId="3859"/>
    <cellStyle name="_창원공업용수도계측제어설비제조구매" xfId="3860"/>
    <cellStyle name="_창원-부하계산서(1)" xfId="3861"/>
    <cellStyle name="_천상정수장배출수처리시설내역서(05.6.9)" xfId="1516"/>
    <cellStyle name="_철콘대비2" xfId="3862"/>
    <cellStyle name="_철콘대비2_1" xfId="3863"/>
    <cellStyle name="_철콘대비2_1 2" xfId="10590"/>
    <cellStyle name="_철콘대비2_2" xfId="3864"/>
    <cellStyle name="_철콘대비2_2 2" xfId="10591"/>
    <cellStyle name="_청학가압장설계" xfId="9177"/>
    <cellStyle name="_체험의장변경내역서서-t" xfId="3865"/>
    <cellStyle name="_총갑지" xfId="3866"/>
    <cellStyle name="_총괄내역서 2007-03-06" xfId="3867"/>
    <cellStyle name="_총괄표(가로등)" xfId="1517"/>
    <cellStyle name="_추가물량" xfId="3868"/>
    <cellStyle name="_춘천전화국증축통신+개요" xfId="1518"/>
    <cellStyle name="_춘천합동내역+개요(수정한최종)" xfId="1519"/>
    <cellStyle name="_충주시소태면" xfId="3869"/>
    <cellStyle name="_충주원본" xfId="9178"/>
    <cellStyle name="_충주원본_내역서" xfId="9179"/>
    <cellStyle name="_충주원본_설계2임시" xfId="9180"/>
    <cellStyle name="_충주원본_설계2임시_내역서" xfId="9181"/>
    <cellStyle name="_충주원본_설계2임시_설계서(장)" xfId="9182"/>
    <cellStyle name="_충주원본_설계2임시_설계서(장)_내역서" xfId="9183"/>
    <cellStyle name="_충주원본_설계2임시_설계최종" xfId="9184"/>
    <cellStyle name="_충주원본_설계2임시_설계최종_내역서" xfId="9185"/>
    <cellStyle name="_측  구" xfId="3870"/>
    <cellStyle name="_측구공" xfId="3871"/>
    <cellStyle name="_측구공_금산제수량(전체최종)" xfId="3872"/>
    <cellStyle name="_칠서도로2000-1225" xfId="1520"/>
    <cellStyle name="_칠서영산" xfId="1521"/>
    <cellStyle name="_칠서영산_강동내역(9.28" xfId="1522"/>
    <cellStyle name="_칠서영산_강동내역(9.28_T05-D03-004D(울산터널-조명제어-안소장님1003)" xfId="1523"/>
    <cellStyle name="_칠서영산_강동내역(9.28_T05-D03-004D(울산터널-환기-구성설비0930)" xfId="1524"/>
    <cellStyle name="_칠서영산_강동내역(9.28_울산강동내역최종(20051101)" xfId="1525"/>
    <cellStyle name="_칠서영산_공무정산양식(10월초)" xfId="1526"/>
    <cellStyle name="_칠서영산_공무정산양식(10월초)_강동내역(9.28" xfId="1527"/>
    <cellStyle name="_칠서영산_공무정산양식(10월초)_강동내역(9.28_T05-D03-004D(울산터널-조명제어-안소장님1003)" xfId="1528"/>
    <cellStyle name="_칠서영산_공무정산양식(10월초)_강동내역(9.28_T05-D03-004D(울산터널-환기-구성설비0930)" xfId="1529"/>
    <cellStyle name="_칠서영산_공무정산양식(10월초)_강동내역(9.28_울산강동내역최종(20051101)" xfId="1530"/>
    <cellStyle name="_칠서영산_공무정산양식(10월초)_기성내역서" xfId="1531"/>
    <cellStyle name="_칠서영산_공무정산양식(10월초)_기성내역서_강동내역(9.28" xfId="1532"/>
    <cellStyle name="_칠서영산_공무정산양식(10월초)_기성내역서_강동내역(9.28_T05-D03-004D(울산터널-조명제어-안소장님1003)" xfId="1533"/>
    <cellStyle name="_칠서영산_공무정산양식(10월초)_기성내역서_강동내역(9.28_T05-D03-004D(울산터널-환기-구성설비0930)" xfId="1534"/>
    <cellStyle name="_칠서영산_공무정산양식(10월초)_기성내역서_강동내역(9.28_울산강동내역최종(20051101)" xfId="1535"/>
    <cellStyle name="_칠서영산_공무정산양식(10월초)_기성내역서_전체계약변경(03)" xfId="1536"/>
    <cellStyle name="_칠서영산_공무정산양식(10월초)_기성내역서_전체계약변경(03)_강동내역(9.28" xfId="1537"/>
    <cellStyle name="_칠서영산_공무정산양식(10월초)_기성내역서_전체계약변경(03)_강동내역(9.28_T05-D03-004D(울산터널-조명제어-안소장님1003)" xfId="1538"/>
    <cellStyle name="_칠서영산_공무정산양식(10월초)_기성내역서_전체계약변경(03)_강동내역(9.28_T05-D03-004D(울산터널-환기-구성설비0930)" xfId="1539"/>
    <cellStyle name="_칠서영산_공무정산양식(10월초)_기성내역서_전체계약변경(03)_강동내역(9.28_울산강동내역최종(20051101)" xfId="1540"/>
    <cellStyle name="_칠서영산_공무정산양식(10월초)_전체계약변경(03)" xfId="1541"/>
    <cellStyle name="_칠서영산_공무정산양식(10월초)_전체계약변경(03)_강동내역(9.28" xfId="1542"/>
    <cellStyle name="_칠서영산_공무정산양식(10월초)_전체계약변경(03)_강동내역(9.28_T05-D03-004D(울산터널-조명제어-안소장님1003)" xfId="1543"/>
    <cellStyle name="_칠서영산_공무정산양식(10월초)_전체계약변경(03)_강동내역(9.28_T05-D03-004D(울산터널-환기-구성설비0930)" xfId="1544"/>
    <cellStyle name="_칠서영산_공무정산양식(10월초)_전체계약변경(03)_강동내역(9.28_울산강동내역최종(20051101)" xfId="1545"/>
    <cellStyle name="_칠서영산_공무정산양식(10월초)_포장외건(최종)" xfId="1546"/>
    <cellStyle name="_칠서영산_공무정산양식(10월초)_포장외건(최종)_강동내역(9.28" xfId="1547"/>
    <cellStyle name="_칠서영산_공무정산양식(10월초)_포장외건(최종)_강동내역(9.28_T05-D03-004D(울산터널-조명제어-안소장님1003)" xfId="1548"/>
    <cellStyle name="_칠서영산_공무정산양식(10월초)_포장외건(최종)_강동내역(9.28_T05-D03-004D(울산터널-환기-구성설비0930)" xfId="1549"/>
    <cellStyle name="_칠서영산_공무정산양식(10월초)_포장외건(최종)_강동내역(9.28_울산강동내역최종(20051101)" xfId="1550"/>
    <cellStyle name="_칠서영산_기성내역서" xfId="1551"/>
    <cellStyle name="_칠서영산_기성내역서_강동내역(9.28" xfId="1552"/>
    <cellStyle name="_칠서영산_기성내역서_강동내역(9.28_T05-D03-004D(울산터널-조명제어-안소장님1003)" xfId="1553"/>
    <cellStyle name="_칠서영산_기성내역서_강동내역(9.28_T05-D03-004D(울산터널-환기-구성설비0930)" xfId="1554"/>
    <cellStyle name="_칠서영산_기성내역서_강동내역(9.28_울산강동내역최종(20051101)" xfId="1555"/>
    <cellStyle name="_칠서영산_기성내역서_전체계약변경(03)" xfId="1556"/>
    <cellStyle name="_칠서영산_기성내역서_전체계약변경(03)_강동내역(9.28" xfId="1557"/>
    <cellStyle name="_칠서영산_기성내역서_전체계약변경(03)_강동내역(9.28_T05-D03-004D(울산터널-조명제어-안소장님1003)" xfId="1558"/>
    <cellStyle name="_칠서영산_기성내역서_전체계약변경(03)_강동내역(9.28_T05-D03-004D(울산터널-환기-구성설비0930)" xfId="1559"/>
    <cellStyle name="_칠서영산_기성내역서_전체계약변경(03)_강동내역(9.28_울산강동내역최종(20051101)" xfId="1560"/>
    <cellStyle name="_칠서영산_전체계약변경(03)" xfId="1561"/>
    <cellStyle name="_칠서영산_전체계약변경(03)_강동내역(9.28" xfId="1562"/>
    <cellStyle name="_칠서영산_전체계약변경(03)_강동내역(9.28_T05-D03-004D(울산터널-조명제어-안소장님1003)" xfId="1563"/>
    <cellStyle name="_칠서영산_전체계약변경(03)_강동내역(9.28_T05-D03-004D(울산터널-환기-구성설비0930)" xfId="1564"/>
    <cellStyle name="_칠서영산_전체계약변경(03)_강동내역(9.28_울산강동내역최종(20051101)" xfId="1565"/>
    <cellStyle name="_칠서영산_포장외건(최종)" xfId="1566"/>
    <cellStyle name="_칠서영산_포장외건(최종)_강동내역(9.28" xfId="1567"/>
    <cellStyle name="_칠서영산_포장외건(최종)_강동내역(9.28_T05-D03-004D(울산터널-조명제어-안소장님1003)" xfId="1568"/>
    <cellStyle name="_칠서영산_포장외건(최종)_강동내역(9.28_T05-D03-004D(울산터널-환기-구성설비0930)" xfId="1569"/>
    <cellStyle name="_칠서영산_포장외건(최종)_강동내역(9.28_울산강동내역최종(20051101)" xfId="1570"/>
    <cellStyle name="_침입감시 견적서" xfId="3873"/>
    <cellStyle name="_큰골천BOX2" xfId="3874"/>
    <cellStyle name="_태종대1차" xfId="1571"/>
    <cellStyle name="_태종대1차_구덕터널배전반설치" xfId="3875"/>
    <cellStyle name="_태종대2차" xfId="1572"/>
    <cellStyle name="_태종대2차_구덕터널배전반설치" xfId="3876"/>
    <cellStyle name="_터널부하계산서(최종본)" xfId="1573"/>
    <cellStyle name="_테마공사새로03" xfId="1574"/>
    <cellStyle name="_토공" xfId="3877"/>
    <cellStyle name="_토공_금산제수량(전체최종)" xfId="3878"/>
    <cellStyle name="_토목단가산출-수정" xfId="1575"/>
    <cellStyle name="_통광 폐수처리장(2002.5.24)" xfId="1576"/>
    <cellStyle name="_통광 폐수처리장(2002.5.24)_동부산양정_임시동력 전기내역서" xfId="1577"/>
    <cellStyle name="_통광정문공사(2002.5.22)" xfId="1578"/>
    <cellStyle name="_통신(일위대가) 통신_(최종본)" xfId="3879"/>
    <cellStyle name="_통신제어장치 계약내역서-시설관리사업소" xfId="3880"/>
    <cellStyle name="_통영수변산책로내역서" xfId="3881"/>
    <cellStyle name="_통탄 광 설계서" xfId="3882"/>
    <cellStyle name="_특수차고(실)" xfId="3883"/>
    <cellStyle name="_펌프장" xfId="1579"/>
    <cellStyle name="_평천교" xfId="3884"/>
    <cellStyle name="_평천교_암거" xfId="3885"/>
    <cellStyle name="_평천교_암거01" xfId="3886"/>
    <cellStyle name="_평촌교수량" xfId="3887"/>
    <cellStyle name="_평촌교수량_암거" xfId="3888"/>
    <cellStyle name="_평촌교수량_암거01" xfId="3889"/>
    <cellStyle name="_평택이동" xfId="1580"/>
    <cellStyle name="_평화의댐내역서최종(OLD)" xfId="1581"/>
    <cellStyle name="_포항실행견적내역" xfId="1582"/>
    <cellStyle name="_표준 견적서 2003년" xfId="3890"/>
    <cellStyle name="_하도급계약요청 가시설(양산선3공구)" xfId="1583"/>
    <cellStyle name="_하도급계약요청 재하시험(양산선3공구)" xfId="1584"/>
    <cellStyle name="_하반기성과급인별LIST" xfId="1585"/>
    <cellStyle name="_하우견적(모종마을)" xfId="3891"/>
    <cellStyle name="_하우견적(모종마을)_최종" xfId="3892"/>
    <cellStyle name="_한샘-서천안설계서(060811)" xfId="1586"/>
    <cellStyle name="_한스콤-이정-견적서-060803-1" xfId="3893"/>
    <cellStyle name="_한스콤-이정-노무비원가계산서-060809-1" xfId="3894"/>
    <cellStyle name="_한전" xfId="3895"/>
    <cellStyle name="_한전(발주처제출)" xfId="3896"/>
    <cellStyle name="_한천(1공구)수량산출서" xfId="3897"/>
    <cellStyle name="_항만해운청전기산출근거" xfId="3898"/>
    <cellStyle name="_항만해운청전기산출근거 2" xfId="3899"/>
    <cellStyle name="_해운대 좌동 KCC 스위첸 공동주택 신축공사_REV3_081112" xfId="3900"/>
    <cellStyle name="_해운대구청교환기제작구입설치내역서" xfId="3901"/>
    <cellStyle name="_행자부영상회의일위대가(연구소제출)" xfId="3902"/>
    <cellStyle name="_행자부영상회의일위대가(통합)" xfId="3903"/>
    <cellStyle name="_현대오피텔 민원현장실사" xfId="3904"/>
    <cellStyle name="_현대타운빌 실행" xfId="3905"/>
    <cellStyle name="_현설자료" xfId="1587"/>
    <cellStyle name="_현설자료_2회기성내역서" xfId="1588"/>
    <cellStyle name="_현설자료_2회기성내역서_지급내역,조서,검사원-전기공사" xfId="1589"/>
    <cellStyle name="_현설자료_2회기성내역서_지급내역,조서,검사원-전기공사_북청3회양산기성내역(전기)051027" xfId="1590"/>
    <cellStyle name="_현설자료_지급내역,조서,검사원-전기공사" xfId="1591"/>
    <cellStyle name="_현설자료_지급내역,조서,검사원-전기공사_1" xfId="1592"/>
    <cellStyle name="_현설자료_지급내역,조서,검사원-전기공사_1_북청3회양산기성내역(전기)051027" xfId="1593"/>
    <cellStyle name="_현설자료_지급내역,조서,검사원-전기공사_지급내역,조서,검사원-전기공사" xfId="1594"/>
    <cellStyle name="_현설자료_지급내역,조서,검사원-전기공사_지급내역,조서,검사원-전기공사_북청3회양산기성내역(전기)051027" xfId="1595"/>
    <cellStyle name="_현장시스템 구축설계서(방범)_v1.0" xfId="3906"/>
    <cellStyle name="_현장타설말뚝(3차변경)" xfId="1596"/>
    <cellStyle name="_현저-서대문 내역서(전기)" xfId="1597"/>
    <cellStyle name="_현타 하도급" xfId="1598"/>
    <cellStyle name="_현타 하도급_2회기성내역서" xfId="1599"/>
    <cellStyle name="_현타 하도급_2회기성내역서_지급내역,조서,검사원-전기공사" xfId="1600"/>
    <cellStyle name="_현타 하도급_2회기성내역서_지급내역,조서,검사원-전기공사_북청3회양산기성내역(전기)051027" xfId="1601"/>
    <cellStyle name="_현타 하도급_지급내역,조서,검사원-전기공사" xfId="1602"/>
    <cellStyle name="_현타 하도급_지급내역,조서,검사원-전기공사_1" xfId="1603"/>
    <cellStyle name="_현타 하도급_지급내역,조서,검사원-전기공사_1_북청3회양산기성내역(전기)051027" xfId="1604"/>
    <cellStyle name="_현타 하도급_지급내역,조서,검사원-전기공사_지급내역,조서,검사원-전기공사" xfId="1605"/>
    <cellStyle name="_현타 하도급_지급내역,조서,검사원-전기공사_지급내역,조서,검사원-전기공사_북청3회양산기성내역(전기)051027" xfId="1606"/>
    <cellStyle name="_화명-온도감시장치 단가견적" xfId="3907"/>
    <cellStyle name="_화명정수장원가조사서(M)" xfId="1607"/>
    <cellStyle name="_화목하수종말처리장-수질계측기기(TMS)" xfId="3908"/>
    <cellStyle name="_화목하수종말처리장-수질계측기기견적서0623(TMS)" xfId="3909"/>
    <cellStyle name="_화전조작반내역서(자동제어)" xfId="3910"/>
    <cellStyle name="_환경기초 민간위탁(공동오수-개별오수)-KKKK " xfId="3911"/>
    <cellStyle name="_환경기초 민간위탁(공동오수-개별오수)-KKKK _(제조)용인고등학교" xfId="3912"/>
    <cellStyle name="_환경기초 민간위탁(공동오수-개별오수)-KKKK _(제조)용인고등학교_동래여고 다목적강당 무대기계-변경전후" xfId="3913"/>
    <cellStyle name="_환경기초 민간위탁(공동오수-개별오수)-KKKK _(제조)용인고등학교_동래여고 다목적강당 무대기계-변경전후_신라중 냉난방-내역서(전기)" xfId="3914"/>
    <cellStyle name="_환경기초 민간위탁(공동오수-개별오수)-KKKK _(제조)용인고등학교_신라중 냉난방-내역서(전기)" xfId="3915"/>
    <cellStyle name="_환경기초 민간위탁(공동오수-개별오수)-KKKK _2-(제조)성심정보고_방송장치" xfId="3916"/>
    <cellStyle name="_환경기초 민간위탁(공동오수-개별오수)-KKKK _2-(제조)성심정보고_방송장치_신라중 냉난방-내역서(전기)" xfId="3917"/>
    <cellStyle name="_환경기초 민간위탁(공동오수-개별오수)-KKKK _신라중 냉난방-내역서(전기)" xfId="3918"/>
    <cellStyle name="_환경기초 민간위탁(공동오수-개별오수)-KKKK _용인고 다목적강당 무대기계-착수" xfId="3919"/>
    <cellStyle name="_환경기초 민간위탁(공동오수-개별오수)-KKKK _용인고 다목적강당 무대기계-착수_동래여고 다목적강당 무대기계-변경전후" xfId="3920"/>
    <cellStyle name="_환경기초 민간위탁(공동오수-개별오수)-KKKK _용인고 다목적강당 무대기계-착수_동래여고 다목적강당 무대기계-변경전후_신라중 냉난방-내역서(전기)" xfId="3921"/>
    <cellStyle name="_환경기초 민간위탁(공동오수-개별오수)-KKKK _용인고 다목적강당 무대기계-착수_신라중 냉난방-내역서(전기)" xfId="3922"/>
    <cellStyle name="_회동수원지기자재내역서" xfId="3923"/>
    <cellStyle name="_회동수원지내역서(최종)" xfId="3924"/>
    <cellStyle name="_횡배수관" xfId="3925"/>
    <cellStyle name="_횡배수관_금산제수량(전체최종)" xfId="3926"/>
    <cellStyle name="_흙막이공사(일위)" xfId="1608"/>
    <cellStyle name="¡E￠￥@?e_TEST-1 " xfId="3927"/>
    <cellStyle name="¨" xfId="3928"/>
    <cellStyle name="¨_1-1(1).전기내역서(복지회관)08.11.10" xfId="3929"/>
    <cellStyle name="¨_광양 태인 폐수종말처리장 증설공사-전기,계장 내역서-2" xfId="3930"/>
    <cellStyle name="¨_남일중-도급내역" xfId="3931"/>
    <cellStyle name="¨_남일중-도급내역 2" xfId="3932"/>
    <cellStyle name="¨_카누경기장 조성사업 전기내역" xfId="3933"/>
    <cellStyle name="´þ·?" xfId="3934"/>
    <cellStyle name="´þ·¯" xfId="3935"/>
    <cellStyle name="’E‰Y [0.00]_laroux" xfId="1609"/>
    <cellStyle name="’E‰Y_laroux" xfId="1610"/>
    <cellStyle name="¤@?e_TEST-1 " xfId="1611"/>
    <cellStyle name="+,-,0" xfId="3936"/>
    <cellStyle name="+,-,0 2" xfId="3937"/>
    <cellStyle name="△ []" xfId="3938"/>
    <cellStyle name="△ [] 2" xfId="3939"/>
    <cellStyle name="△ [0]" xfId="3940"/>
    <cellStyle name="△ [0] 2" xfId="3941"/>
    <cellStyle name="△백분율" xfId="3942"/>
    <cellStyle name="△콤마" xfId="3943"/>
    <cellStyle name="°ia¤¼o " xfId="3944"/>
    <cellStyle name="°ia¤¼o¼ya¡" xfId="3945"/>
    <cellStyle name="°íá¤¼ò¼ýá¡" xfId="3946"/>
    <cellStyle name="°iA¤¼O¼yA¡_경산_전기내역서" xfId="3947"/>
    <cellStyle name="°íÁ¤¼Ò¼ýÁ¡_소각-기계(5차)" xfId="3948"/>
    <cellStyle name="°iA¤¼O¼yA¡_조경내역" xfId="3949"/>
    <cellStyle name="°íÁ¤¼Ò¼ýÁ¡_파주기계,토목단가" xfId="3950"/>
    <cellStyle name="°ia¤aa " xfId="3951"/>
    <cellStyle name="°ia¤aa·a1" xfId="3952"/>
    <cellStyle name="°íá¤ãâ·â1" xfId="3953"/>
    <cellStyle name="°ia¤aa·a2" xfId="3954"/>
    <cellStyle name="°íá¤ãâ·â2" xfId="3955"/>
    <cellStyle name="" xfId="1612"/>
    <cellStyle name=" 2" xfId="3956"/>
    <cellStyle name="?" xfId="3957"/>
    <cellStyle name="? 2" xfId="10593"/>
    <cellStyle name="_(남지도시계획도로(푸른마을아파트뒤)개설 가로등)설계서_100315" xfId="1613"/>
    <cellStyle name="_(도서지역(어의도지구)식수원 개발사업)전기 내역서_110523" xfId="1614"/>
    <cellStyle name="_(밀양시 대미농공단지 조성사업 가로등)내역서_100719(진입부)" xfId="1615"/>
    <cellStyle name="_(밀양시 대미농공단지 조성사업 가로등)내역서_100719(진입부) 2" xfId="1616"/>
    <cellStyle name="_(밀양시 대미농공단지 조성사업 가로등)내역서_100719(진입부)_1.(사천 장전일반산업단지 조성 전기공사)가로등 내역서_111219" xfId="3958"/>
    <cellStyle name="_(북부순환도로(신호등))내역서_08-0611" xfId="1617"/>
    <cellStyle name="_(웅상 평산초교)내역서_081006" xfId="1618"/>
    <cellStyle name="_(웅상 평산초교)내역서_081006 2" xfId="1619"/>
    <cellStyle name="_(웅상 평산초교)내역서_081006_1.(사천 장전일반산업단지 조성 전기공사)가로등 내역서_111219" xfId="3959"/>
    <cellStyle name="_(하북초산도시계획도로)내역서_090314" xfId="1620"/>
    <cellStyle name="_(하북초산도시계획도로)내역서_090314 2" xfId="1621"/>
    <cellStyle name="_(하북초산도시계획도로)내역서_090314_1.(사천 장전일반산업단지 조성 전기공사)가로등 내역서_111219" xfId="3960"/>
    <cellStyle name="_(함안일반산업단지 완충저류조 설치)전기 내역서_101221" xfId="1622"/>
    <cellStyle name="_(함안일반산업단지 진입도로 건설 전기공사)내역서_110617" xfId="1623"/>
    <cellStyle name="_~~(금서 도시계획도로 개설 가로등)내역서_101227" xfId="1624"/>
    <cellStyle name="_~~(마산합포구 창동공영주차장 조성)공원등 설계서_101118-제어반 앙카 누락" xfId="1625"/>
    <cellStyle name="_~~(부곡도시계획도로(부곡하와이~굴말간)개설 가로등)내역서_110413" xfId="1626"/>
    <cellStyle name="_~~가로등 조도계산서 적용_080902이후" xfId="1627"/>
    <cellStyle name="_~~가로등 조도계산서 적용_080902이후 2" xfId="1628"/>
    <cellStyle name="_~~가로등 조도계산서 적용_080902이후_1.(사천 장전일반산업단지 조성 전기공사)가로등 내역서_111219" xfId="3961"/>
    <cellStyle name="_~~동부산양정_임시동력 전기내역서(rev2)-내역작업 바랍니다" xfId="1629"/>
    <cellStyle name="_01-02 카누경기장 조성사업-분전반 내역" xfId="3962"/>
    <cellStyle name="_091020-반천일반산업(상수도)전기내역서-1" xfId="3963"/>
    <cellStyle name="_1.(사천 장전일반산업단지 조성 전기공사)가로등 내역서_111219" xfId="3964"/>
    <cellStyle name="_1.부산신항 배후철도(삼량진~진영간)복선전철 가로등_101209" xfId="1630"/>
    <cellStyle name="_1-1(1).전기내역서(복지회관)08.11.10" xfId="3965"/>
    <cellStyle name="_2009년 보완 감시,제어장치 설계서_Rev1(6)" xfId="3966"/>
    <cellStyle name="_2009년 보완 감시,제어장치 설계서_Rev1(7-2)" xfId="3967"/>
    <cellStyle name="_6.경관조명관급내역서" xfId="3968"/>
    <cellStyle name="_강서구청(자동제어)-3개사견적서(심사수정재료비)" xfId="3969"/>
    <cellStyle name="_견적서" xfId="3970"/>
    <cellStyle name="_고형화설비 설계서_최종" xfId="3971"/>
    <cellStyle name="_남일중-도급내역" xfId="3972"/>
    <cellStyle name="_남일중-도급내역 2" xfId="3973"/>
    <cellStyle name="_단가견적양식" xfId="3974"/>
    <cellStyle name="_동구청(초량1지하차도)" xfId="3975"/>
    <cellStyle name="_동부산양정_임시동력 전기내역서(rev2)(풍관삭제)" xfId="1631"/>
    <cellStyle name="_동천배수펌프장CCTV내역" xfId="1632"/>
    <cellStyle name="_동천배수펌프장CCTV내역 2" xfId="3976"/>
    <cellStyle name="_명장정수장 밸브구동기 설치_기계_090713" xfId="3977"/>
    <cellStyle name="_명장정수장-전동밸브수리및배수펌프설치" xfId="3978"/>
    <cellStyle name="_배전반 내역서(경남공고)-1300KVA" xfId="1633"/>
    <cellStyle name="_백운포펌프장-전기내역서-맨홀2펌프" xfId="3979"/>
    <cellStyle name="_부산 남구 국민 체육센터 주자재 견적서 (0907117)" xfId="3980"/>
    <cellStyle name="_부산공고 배전반 내역서(고효율 오일)-350kva 증설" xfId="1634"/>
    <cellStyle name="_부산국제외국인학교 관급 자동제어_메일(써니)" xfId="3981"/>
    <cellStyle name="_부산국제외국인학교_메일(써니)" xfId="3982"/>
    <cellStyle name="_부산울산간 영업소&amp;휴게소(가스밀폐형)견적서원본(수정07.12.21)" xfId="3983"/>
    <cellStyle name="_사량도(계장내역서)0916수정" xfId="3984"/>
    <cellStyle name="_서부산유통단지 진입도로개설공사(자동제어)" xfId="3985"/>
    <cellStyle name="_서부산유통단지 진입도로개설공사(자동제어)_2009년 보완 감시,제어장치 설계서_Rev1(6)" xfId="3986"/>
    <cellStyle name="_서부산유통단지 진입도로개설공사(자동제어)_2009년 보완 감시,제어장치 설계서_Rev1(7-2)" xfId="3987"/>
    <cellStyle name="_서부산유통단지 진입도로개설공사(자동제어)_명장정수장-전동밸브수리및배수펌프설치" xfId="3988"/>
    <cellStyle name="_서부산유통단지 진입도로개설공사(자동제어)_입출력LIST." xfId="3989"/>
    <cellStyle name="_서부산유통단지 진입도로개설공사(자동제어)_장림하수처리장(맨홀펌프)" xfId="3990"/>
    <cellStyle name="_설계서(노후수배전설비 제작교체)" xfId="3991"/>
    <cellStyle name="_입출력LIST." xfId="3992"/>
    <cellStyle name="_장림처리구역_하단처리분구자동제어(100405)" xfId="3993"/>
    <cellStyle name="_장림하수처리장(맨홀펌프)" xfId="3994"/>
    <cellStyle name="_조도계산서_100418" xfId="1635"/>
    <cellStyle name="_중앙관리시스템 시설개선(계약)" xfId="3995"/>
    <cellStyle name="_춘화농공단지_조도계산서_090518" xfId="3996"/>
    <cellStyle name="_카누경기장 조성사업 전기내역" xfId="3997"/>
    <cellStyle name="_카누경기장 조성사업_통신관급 내역서(CCTV)" xfId="3998"/>
    <cellStyle name="_회동수원지기자재내역서" xfId="3999"/>
    <cellStyle name="_회동수원지기자재내역서_2009년 보완 감시,제어장치 설계서_Rev1(6)" xfId="4000"/>
    <cellStyle name="_회동수원지기자재내역서_2009년 보완 감시,제어장치 설계서_Rev1(7-2)" xfId="4001"/>
    <cellStyle name="_회동수원지기자재내역서_동천 자동제어설비 제작 및 설치 내역서_090307" xfId="4002"/>
    <cellStyle name="_회동수원지기자재내역서_명장정수장-전동밸브수리및배수펌프설치" xfId="4003"/>
    <cellStyle name="_회동수원지기자재내역서_입출력LIST." xfId="4004"/>
    <cellStyle name="_회동수원지기자재내역서_장림하수처리장(맨홀펌프)" xfId="4005"/>
    <cellStyle name="_회동수원지수전설비이설공사(분리2)" xfId="4006"/>
    <cellStyle name="_회동수원지수전설비이설공사(분리2)_가야처리구역(최종)3" xfId="4007"/>
    <cellStyle name="æØè [0.00]_NT Server " xfId="4008"/>
    <cellStyle name="æØè_NT Server " xfId="4009"/>
    <cellStyle name="ÊÝ [0.00]_NT Server " xfId="4010"/>
    <cellStyle name="ÊÝ_NT Server " xfId="4011"/>
    <cellStyle name="W?_½RmF¼° " xfId="4012"/>
    <cellStyle name="0" xfId="4013"/>
    <cellStyle name="0%" xfId="1636"/>
    <cellStyle name="0,0_x000d__x000a_NA_x000d__x000a_" xfId="1637"/>
    <cellStyle name="0,0_x000d__x000a_NA_x000d__x000a_ 2" xfId="4014"/>
    <cellStyle name="0.0" xfId="1638"/>
    <cellStyle name="0.0%" xfId="1639"/>
    <cellStyle name="0.0% 2" xfId="4015"/>
    <cellStyle name="0.0% 3" xfId="4016"/>
    <cellStyle name="0.0_구덕터널배전반설치" xfId="4017"/>
    <cellStyle name="0.00" xfId="1640"/>
    <cellStyle name="0.00%" xfId="1641"/>
    <cellStyle name="0.00_구덕터널배전반설치" xfId="4018"/>
    <cellStyle name="0.000%" xfId="1642"/>
    <cellStyle name="0.000% 2" xfId="4019"/>
    <cellStyle name="0.000% 3" xfId="4020"/>
    <cellStyle name="0.0000%" xfId="1643"/>
    <cellStyle name="0.0000% 2" xfId="4021"/>
    <cellStyle name="0.0000% 3" xfId="4022"/>
    <cellStyle name="00" xfId="4023"/>
    <cellStyle name="0뾍R_x0005_?뾍b_x0005_" xfId="4024"/>
    <cellStyle name="¼yAU(R)" xfId="4025"/>
    <cellStyle name="1" xfId="1644"/>
    <cellStyle name="1 2" xfId="4026"/>
    <cellStyle name="1)" xfId="4027"/>
    <cellStyle name="1." xfId="4028"/>
    <cellStyle name="1_~~동부산양정_임시동력 전기내역서(rev2)-내역작업 바랍니다" xfId="1645"/>
    <cellStyle name="1_00-예산서양식100" xfId="4029"/>
    <cellStyle name="1_01-02 카누경기장 조성사업-분전반 내역" xfId="4030"/>
    <cellStyle name="1_01-02 카누경기장 조성사업-조명기구내역" xfId="4031"/>
    <cellStyle name="1_2) 공사용전기내역서(변경)_100322" xfId="1646"/>
    <cellStyle name="1_2007 교통신호기 내역서(최종)rev2" xfId="1647"/>
    <cellStyle name="1_2009년 보완 감시,제어장치 설계서_Rev1(7-2)" xfId="4032"/>
    <cellStyle name="1_H001 거제조선 종합사무동 신축공사" xfId="1648"/>
    <cellStyle name="1_laroux" xfId="4033"/>
    <cellStyle name="1_laroux_ATC-YOON1" xfId="4034"/>
    <cellStyle name="1_SK VIEW내역서" xfId="4035"/>
    <cellStyle name="1_SOLAR투광등내역서(1-21)" xfId="4036"/>
    <cellStyle name="1_total" xfId="4037"/>
    <cellStyle name="1_total_덕진공원2차(최종)" xfId="4038"/>
    <cellStyle name="1_total_덕진공원2차(최종)_내역서" xfId="4039"/>
    <cellStyle name="1_total_은파보도현수교 내역서0914" xfId="4040"/>
    <cellStyle name="1_total_은파보도현수교 내역서0914_SOLAR투광등내역서(1-21)" xfId="4041"/>
    <cellStyle name="1_total_은파보도현수교 내역서0914_SOLAR투광등내역서(1-21)_덕진공원2차(최종)" xfId="4042"/>
    <cellStyle name="1_total_은파보도현수교 내역서0914_SOLAR투광등내역서(1-21)_덕진공원2차(최종)_내역서" xfId="4043"/>
    <cellStyle name="1_total_은파보도현수교 내역서0914_내역서" xfId="4044"/>
    <cellStyle name="1_total_은파보도현수교 내역서0914_내역서(통영)" xfId="4045"/>
    <cellStyle name="1_total_은파보도현수교 내역서0914_내역서(통영)_덕진공원2차(최종)" xfId="4046"/>
    <cellStyle name="1_total_은파보도현수교 내역서0914_내역서(통영)_덕진공원2차(최종)_내역서" xfId="4047"/>
    <cellStyle name="1_total_은파보도현수교 내역서0914_내역서(통영)2.22" xfId="4048"/>
    <cellStyle name="1_total_은파보도현수교 내역서0914_내역서(통영)2.22_덕진공원2차(최종)" xfId="4049"/>
    <cellStyle name="1_total_은파보도현수교 내역서0914_내역서(통영)2.22_덕진공원2차(최종)_내역서" xfId="4050"/>
    <cellStyle name="1_total_은파보도현수교 내역서0914_내역서(통영)2.25" xfId="4051"/>
    <cellStyle name="1_total_은파보도현수교 내역서0914_내역서(통영)2.25_덕진공원2차(최종)" xfId="4052"/>
    <cellStyle name="1_total_은파보도현수교 내역서0914_내역서(통영)2.25_덕진공원2차(최종)_내역서" xfId="4053"/>
    <cellStyle name="1_total_은파보도현수교 내역서0914_내역서(통영)3.9" xfId="4054"/>
    <cellStyle name="1_total_은파보도현수교 내역서0914_덕진공원2차" xfId="4055"/>
    <cellStyle name="1_total_은파보도현수교 내역서0914_덕진공원2차_덕진공원2차(최종)" xfId="4056"/>
    <cellStyle name="1_total_은파보도현수교 내역서0914_덕진공원2차_덕진공원2차(최종)_내역서" xfId="4057"/>
    <cellStyle name="1_total_은파보도현수교 내역서0914_은파보도현수교 내역서0923" xfId="4058"/>
    <cellStyle name="1_total_전압강하계산서" xfId="4059"/>
    <cellStyle name="1_total_전압강하계산서_내역서" xfId="4060"/>
    <cellStyle name="1_total_현충묘지-예산서(조경)" xfId="4061"/>
    <cellStyle name="1_total_현충묘지-예산서(조경)_덕진공원2차(최종)" xfId="4062"/>
    <cellStyle name="1_total_현충묘지-예산서(조경)_덕진공원2차(최종)_내역서" xfId="4063"/>
    <cellStyle name="1_total_현충묘지-예산서(조경)_예산서-엑셀변환양식100" xfId="4064"/>
    <cellStyle name="1_total_현충묘지-예산서(조경)_예산서-엑셀변환양식100_덕진공원2차(최종)" xfId="4065"/>
    <cellStyle name="1_total_현충묘지-예산서(조경)_예산서-엑셀변환양식100_덕진공원2차(최종)_내역서" xfId="4066"/>
    <cellStyle name="1_total_현충묘지-예산서(조경)_예산서-엑셀변환양식100_은파보도현수교 내역서0914" xfId="4067"/>
    <cellStyle name="1_total_현충묘지-예산서(조경)_예산서-엑셀변환양식100_은파보도현수교 내역서0914_SOLAR투광등내역서(1-21)" xfId="4068"/>
    <cellStyle name="1_total_현충묘지-예산서(조경)_예산서-엑셀변환양식100_은파보도현수교 내역서0914_SOLAR투광등내역서(1-21)_덕진공원2차(최종)" xfId="4069"/>
    <cellStyle name="1_total_현충묘지-예산서(조경)_예산서-엑셀변환양식100_은파보도현수교 내역서0914_SOLAR투광등내역서(1-21)_덕진공원2차(최종)_내역서" xfId="4070"/>
    <cellStyle name="1_total_현충묘지-예산서(조경)_예산서-엑셀변환양식100_은파보도현수교 내역서0914_내역서" xfId="4071"/>
    <cellStyle name="1_total_현충묘지-예산서(조경)_예산서-엑셀변환양식100_은파보도현수교 내역서0914_내역서(통영)" xfId="4072"/>
    <cellStyle name="1_total_현충묘지-예산서(조경)_예산서-엑셀변환양식100_은파보도현수교 내역서0914_내역서(통영)_덕진공원2차(최종)" xfId="4073"/>
    <cellStyle name="1_total_현충묘지-예산서(조경)_예산서-엑셀변환양식100_은파보도현수교 내역서0914_내역서(통영)_덕진공원2차(최종)_내역서" xfId="4074"/>
    <cellStyle name="1_total_현충묘지-예산서(조경)_예산서-엑셀변환양식100_은파보도현수교 내역서0914_내역서(통영)2.22" xfId="4075"/>
    <cellStyle name="1_total_현충묘지-예산서(조경)_예산서-엑셀변환양식100_은파보도현수교 내역서0914_내역서(통영)2.22_덕진공원2차(최종)" xfId="4076"/>
    <cellStyle name="1_total_현충묘지-예산서(조경)_예산서-엑셀변환양식100_은파보도현수교 내역서0914_내역서(통영)2.22_덕진공원2차(최종)_내역서" xfId="4077"/>
    <cellStyle name="1_total_현충묘지-예산서(조경)_예산서-엑셀변환양식100_은파보도현수교 내역서0914_내역서(통영)2.25" xfId="4078"/>
    <cellStyle name="1_total_현충묘지-예산서(조경)_예산서-엑셀변환양식100_은파보도현수교 내역서0914_내역서(통영)2.25_덕진공원2차(최종)" xfId="4079"/>
    <cellStyle name="1_total_현충묘지-예산서(조경)_예산서-엑셀변환양식100_은파보도현수교 내역서0914_내역서(통영)2.25_덕진공원2차(최종)_내역서" xfId="4080"/>
    <cellStyle name="1_total_현충묘지-예산서(조경)_예산서-엑셀변환양식100_은파보도현수교 내역서0914_내역서(통영)3.9" xfId="4081"/>
    <cellStyle name="1_total_현충묘지-예산서(조경)_예산서-엑셀변환양식100_은파보도현수교 내역서0914_덕진공원2차" xfId="4082"/>
    <cellStyle name="1_total_현충묘지-예산서(조경)_예산서-엑셀변환양식100_은파보도현수교 내역서0914_덕진공원2차_덕진공원2차(최종)" xfId="4083"/>
    <cellStyle name="1_total_현충묘지-예산서(조경)_예산서-엑셀변환양식100_은파보도현수교 내역서0914_덕진공원2차_덕진공원2차(최종)_내역서" xfId="4084"/>
    <cellStyle name="1_total_현충묘지-예산서(조경)_예산서-엑셀변환양식100_은파보도현수교 내역서0914_은파보도현수교 내역서0923" xfId="4085"/>
    <cellStyle name="1_total_현충묘지-예산서(조경)_예산서-엑셀변환양식100_전압강하계산서" xfId="4086"/>
    <cellStyle name="1_total_현충묘지-예산서(조경)_예산서-엑셀변환양식100_전압강하계산서_내역서" xfId="4087"/>
    <cellStyle name="1_total_현충묘지-예산서(조경)_은파보도현수교 내역서0914" xfId="4088"/>
    <cellStyle name="1_total_현충묘지-예산서(조경)_은파보도현수교 내역서0914_SOLAR투광등내역서(1-21)" xfId="4089"/>
    <cellStyle name="1_total_현충묘지-예산서(조경)_은파보도현수교 내역서0914_SOLAR투광등내역서(1-21)_덕진공원2차(최종)" xfId="4090"/>
    <cellStyle name="1_total_현충묘지-예산서(조경)_은파보도현수교 내역서0914_SOLAR투광등내역서(1-21)_덕진공원2차(최종)_내역서" xfId="4091"/>
    <cellStyle name="1_total_현충묘지-예산서(조경)_은파보도현수교 내역서0914_내역서" xfId="4092"/>
    <cellStyle name="1_total_현충묘지-예산서(조경)_은파보도현수교 내역서0914_내역서(통영)" xfId="4093"/>
    <cellStyle name="1_total_현충묘지-예산서(조경)_은파보도현수교 내역서0914_내역서(통영)_덕진공원2차(최종)" xfId="4094"/>
    <cellStyle name="1_total_현충묘지-예산서(조경)_은파보도현수교 내역서0914_내역서(통영)_덕진공원2차(최종)_내역서" xfId="4095"/>
    <cellStyle name="1_total_현충묘지-예산서(조경)_은파보도현수교 내역서0914_내역서(통영)2.22" xfId="4096"/>
    <cellStyle name="1_total_현충묘지-예산서(조경)_은파보도현수교 내역서0914_내역서(통영)2.22_덕진공원2차(최종)" xfId="4097"/>
    <cellStyle name="1_total_현충묘지-예산서(조경)_은파보도현수교 내역서0914_내역서(통영)2.22_덕진공원2차(최종)_내역서" xfId="4098"/>
    <cellStyle name="1_total_현충묘지-예산서(조경)_은파보도현수교 내역서0914_내역서(통영)2.25" xfId="4099"/>
    <cellStyle name="1_total_현충묘지-예산서(조경)_은파보도현수교 내역서0914_내역서(통영)2.25_덕진공원2차(최종)" xfId="4100"/>
    <cellStyle name="1_total_현충묘지-예산서(조경)_은파보도현수교 내역서0914_내역서(통영)2.25_덕진공원2차(최종)_내역서" xfId="4101"/>
    <cellStyle name="1_total_현충묘지-예산서(조경)_은파보도현수교 내역서0914_내역서(통영)3.9" xfId="4102"/>
    <cellStyle name="1_total_현충묘지-예산서(조경)_은파보도현수교 내역서0914_덕진공원2차" xfId="4103"/>
    <cellStyle name="1_total_현충묘지-예산서(조경)_은파보도현수교 내역서0914_덕진공원2차_덕진공원2차(최종)" xfId="4104"/>
    <cellStyle name="1_total_현충묘지-예산서(조경)_은파보도현수교 내역서0914_덕진공원2차_덕진공원2차(최종)_내역서" xfId="4105"/>
    <cellStyle name="1_total_현충묘지-예산서(조경)_은파보도현수교 내역서0914_은파보도현수교 내역서0923" xfId="4106"/>
    <cellStyle name="1_total_현충묘지-예산서(조경)_전압강하계산서" xfId="4107"/>
    <cellStyle name="1_total_현충묘지-예산서(조경)_전압강하계산서_내역서" xfId="4108"/>
    <cellStyle name="1_tree" xfId="4109"/>
    <cellStyle name="1_tree_덕진공원2차(최종)" xfId="4110"/>
    <cellStyle name="1_tree_덕진공원2차(최종)_내역서" xfId="4111"/>
    <cellStyle name="1_tree_수량산출" xfId="4112"/>
    <cellStyle name="1_tree_수량산출_덕진공원2차(최종)" xfId="4113"/>
    <cellStyle name="1_tree_수량산출_덕진공원2차(최종)_내역서" xfId="4114"/>
    <cellStyle name="1_tree_수량산출_은파보도현수교 내역서0914" xfId="4115"/>
    <cellStyle name="1_tree_수량산출_은파보도현수교 내역서0914_SOLAR투광등내역서(1-21)" xfId="4116"/>
    <cellStyle name="1_tree_수량산출_은파보도현수교 내역서0914_SOLAR투광등내역서(1-21)_덕진공원2차(최종)" xfId="4117"/>
    <cellStyle name="1_tree_수량산출_은파보도현수교 내역서0914_SOLAR투광등내역서(1-21)_덕진공원2차(최종)_내역서" xfId="4118"/>
    <cellStyle name="1_tree_수량산출_은파보도현수교 내역서0914_내역서" xfId="4119"/>
    <cellStyle name="1_tree_수량산출_은파보도현수교 내역서0914_내역서(통영)" xfId="4120"/>
    <cellStyle name="1_tree_수량산출_은파보도현수교 내역서0914_내역서(통영)_덕진공원2차(최종)" xfId="4121"/>
    <cellStyle name="1_tree_수량산출_은파보도현수교 내역서0914_내역서(통영)_덕진공원2차(최종)_내역서" xfId="4122"/>
    <cellStyle name="1_tree_수량산출_은파보도현수교 내역서0914_내역서(통영)2.22" xfId="4123"/>
    <cellStyle name="1_tree_수량산출_은파보도현수교 내역서0914_내역서(통영)2.22_덕진공원2차(최종)" xfId="4124"/>
    <cellStyle name="1_tree_수량산출_은파보도현수교 내역서0914_내역서(통영)2.22_덕진공원2차(최종)_내역서" xfId="4125"/>
    <cellStyle name="1_tree_수량산출_은파보도현수교 내역서0914_내역서(통영)2.25" xfId="4126"/>
    <cellStyle name="1_tree_수량산출_은파보도현수교 내역서0914_내역서(통영)2.25_덕진공원2차(최종)" xfId="4127"/>
    <cellStyle name="1_tree_수량산출_은파보도현수교 내역서0914_내역서(통영)2.25_덕진공원2차(최종)_내역서" xfId="4128"/>
    <cellStyle name="1_tree_수량산출_은파보도현수교 내역서0914_내역서(통영)3.9" xfId="4129"/>
    <cellStyle name="1_tree_수량산출_은파보도현수교 내역서0914_덕진공원2차" xfId="4130"/>
    <cellStyle name="1_tree_수량산출_은파보도현수교 내역서0914_덕진공원2차_덕진공원2차(최종)" xfId="4131"/>
    <cellStyle name="1_tree_수량산출_은파보도현수교 내역서0914_덕진공원2차_덕진공원2차(최종)_내역서" xfId="4132"/>
    <cellStyle name="1_tree_수량산출_은파보도현수교 내역서0914_은파보도현수교 내역서0923" xfId="4133"/>
    <cellStyle name="1_tree_수량산출_전압강하계산서" xfId="4134"/>
    <cellStyle name="1_tree_수량산출_전압강하계산서_내역서" xfId="4135"/>
    <cellStyle name="1_tree_수량산출_현충묘지-예산서(조경)" xfId="4136"/>
    <cellStyle name="1_tree_수량산출_현충묘지-예산서(조경)_덕진공원2차(최종)" xfId="4137"/>
    <cellStyle name="1_tree_수량산출_현충묘지-예산서(조경)_덕진공원2차(최종)_내역서" xfId="4138"/>
    <cellStyle name="1_tree_수량산출_현충묘지-예산서(조경)_예산서-엑셀변환양식100" xfId="4139"/>
    <cellStyle name="1_tree_수량산출_현충묘지-예산서(조경)_예산서-엑셀변환양식100_덕진공원2차(최종)" xfId="4140"/>
    <cellStyle name="1_tree_수량산출_현충묘지-예산서(조경)_예산서-엑셀변환양식100_덕진공원2차(최종)_내역서" xfId="4141"/>
    <cellStyle name="1_tree_수량산출_현충묘지-예산서(조경)_예산서-엑셀변환양식100_은파보도현수교 내역서0914" xfId="4142"/>
    <cellStyle name="1_tree_수량산출_현충묘지-예산서(조경)_예산서-엑셀변환양식100_은파보도현수교 내역서0914_SOLAR투광등내역서(1-21)" xfId="4143"/>
    <cellStyle name="1_tree_수량산출_현충묘지-예산서(조경)_예산서-엑셀변환양식100_은파보도현수교 내역서0914_SOLAR투광등내역서(1-21)_덕진공원2차(최종)" xfId="4144"/>
    <cellStyle name="1_tree_수량산출_현충묘지-예산서(조경)_예산서-엑셀변환양식100_은파보도현수교 내역서0914_SOLAR투광등내역서(1-21)_덕진공원2차(최종)_내역서" xfId="4145"/>
    <cellStyle name="1_tree_수량산출_현충묘지-예산서(조경)_예산서-엑셀변환양식100_은파보도현수교 내역서0914_내역서" xfId="4146"/>
    <cellStyle name="1_tree_수량산출_현충묘지-예산서(조경)_예산서-엑셀변환양식100_은파보도현수교 내역서0914_내역서(통영)" xfId="4147"/>
    <cellStyle name="1_tree_수량산출_현충묘지-예산서(조경)_예산서-엑셀변환양식100_은파보도현수교 내역서0914_내역서(통영)_덕진공원2차(최종)" xfId="4148"/>
    <cellStyle name="1_tree_수량산출_현충묘지-예산서(조경)_예산서-엑셀변환양식100_은파보도현수교 내역서0914_내역서(통영)_덕진공원2차(최종)_내역서" xfId="4149"/>
    <cellStyle name="1_tree_수량산출_현충묘지-예산서(조경)_예산서-엑셀변환양식100_은파보도현수교 내역서0914_내역서(통영)2.22" xfId="4150"/>
    <cellStyle name="1_tree_수량산출_현충묘지-예산서(조경)_예산서-엑셀변환양식100_은파보도현수교 내역서0914_내역서(통영)2.22_덕진공원2차(최종)" xfId="4151"/>
    <cellStyle name="1_tree_수량산출_현충묘지-예산서(조경)_예산서-엑셀변환양식100_은파보도현수교 내역서0914_내역서(통영)2.22_덕진공원2차(최종)_내역서" xfId="4152"/>
    <cellStyle name="1_tree_수량산출_현충묘지-예산서(조경)_예산서-엑셀변환양식100_은파보도현수교 내역서0914_내역서(통영)2.25" xfId="4153"/>
    <cellStyle name="1_tree_수량산출_현충묘지-예산서(조경)_예산서-엑셀변환양식100_은파보도현수교 내역서0914_내역서(통영)2.25_덕진공원2차(최종)" xfId="4154"/>
    <cellStyle name="1_tree_수량산출_현충묘지-예산서(조경)_예산서-엑셀변환양식100_은파보도현수교 내역서0914_내역서(통영)2.25_덕진공원2차(최종)_내역서" xfId="4155"/>
    <cellStyle name="1_tree_수량산출_현충묘지-예산서(조경)_예산서-엑셀변환양식100_은파보도현수교 내역서0914_내역서(통영)3.9" xfId="4156"/>
    <cellStyle name="1_tree_수량산출_현충묘지-예산서(조경)_예산서-엑셀변환양식100_은파보도현수교 내역서0914_덕진공원2차" xfId="4157"/>
    <cellStyle name="1_tree_수량산출_현충묘지-예산서(조경)_예산서-엑셀변환양식100_은파보도현수교 내역서0914_덕진공원2차_덕진공원2차(최종)" xfId="4158"/>
    <cellStyle name="1_tree_수량산출_현충묘지-예산서(조경)_예산서-엑셀변환양식100_은파보도현수교 내역서0914_덕진공원2차_덕진공원2차(최종)_내역서" xfId="4159"/>
    <cellStyle name="1_tree_수량산출_현충묘지-예산서(조경)_예산서-엑셀변환양식100_은파보도현수교 내역서0914_은파보도현수교 내역서0923" xfId="4160"/>
    <cellStyle name="1_tree_수량산출_현충묘지-예산서(조경)_예산서-엑셀변환양식100_전압강하계산서" xfId="4161"/>
    <cellStyle name="1_tree_수량산출_현충묘지-예산서(조경)_예산서-엑셀변환양식100_전압강하계산서_내역서" xfId="4162"/>
    <cellStyle name="1_tree_수량산출_현충묘지-예산서(조경)_은파보도현수교 내역서0914" xfId="4163"/>
    <cellStyle name="1_tree_수량산출_현충묘지-예산서(조경)_은파보도현수교 내역서0914_SOLAR투광등내역서(1-21)" xfId="4164"/>
    <cellStyle name="1_tree_수량산출_현충묘지-예산서(조경)_은파보도현수교 내역서0914_SOLAR투광등내역서(1-21)_덕진공원2차(최종)" xfId="4165"/>
    <cellStyle name="1_tree_수량산출_현충묘지-예산서(조경)_은파보도현수교 내역서0914_SOLAR투광등내역서(1-21)_덕진공원2차(최종)_내역서" xfId="4166"/>
    <cellStyle name="1_tree_수량산출_현충묘지-예산서(조경)_은파보도현수교 내역서0914_내역서" xfId="4167"/>
    <cellStyle name="1_tree_수량산출_현충묘지-예산서(조경)_은파보도현수교 내역서0914_내역서(통영)" xfId="4168"/>
    <cellStyle name="1_tree_수량산출_현충묘지-예산서(조경)_은파보도현수교 내역서0914_내역서(통영)_덕진공원2차(최종)" xfId="4169"/>
    <cellStyle name="1_tree_수량산출_현충묘지-예산서(조경)_은파보도현수교 내역서0914_내역서(통영)_덕진공원2차(최종)_내역서" xfId="4170"/>
    <cellStyle name="1_tree_수량산출_현충묘지-예산서(조경)_은파보도현수교 내역서0914_내역서(통영)2.22" xfId="4171"/>
    <cellStyle name="1_tree_수량산출_현충묘지-예산서(조경)_은파보도현수교 내역서0914_내역서(통영)2.22_덕진공원2차(최종)" xfId="4172"/>
    <cellStyle name="1_tree_수량산출_현충묘지-예산서(조경)_은파보도현수교 내역서0914_내역서(통영)2.22_덕진공원2차(최종)_내역서" xfId="4173"/>
    <cellStyle name="1_tree_수량산출_현충묘지-예산서(조경)_은파보도현수교 내역서0914_내역서(통영)2.25" xfId="4174"/>
    <cellStyle name="1_tree_수량산출_현충묘지-예산서(조경)_은파보도현수교 내역서0914_내역서(통영)2.25_덕진공원2차(최종)" xfId="4175"/>
    <cellStyle name="1_tree_수량산출_현충묘지-예산서(조경)_은파보도현수교 내역서0914_내역서(통영)2.25_덕진공원2차(최종)_내역서" xfId="4176"/>
    <cellStyle name="1_tree_수량산출_현충묘지-예산서(조경)_은파보도현수교 내역서0914_내역서(통영)3.9" xfId="4177"/>
    <cellStyle name="1_tree_수량산출_현충묘지-예산서(조경)_은파보도현수교 내역서0914_덕진공원2차" xfId="4178"/>
    <cellStyle name="1_tree_수량산출_현충묘지-예산서(조경)_은파보도현수교 내역서0914_덕진공원2차_덕진공원2차(최종)" xfId="4179"/>
    <cellStyle name="1_tree_수량산출_현충묘지-예산서(조경)_은파보도현수교 내역서0914_덕진공원2차_덕진공원2차(최종)_내역서" xfId="4180"/>
    <cellStyle name="1_tree_수량산출_현충묘지-예산서(조경)_은파보도현수교 내역서0914_은파보도현수교 내역서0923" xfId="4181"/>
    <cellStyle name="1_tree_수량산출_현충묘지-예산서(조경)_전압강하계산서" xfId="4182"/>
    <cellStyle name="1_tree_수량산출_현충묘지-예산서(조경)_전압강하계산서_내역서" xfId="4183"/>
    <cellStyle name="1_tree_은파보도현수교 내역서0914" xfId="4184"/>
    <cellStyle name="1_tree_은파보도현수교 내역서0914_SOLAR투광등내역서(1-21)" xfId="4185"/>
    <cellStyle name="1_tree_은파보도현수교 내역서0914_SOLAR투광등내역서(1-21)_덕진공원2차(최종)" xfId="4186"/>
    <cellStyle name="1_tree_은파보도현수교 내역서0914_SOLAR투광등내역서(1-21)_덕진공원2차(최종)_내역서" xfId="4187"/>
    <cellStyle name="1_tree_은파보도현수교 내역서0914_내역서" xfId="4188"/>
    <cellStyle name="1_tree_은파보도현수교 내역서0914_내역서(통영)" xfId="4189"/>
    <cellStyle name="1_tree_은파보도현수교 내역서0914_내역서(통영)_덕진공원2차(최종)" xfId="4190"/>
    <cellStyle name="1_tree_은파보도현수교 내역서0914_내역서(통영)_덕진공원2차(최종)_내역서" xfId="4191"/>
    <cellStyle name="1_tree_은파보도현수교 내역서0914_내역서(통영)2.22" xfId="4192"/>
    <cellStyle name="1_tree_은파보도현수교 내역서0914_내역서(통영)2.22_덕진공원2차(최종)" xfId="4193"/>
    <cellStyle name="1_tree_은파보도현수교 내역서0914_내역서(통영)2.22_덕진공원2차(최종)_내역서" xfId="4194"/>
    <cellStyle name="1_tree_은파보도현수교 내역서0914_내역서(통영)2.25" xfId="4195"/>
    <cellStyle name="1_tree_은파보도현수교 내역서0914_내역서(통영)2.25_덕진공원2차(최종)" xfId="4196"/>
    <cellStyle name="1_tree_은파보도현수교 내역서0914_내역서(통영)2.25_덕진공원2차(최종)_내역서" xfId="4197"/>
    <cellStyle name="1_tree_은파보도현수교 내역서0914_내역서(통영)3.9" xfId="4198"/>
    <cellStyle name="1_tree_은파보도현수교 내역서0914_덕진공원2차" xfId="4199"/>
    <cellStyle name="1_tree_은파보도현수교 내역서0914_덕진공원2차_덕진공원2차(최종)" xfId="4200"/>
    <cellStyle name="1_tree_은파보도현수교 내역서0914_덕진공원2차_덕진공원2차(최종)_내역서" xfId="4201"/>
    <cellStyle name="1_tree_은파보도현수교 내역서0914_은파보도현수교 내역서0923" xfId="4202"/>
    <cellStyle name="1_tree_전압강하계산서" xfId="4203"/>
    <cellStyle name="1_tree_전압강하계산서_내역서" xfId="4204"/>
    <cellStyle name="1_tree_현충묘지-예산서(조경)" xfId="4205"/>
    <cellStyle name="1_tree_현충묘지-예산서(조경)_덕진공원2차(최종)" xfId="4206"/>
    <cellStyle name="1_tree_현충묘지-예산서(조경)_덕진공원2차(최종)_내역서" xfId="4207"/>
    <cellStyle name="1_tree_현충묘지-예산서(조경)_예산서-엑셀변환양식100" xfId="4208"/>
    <cellStyle name="1_tree_현충묘지-예산서(조경)_예산서-엑셀변환양식100_덕진공원2차(최종)" xfId="4209"/>
    <cellStyle name="1_tree_현충묘지-예산서(조경)_예산서-엑셀변환양식100_덕진공원2차(최종)_내역서" xfId="4210"/>
    <cellStyle name="1_tree_현충묘지-예산서(조경)_예산서-엑셀변환양식100_은파보도현수교 내역서0914" xfId="4211"/>
    <cellStyle name="1_tree_현충묘지-예산서(조경)_예산서-엑셀변환양식100_은파보도현수교 내역서0914_SOLAR투광등내역서(1-21)" xfId="4212"/>
    <cellStyle name="1_tree_현충묘지-예산서(조경)_예산서-엑셀변환양식100_은파보도현수교 내역서0914_SOLAR투광등내역서(1-21)_덕진공원2차(최종)" xfId="4213"/>
    <cellStyle name="1_tree_현충묘지-예산서(조경)_예산서-엑셀변환양식100_은파보도현수교 내역서0914_SOLAR투광등내역서(1-21)_덕진공원2차(최종)_내역서" xfId="4214"/>
    <cellStyle name="1_tree_현충묘지-예산서(조경)_예산서-엑셀변환양식100_은파보도현수교 내역서0914_내역서" xfId="4215"/>
    <cellStyle name="1_tree_현충묘지-예산서(조경)_예산서-엑셀변환양식100_은파보도현수교 내역서0914_내역서(통영)" xfId="4216"/>
    <cellStyle name="1_tree_현충묘지-예산서(조경)_예산서-엑셀변환양식100_은파보도현수교 내역서0914_내역서(통영)_덕진공원2차(최종)" xfId="4217"/>
    <cellStyle name="1_tree_현충묘지-예산서(조경)_예산서-엑셀변환양식100_은파보도현수교 내역서0914_내역서(통영)_덕진공원2차(최종)_내역서" xfId="4218"/>
    <cellStyle name="1_tree_현충묘지-예산서(조경)_예산서-엑셀변환양식100_은파보도현수교 내역서0914_내역서(통영)2.22" xfId="4219"/>
    <cellStyle name="1_tree_현충묘지-예산서(조경)_예산서-엑셀변환양식100_은파보도현수교 내역서0914_내역서(통영)2.22_덕진공원2차(최종)" xfId="4220"/>
    <cellStyle name="1_tree_현충묘지-예산서(조경)_예산서-엑셀변환양식100_은파보도현수교 내역서0914_내역서(통영)2.22_덕진공원2차(최종)_내역서" xfId="4221"/>
    <cellStyle name="1_tree_현충묘지-예산서(조경)_예산서-엑셀변환양식100_은파보도현수교 내역서0914_내역서(통영)2.25" xfId="4222"/>
    <cellStyle name="1_tree_현충묘지-예산서(조경)_예산서-엑셀변환양식100_은파보도현수교 내역서0914_내역서(통영)2.25_덕진공원2차(최종)" xfId="4223"/>
    <cellStyle name="1_tree_현충묘지-예산서(조경)_예산서-엑셀변환양식100_은파보도현수교 내역서0914_내역서(통영)2.25_덕진공원2차(최종)_내역서" xfId="4224"/>
    <cellStyle name="1_tree_현충묘지-예산서(조경)_예산서-엑셀변환양식100_은파보도현수교 내역서0914_내역서(통영)3.9" xfId="4225"/>
    <cellStyle name="1_tree_현충묘지-예산서(조경)_예산서-엑셀변환양식100_은파보도현수교 내역서0914_덕진공원2차" xfId="4226"/>
    <cellStyle name="1_tree_현충묘지-예산서(조경)_예산서-엑셀변환양식100_은파보도현수교 내역서0914_덕진공원2차_덕진공원2차(최종)" xfId="4227"/>
    <cellStyle name="1_tree_현충묘지-예산서(조경)_예산서-엑셀변환양식100_은파보도현수교 내역서0914_덕진공원2차_덕진공원2차(최종)_내역서" xfId="4228"/>
    <cellStyle name="1_tree_현충묘지-예산서(조경)_예산서-엑셀변환양식100_은파보도현수교 내역서0914_은파보도현수교 내역서0923" xfId="4229"/>
    <cellStyle name="1_tree_현충묘지-예산서(조경)_예산서-엑셀변환양식100_전압강하계산서" xfId="4230"/>
    <cellStyle name="1_tree_현충묘지-예산서(조경)_예산서-엑셀변환양식100_전압강하계산서_내역서" xfId="4231"/>
    <cellStyle name="1_tree_현충묘지-예산서(조경)_은파보도현수교 내역서0914" xfId="4232"/>
    <cellStyle name="1_tree_현충묘지-예산서(조경)_은파보도현수교 내역서0914_SOLAR투광등내역서(1-21)" xfId="4233"/>
    <cellStyle name="1_tree_현충묘지-예산서(조경)_은파보도현수교 내역서0914_SOLAR투광등내역서(1-21)_덕진공원2차(최종)" xfId="4234"/>
    <cellStyle name="1_tree_현충묘지-예산서(조경)_은파보도현수교 내역서0914_SOLAR투광등내역서(1-21)_덕진공원2차(최종)_내역서" xfId="4235"/>
    <cellStyle name="1_tree_현충묘지-예산서(조경)_은파보도현수교 내역서0914_내역서" xfId="4236"/>
    <cellStyle name="1_tree_현충묘지-예산서(조경)_은파보도현수교 내역서0914_내역서(통영)" xfId="4237"/>
    <cellStyle name="1_tree_현충묘지-예산서(조경)_은파보도현수교 내역서0914_내역서(통영)_덕진공원2차(최종)" xfId="4238"/>
    <cellStyle name="1_tree_현충묘지-예산서(조경)_은파보도현수교 내역서0914_내역서(통영)_덕진공원2차(최종)_내역서" xfId="4239"/>
    <cellStyle name="1_tree_현충묘지-예산서(조경)_은파보도현수교 내역서0914_내역서(통영)2.22" xfId="4240"/>
    <cellStyle name="1_tree_현충묘지-예산서(조경)_은파보도현수교 내역서0914_내역서(통영)2.22_덕진공원2차(최종)" xfId="4241"/>
    <cellStyle name="1_tree_현충묘지-예산서(조경)_은파보도현수교 내역서0914_내역서(통영)2.22_덕진공원2차(최종)_내역서" xfId="4242"/>
    <cellStyle name="1_tree_현충묘지-예산서(조경)_은파보도현수교 내역서0914_내역서(통영)2.25" xfId="4243"/>
    <cellStyle name="1_tree_현충묘지-예산서(조경)_은파보도현수교 내역서0914_내역서(통영)2.25_덕진공원2차(최종)" xfId="4244"/>
    <cellStyle name="1_tree_현충묘지-예산서(조경)_은파보도현수교 내역서0914_내역서(통영)2.25_덕진공원2차(최종)_내역서" xfId="4245"/>
    <cellStyle name="1_tree_현충묘지-예산서(조경)_은파보도현수교 내역서0914_내역서(통영)3.9" xfId="4246"/>
    <cellStyle name="1_tree_현충묘지-예산서(조경)_은파보도현수교 내역서0914_덕진공원2차" xfId="4247"/>
    <cellStyle name="1_tree_현충묘지-예산서(조경)_은파보도현수교 내역서0914_덕진공원2차_덕진공원2차(최종)" xfId="4248"/>
    <cellStyle name="1_tree_현충묘지-예산서(조경)_은파보도현수교 내역서0914_덕진공원2차_덕진공원2차(최종)_내역서" xfId="4249"/>
    <cellStyle name="1_tree_현충묘지-예산서(조경)_은파보도현수교 내역서0914_은파보도현수교 내역서0923" xfId="4250"/>
    <cellStyle name="1_tree_현충묘지-예산서(조경)_전압강하계산서" xfId="4251"/>
    <cellStyle name="1_tree_현충묘지-예산서(조경)_전압강하계산서_내역서" xfId="4252"/>
    <cellStyle name="1_가로등내역서" xfId="1649"/>
    <cellStyle name="1_가로등내역서(rev2)" xfId="1650"/>
    <cellStyle name="1_가로등내역서(rev3)" xfId="1651"/>
    <cellStyle name="1_간선전압강하계산서" xfId="4253"/>
    <cellStyle name="1_간선전압강하계산서2.22" xfId="4254"/>
    <cellStyle name="1_강서구청(영상감시설비)-3개사견적서(수정)" xfId="9186"/>
    <cellStyle name="1_강서구청(자동제어)-3개사견적서(심사수정재료비)" xfId="4255"/>
    <cellStyle name="1_견적서" xfId="4256"/>
    <cellStyle name="1_관급내역서양식" xfId="4257"/>
    <cellStyle name="1_구덕터널배전반설치" xfId="4258"/>
    <cellStyle name="1_국가기상슈퍼컴센터_내역서(081120)" xfId="4259"/>
    <cellStyle name="1_굴전단일로외1개소(신)" xfId="4260"/>
    <cellStyle name="1_귀인APT(보안)" xfId="4261"/>
    <cellStyle name="1_내역서" xfId="4262"/>
    <cellStyle name="1_내역서12-23" xfId="4263"/>
    <cellStyle name="1_녹산하수처리장준설토(100303)" xfId="4264"/>
    <cellStyle name="1_단가080312" xfId="9187"/>
    <cellStyle name="1_단가견적(회동수원지)" xfId="4265"/>
    <cellStyle name="1_단가비교표" xfId="4266"/>
    <cellStyle name="1_단가조사표" xfId="4267"/>
    <cellStyle name="1_단가조사표_1011소각" xfId="4268"/>
    <cellStyle name="1_단가조사표_1113교~1" xfId="4269"/>
    <cellStyle name="1_단가조사표_121내역" xfId="4270"/>
    <cellStyle name="1_단가조사표_객토량" xfId="4271"/>
    <cellStyle name="1_단가조사표_교통센~1" xfId="4272"/>
    <cellStyle name="1_단가조사표_교통센터412" xfId="4273"/>
    <cellStyle name="1_단가조사표_교통수" xfId="4274"/>
    <cellStyle name="1_단가조사표_교통수량산출서" xfId="4275"/>
    <cellStyle name="1_단가조사표_구조물대가 (2)" xfId="4276"/>
    <cellStyle name="1_단가조사표_내역서 (2)" xfId="4277"/>
    <cellStyle name="1_단가조사표_대전관저지구" xfId="4278"/>
    <cellStyle name="1_단가조사표_동측지~1" xfId="4279"/>
    <cellStyle name="1_단가조사표_동측지원422" xfId="4280"/>
    <cellStyle name="1_단가조사표_동측지원512" xfId="4281"/>
    <cellStyle name="1_단가조사표_동측지원524" xfId="4282"/>
    <cellStyle name="1_단가조사표_부대422" xfId="4283"/>
    <cellStyle name="1_단가조사표_부대시설" xfId="4284"/>
    <cellStyle name="1_단가조사표_소각수~1" xfId="4285"/>
    <cellStyle name="1_단가조사표_소각수내역서" xfId="4286"/>
    <cellStyle name="1_단가조사표_소각수목2" xfId="4287"/>
    <cellStyle name="1_단가조사표_수량산출서 (2)" xfId="4288"/>
    <cellStyle name="1_단가조사표_엑스포~1" xfId="4289"/>
    <cellStyle name="1_단가조사표_엑스포한빛1" xfId="4290"/>
    <cellStyle name="1_단가조사표_여객터미널331" xfId="4291"/>
    <cellStyle name="1_단가조사표_여객터미널513" xfId="4292"/>
    <cellStyle name="1_단가조사표_여객터미널629" xfId="4293"/>
    <cellStyle name="1_단가조사표_외곽도로616" xfId="4294"/>
    <cellStyle name="1_단가조사표_원가계~1" xfId="4295"/>
    <cellStyle name="1_단가조사표_유기질" xfId="4296"/>
    <cellStyle name="1_단가조사표_자재조서 (2)" xfId="4297"/>
    <cellStyle name="1_단가조사표_총괄내역" xfId="4298"/>
    <cellStyle name="1_단가조사표_총괄내역 (2)" xfId="4299"/>
    <cellStyle name="1_단가조사표_터미널도로403" xfId="4300"/>
    <cellStyle name="1_단가조사표_터미널도로429" xfId="4301"/>
    <cellStyle name="1_단가조사표_포장일위" xfId="4302"/>
    <cellStyle name="1_동구청(초량1지하차도)" xfId="4303"/>
    <cellStyle name="1_동구청(초량2지하차도)" xfId="4304"/>
    <cellStyle name="1_동부산양정_임시동력 전기내역서(rev2)(풍관삭제)" xfId="1652"/>
    <cellStyle name="1_동천 자동제어설비 제작 및 설치 내역서_090307" xfId="4305"/>
    <cellStyle name="1_발산지구 보도육교내역서(수정-품셈)" xfId="4306"/>
    <cellStyle name="1_부산국제외국인학교 관급 자동제어_메일(써니)" xfId="4307"/>
    <cellStyle name="1_부산국제외국인학교_메일(써니)" xfId="4308"/>
    <cellStyle name="1_부산지하철편의시설금곡외7개역사소방내역서(2008,03,31)철거,신설분리" xfId="4309"/>
    <cellStyle name="1_서부산유통단지 진입도로개설공사(자동제어)" xfId="4310"/>
    <cellStyle name="1_수배전반 제조구매 세부현황(취합최종)" xfId="4311"/>
    <cellStyle name="1_수영인출 전력구 기계분야 내역서_100322" xfId="1653"/>
    <cellStyle name="1_시민계략공사" xfId="1654"/>
    <cellStyle name="1_시민계략공사 2" xfId="9188"/>
    <cellStyle name="1_시민계략공사_(설계서)자동차고등학교(관급+도급)" xfId="4312"/>
    <cellStyle name="1_시민계략공사_01-02 카누경기장 조성사업-분전반 내역" xfId="4313"/>
    <cellStyle name="1_시민계략공사_01-02 카누경기장 조성사업-분전반 내역 2" xfId="9189"/>
    <cellStyle name="1_시민계략공사_01-02 카누경기장 조성사업-조명기구내역" xfId="4314"/>
    <cellStyle name="1_시민계략공사_01-02 카누경기장 조성사업-조명기구내역 2" xfId="9190"/>
    <cellStyle name="1_시민계략공사_1.공사내역" xfId="4315"/>
    <cellStyle name="1_시민계략공사_1내역서(전기)" xfId="4316"/>
    <cellStyle name="1_시민계략공사_2002년도각종계산서너릿제터널등7개소" xfId="4317"/>
    <cellStyle name="1_시민계략공사_2002년도각종계산서하반기원본" xfId="4318"/>
    <cellStyle name="1_시민계략공사_2003년 각종계산서(읽기전용)" xfId="4319"/>
    <cellStyle name="1_시민계략공사_2003년 각종계산서(읽기전용)_광주체육고기숙사및수영장증축공사" xfId="4320"/>
    <cellStyle name="1_시민계략공사_2003년 각종계산서(읽기전용)_광주체육고기숙사및수영장증축공사(전기)" xfId="4321"/>
    <cellStyle name="1_시민계략공사_2003년 각종계산서(읽기전용)_내역서(전기)" xfId="4322"/>
    <cellStyle name="1_시민계략공사_2003년 각종계산서(읽기전용)_내역서(전기)_광주체육고기숙사및수영장증축공사" xfId="4323"/>
    <cellStyle name="1_시민계략공사_2003년 각종계산서(읽기전용)_내역서(전기)_광주체육고기숙사및수영장증축공사(전기)" xfId="4324"/>
    <cellStyle name="1_시민계략공사_2003년 각종계산서(읽기전용)_내역서(전기)_수배전반 관급자재 (양지중)" xfId="4325"/>
    <cellStyle name="1_시민계략공사_2003년 각종계산서(읽기전용)_내역서(전기)_양지중교사신축전기공사(최종)" xfId="4326"/>
    <cellStyle name="1_시민계략공사_2003년 각종계산서(읽기전용)_내역서(전기)_양지중학교 교사 신축공사" xfId="4327"/>
    <cellStyle name="1_시민계략공사_2003년 각종계산서(읽기전용)_내역서(전기)_연제초교교사신축전기" xfId="4328"/>
    <cellStyle name="1_시민계략공사_2003년 각종계산서(읽기전용)_내역서(전기)_평동산단 진입도로(5공구)04년4월16일-전기" xfId="4329"/>
    <cellStyle name="1_시민계략공사_2003년 각종계산서(읽기전용)_내역서(전기)_화개2초교 교사신축통신공사 (내역서-이지텍크)" xfId="4330"/>
    <cellStyle name="1_시민계략공사_2003년 각종계산서(읽기전용)_수배전반 관급자재 (양지중)" xfId="4331"/>
    <cellStyle name="1_시민계략공사_2003년 각종계산서(읽기전용)_양지중교사신축전기공사(최종)" xfId="4332"/>
    <cellStyle name="1_시민계략공사_2003년 각종계산서(읽기전용)_양지중학교 교사 신축공사" xfId="4333"/>
    <cellStyle name="1_시민계략공사_2003년 각종계산서(읽기전용)_연제초교교사신축전기" xfId="4334"/>
    <cellStyle name="1_시민계략공사_2003년 각종계산서(읽기전용)_평동산단 진입도로(5공구)04년4월16일-전기" xfId="4335"/>
    <cellStyle name="1_시민계략공사_2003년 각종계산서(읽기전용)_화개2초교 교사신축통신공사 (내역서-이지텍크)" xfId="4336"/>
    <cellStyle name="1_시민계략공사_2004년1월 전기 단가" xfId="4337"/>
    <cellStyle name="1_시민계략공사_Book2" xfId="4338"/>
    <cellStyle name="1_시민계략공사_계산서" xfId="4339"/>
    <cellStyle name="1_시민계략공사_계산서및내역서5월15일변경" xfId="4340"/>
    <cellStyle name="1_시민계략공사_계산서및내역서5월9일변경" xfId="4341"/>
    <cellStyle name="1_시민계략공사_광양중동중학교실증축공사(전기)-4월10일한번더" xfId="4342"/>
    <cellStyle name="1_시민계략공사_내역서(전기)" xfId="4343"/>
    <cellStyle name="1_시민계략공사_내역서(전기)-한전불입금포함" xfId="4344"/>
    <cellStyle name="1_시민계략공사_내역서(진상종합고)" xfId="4345"/>
    <cellStyle name="1_시민계략공사_내역서(진상종합고)_1.약산초(전기)" xfId="4346"/>
    <cellStyle name="1_시민계략공사_내역서(진상종합고)_1.약산초(전기)_1.영광실고다목적교실(전기,통신)" xfId="4347"/>
    <cellStyle name="1_시민계략공사_내역서(진상종합고)_1.영광실고다목적교실(전기,통신)" xfId="4348"/>
    <cellStyle name="1_시민계략공사_내역서(진상종합고)_1.화순오성초(전기)" xfId="4349"/>
    <cellStyle name="1_시민계략공사_내역서(진상종합고)_1.화순오성초(전기)_1.영광실고다목적교실(전기,통신)" xfId="4350"/>
    <cellStyle name="1_시민계략공사_내역서(진상종합고)_1.화순오성초(전기)최종납품" xfId="4351"/>
    <cellStyle name="1_시민계략공사_내역서(진상종합고)_1.화순오성초(전기)최종납품_1.영광실고다목적교실(전기,통신)" xfId="4352"/>
    <cellStyle name="1_시민계략공사_내역서(통신)" xfId="4353"/>
    <cellStyle name="1_시민계략공사_내역서-전기" xfId="4354"/>
    <cellStyle name="1_시민계략공사_무안연꽃방죽(4월9일)한번더" xfId="4355"/>
    <cellStyle name="1_시민계략공사_문성고합숙소-전기" xfId="4356"/>
    <cellStyle name="1_시민계략공사_보일약국~순국비간 도로개설 가로등설치공사" xfId="4357"/>
    <cellStyle name="1_시민계략공사_복지관 부하계산서" xfId="4358"/>
    <cellStyle name="1_시민계략공사_복지관 부하계산서_광주체육고기숙사및수영장증축공사" xfId="4359"/>
    <cellStyle name="1_시민계략공사_복지관 부하계산서_광주체육고기숙사및수영장증축공사(전기)" xfId="4360"/>
    <cellStyle name="1_시민계략공사_복지관 부하계산서_내역서(전기)" xfId="4361"/>
    <cellStyle name="1_시민계략공사_복지관 부하계산서_내역서(전기)_광주체육고기숙사및수영장증축공사" xfId="4362"/>
    <cellStyle name="1_시민계략공사_복지관 부하계산서_내역서(전기)_광주체육고기숙사및수영장증축공사(전기)" xfId="4363"/>
    <cellStyle name="1_시민계략공사_복지관 부하계산서_내역서(전기)_수배전반 관급자재 (양지중)" xfId="4364"/>
    <cellStyle name="1_시민계략공사_복지관 부하계산서_내역서(전기)_양지중교사신축전기공사(최종)" xfId="4365"/>
    <cellStyle name="1_시민계략공사_복지관 부하계산서_내역서(전기)_양지중학교 교사 신축공사" xfId="4366"/>
    <cellStyle name="1_시민계략공사_복지관 부하계산서_내역서(전기)_연제초교교사신축전기" xfId="4367"/>
    <cellStyle name="1_시민계략공사_복지관 부하계산서_내역서(전기)_평동산단 진입도로(5공구)04년4월16일-전기" xfId="4368"/>
    <cellStyle name="1_시민계략공사_복지관 부하계산서_내역서(전기)_화개2초교 교사신축통신공사 (내역서-이지텍크)" xfId="4369"/>
    <cellStyle name="1_시민계략공사_복지관 부하계산서_수배전반 관급자재 (양지중)" xfId="4370"/>
    <cellStyle name="1_시민계략공사_복지관 부하계산서_양지중교사신축전기공사(최종)" xfId="4371"/>
    <cellStyle name="1_시민계략공사_복지관 부하계산서_양지중학교 교사 신축공사" xfId="4372"/>
    <cellStyle name="1_시민계략공사_복지관 부하계산서_연제초교교사신축전기" xfId="4373"/>
    <cellStyle name="1_시민계략공사_복지관 부하계산서_평동산단 진입도로(5공구)04년4월16일-전기" xfId="4374"/>
    <cellStyle name="1_시민계략공사_복지관 부하계산서_화개2초교 교사신축통신공사 (내역서-이지텍크)" xfId="4375"/>
    <cellStyle name="1_시민계략공사_봉산면보건지소신축공사(전기)11월30일변경" xfId="4376"/>
    <cellStyle name="1_시민계략공사_북문로(팔마로)가로등설치공사(변경)3월11일" xfId="4377"/>
    <cellStyle name="1_시민계략공사_북문팔마로확포장공사가로등" xfId="4378"/>
    <cellStyle name="1_시민계략공사_비상부하,발전기용량 계산서" xfId="4379"/>
    <cellStyle name="1_시민계략공사_비상부하,발전기용량 계산서_광주체육고기숙사및수영장증축공사" xfId="4380"/>
    <cellStyle name="1_시민계략공사_비상부하,발전기용량 계산서_광주체육고기숙사및수영장증축공사(전기)" xfId="4381"/>
    <cellStyle name="1_시민계략공사_비상부하,발전기용량 계산서_내역서(전기)" xfId="4382"/>
    <cellStyle name="1_시민계략공사_비상부하,발전기용량 계산서_내역서(전기)_광주체육고기숙사및수영장증축공사" xfId="4383"/>
    <cellStyle name="1_시민계략공사_비상부하,발전기용량 계산서_내역서(전기)_광주체육고기숙사및수영장증축공사(전기)" xfId="4384"/>
    <cellStyle name="1_시민계략공사_비상부하,발전기용량 계산서_내역서(전기)_수배전반 관급자재 (양지중)" xfId="4385"/>
    <cellStyle name="1_시민계략공사_비상부하,발전기용량 계산서_내역서(전기)_양지중교사신축전기공사(최종)" xfId="4386"/>
    <cellStyle name="1_시민계략공사_비상부하,발전기용량 계산서_내역서(전기)_양지중학교 교사 신축공사" xfId="4387"/>
    <cellStyle name="1_시민계략공사_비상부하,발전기용량 계산서_내역서(전기)_연제초교교사신축전기" xfId="4388"/>
    <cellStyle name="1_시민계략공사_비상부하,발전기용량 계산서_내역서(전기)_평동산단 진입도로(5공구)04년4월16일-전기" xfId="4389"/>
    <cellStyle name="1_시민계략공사_비상부하,발전기용량 계산서_내역서(전기)_화개2초교 교사신축통신공사 (내역서-이지텍크)" xfId="4390"/>
    <cellStyle name="1_시민계략공사_비상부하,발전기용량 계산서_수배전반 관급자재 (양지중)" xfId="4391"/>
    <cellStyle name="1_시민계략공사_비상부하,발전기용량 계산서_양지중교사신축전기공사(최종)" xfId="4392"/>
    <cellStyle name="1_시민계략공사_비상부하,발전기용량 계산서_양지중학교 교사 신축공사" xfId="4393"/>
    <cellStyle name="1_시민계략공사_비상부하,발전기용량 계산서_연제초교교사신축전기" xfId="4394"/>
    <cellStyle name="1_시민계략공사_비상부하,발전기용량 계산서_평동산단 진입도로(5공구)04년4월16일-전기" xfId="4395"/>
    <cellStyle name="1_시민계략공사_비상부하,발전기용량 계산서_화개2초교 교사신축통신공사 (내역서-이지텍크)" xfId="4396"/>
    <cellStyle name="1_시민계략공사_설계서" xfId="4397"/>
    <cellStyle name="1_시민계략공사_순천교도소 구외작업장 시설 전기공사" xfId="4398"/>
    <cellStyle name="1_시민계략공사_승-소록도병원개보수(총괄)-전기만분류" xfId="4399"/>
    <cellStyle name="1_시민계략공사_여수화력발전소" xfId="4400"/>
    <cellStyle name="1_시민계략공사_여수화력발전소-부하계산" xfId="4401"/>
    <cellStyle name="1_시민계략공사_우암학숙 증축 전기공사" xfId="4402"/>
    <cellStyle name="1_시민계략공사_율촌중학교심야전기" xfId="4403"/>
    <cellStyle name="1_시민계략공사_전기-한남" xfId="1655"/>
    <cellStyle name="1_시민계략공사_전기-한남_1내역서(전기)" xfId="4404"/>
    <cellStyle name="1_시민계략공사_전기-한남_2004년1월 전기 단가" xfId="4405"/>
    <cellStyle name="1_시민계략공사_전기-한남_내역서(전기)" xfId="4406"/>
    <cellStyle name="1_시민계략공사_전기-한남_내역서(전기)-한전불입금포함" xfId="4407"/>
    <cellStyle name="1_시민계략공사_전기-한남_내역서(통신)" xfId="4408"/>
    <cellStyle name="1_시민계략공사_전기-한남_내역서-전기" xfId="4409"/>
    <cellStyle name="1_시민계략공사_전기-한남_문성고합숙소-전기" xfId="4410"/>
    <cellStyle name="1_시민계략공사_전기-한남_설계서" xfId="4411"/>
    <cellStyle name="1_시민계략공사_전기-한남_순천교도소 구외작업장 시설 전기공사" xfId="4412"/>
    <cellStyle name="1_시민계략공사_전기-한남_승-소록도병원개보수(총괄)-전기만분류" xfId="4413"/>
    <cellStyle name="1_시민계략공사_전기-한남_우암학숙 증축 전기공사" xfId="4414"/>
    <cellStyle name="1_시민계략공사_전기-한남_정읍 00병원 신축 전기공사" xfId="4415"/>
    <cellStyle name="1_시민계략공사_전기-한남_진도 초등학교 종합복지관 증축 전기공사" xfId="4416"/>
    <cellStyle name="1_시민계략공사_전기-한남_침해2차변경8월16일" xfId="4417"/>
    <cellStyle name="1_시민계략공사_전기-한남_평촌마을회관전기내역서" xfId="4418"/>
    <cellStyle name="1_시민계략공사_전기-한남_학교법인 삼육학원 교사 증축 전기공사" xfId="4419"/>
    <cellStyle name="1_시민계략공사_정읍 00병원 신축 전기공사" xfId="4420"/>
    <cellStyle name="1_시민계략공사_조도계산서" xfId="4421"/>
    <cellStyle name="1_시민계략공사_조도계산서_광주체육고기숙사및수영장증축공사" xfId="4422"/>
    <cellStyle name="1_시민계략공사_조도계산서_광주체육고기숙사및수영장증축공사(전기)" xfId="4423"/>
    <cellStyle name="1_시민계략공사_조도계산서_내역서(전기)" xfId="4424"/>
    <cellStyle name="1_시민계략공사_조도계산서_내역서(전기)_광주체육고기숙사및수영장증축공사" xfId="4425"/>
    <cellStyle name="1_시민계략공사_조도계산서_내역서(전기)_광주체육고기숙사및수영장증축공사(전기)" xfId="4426"/>
    <cellStyle name="1_시민계략공사_조도계산서_내역서(전기)_수배전반 관급자재 (양지중)" xfId="4427"/>
    <cellStyle name="1_시민계략공사_조도계산서_내역서(전기)_양지중교사신축전기공사(최종)" xfId="4428"/>
    <cellStyle name="1_시민계략공사_조도계산서_내역서(전기)_양지중학교 교사 신축공사" xfId="4429"/>
    <cellStyle name="1_시민계략공사_조도계산서_내역서(전기)_연제초교교사신축전기" xfId="4430"/>
    <cellStyle name="1_시민계략공사_조도계산서_내역서(전기)_평동산단 진입도로(5공구)04년4월16일-전기" xfId="4431"/>
    <cellStyle name="1_시민계략공사_조도계산서_내역서(전기)_화개2초교 교사신축통신공사 (내역서-이지텍크)" xfId="4432"/>
    <cellStyle name="1_시민계략공사_조도계산서_수배전반 관급자재 (양지중)" xfId="4433"/>
    <cellStyle name="1_시민계략공사_조도계산서_양지중교사신축전기공사(최종)" xfId="4434"/>
    <cellStyle name="1_시민계략공사_조도계산서_양지중학교 교사 신축공사" xfId="4435"/>
    <cellStyle name="1_시민계략공사_조도계산서_연제초교교사신축전기" xfId="4436"/>
    <cellStyle name="1_시민계략공사_조도계산서_평동산단 진입도로(5공구)04년4월16일-전기" xfId="4437"/>
    <cellStyle name="1_시민계략공사_조도계산서_화개2초교 교사신축통신공사 (내역서-이지텍크)" xfId="4438"/>
    <cellStyle name="1_시민계략공사_진도 초등학교 종합복지관 증축 전기공사" xfId="4439"/>
    <cellStyle name="1_시민계략공사_침해2차변경8월16일" xfId="4440"/>
    <cellStyle name="1_시민계략공사_카누경기장 조성사업_통신 관급내역서(음향방송장비)" xfId="4441"/>
    <cellStyle name="1_시민계략공사_카누경기장 조성사업_통신 관급내역서(음향방송장비) 2" xfId="9191"/>
    <cellStyle name="1_시민계략공사_카누경기장 조성사업_통신관급 내역서(CCTV)" xfId="4442"/>
    <cellStyle name="1_시민계략공사_카누경기장 조성사업_통신관급 내역서(CCTV) 2" xfId="9192"/>
    <cellStyle name="1_시민계략공사_평촌마을회관전기내역서" xfId="4443"/>
    <cellStyle name="1_시민계략공사_학교법인 삼육학원 교사 증축 전기공사" xfId="4444"/>
    <cellStyle name="1_시설관리소 단가견적(물금)" xfId="4445"/>
    <cellStyle name="1_연산배수지(070529)" xfId="4446"/>
    <cellStyle name="1_오륙도 SK-VIEW 아파트 전기내역서" xfId="4447"/>
    <cellStyle name="1_오목대 전기내역" xfId="4448"/>
    <cellStyle name="1_입출력LIST." xfId="4449"/>
    <cellStyle name="1_전기내역서(충무1동)소방포함" xfId="4450"/>
    <cellStyle name="1_전압강하계산" xfId="4451"/>
    <cellStyle name="1_조명제어공량" xfId="1656"/>
    <cellStyle name="1_종합사무동최종bm수신(04.3.10)" xfId="1657"/>
    <cellStyle name="1_중앙관리시스템 시설개선(계약)" xfId="4452"/>
    <cellStyle name="1_중앙하수처리장(071115)" xfId="4453"/>
    <cellStyle name="1_진주시 금호지수변공원 단가견적서 (타견적포함)" xfId="4454"/>
    <cellStyle name="1_카누경기장 조성사업_통신 관급내역서(음향방송장비)" xfId="4455"/>
    <cellStyle name="1_카누경기장 조성사업_통신관급 내역서(CCTV)" xfId="4456"/>
    <cellStyle name="1_하우견적(모종마을)" xfId="4457"/>
    <cellStyle name="1_하우견적(모종마을)_최종" xfId="4458"/>
    <cellStyle name="1_한국도로공사(담양영업소)" xfId="4459"/>
    <cellStyle name="1_해운대 좌동 KCC 스위첸 공동주택 신축공사_REV3_081112" xfId="4460"/>
    <cellStyle name="1_현저-서대문 내역서(전기)" xfId="1658"/>
    <cellStyle name="1_현충묘지-수량산출서" xfId="4461"/>
    <cellStyle name="1_회동수원지내역서(최종)" xfId="4462"/>
    <cellStyle name="10" xfId="1659"/>
    <cellStyle name="10 2" xfId="1660"/>
    <cellStyle name="11" xfId="4463"/>
    <cellStyle name="111" xfId="4464"/>
    <cellStyle name="120" xfId="1661"/>
    <cellStyle name="120 2" xfId="10595"/>
    <cellStyle name="19990216" xfId="1662"/>
    <cellStyle name="¹e" xfId="4465"/>
    <cellStyle name="¹eº" xfId="1663"/>
    <cellStyle name="¹éº" xfId="4466"/>
    <cellStyle name="¹eº 2" xfId="4467"/>
    <cellStyle name="¹eº 3" xfId="4468"/>
    <cellStyle name="¹eº 4" xfId="4469"/>
    <cellStyle name="¹eº 5" xfId="4470"/>
    <cellStyle name="¹eº 6" xfId="4471"/>
    <cellStyle name="¹eº_강릉시 옥계면 산계리 1758-4번지 농산물가공처리장 신축 전기공사" xfId="4472"/>
    <cellStyle name="¹éº_강릉시 옥계면 산계리 1758-4번지 농산물가공처리장 신축 전기공사" xfId="4473"/>
    <cellStyle name="¹eº_마곡보완" xfId="4474"/>
    <cellStyle name="¹éº_마곡보완" xfId="4475"/>
    <cellStyle name="¹eº_마곡보완_강릉시 옥계면 산계리 1758-4번지 농산물가공처리장 신축 전기공사" xfId="4476"/>
    <cellStyle name="¹éº_마곡보완_강릉시 옥계면 산계리 1758-4번지 농산물가공처리장 신축 전기공사" xfId="4477"/>
    <cellStyle name="¹éºÐÀ²_¿îÀüÀÚ±Ý" xfId="4478"/>
    <cellStyle name="¹eºÐA²_±aA¸" xfId="4479"/>
    <cellStyle name="1월" xfId="1664"/>
    <cellStyle name="1월 2" xfId="4480"/>
    <cellStyle name="2" xfId="4481"/>
    <cellStyle name="²" xfId="1665"/>
    <cellStyle name="2)" xfId="1666"/>
    <cellStyle name="2_laroux" xfId="4482"/>
    <cellStyle name="2_laroux_ATC-YOON1" xfId="4483"/>
    <cellStyle name="²_구덕터널배전반설치" xfId="4484"/>
    <cellStyle name="2_단가조사표" xfId="4485"/>
    <cellStyle name="2_단가조사표_1011소각" xfId="4486"/>
    <cellStyle name="2_단가조사표_1113교~1" xfId="4487"/>
    <cellStyle name="2_단가조사표_121내역" xfId="4488"/>
    <cellStyle name="2_단가조사표_객토량" xfId="4489"/>
    <cellStyle name="2_단가조사표_교통센~1" xfId="4490"/>
    <cellStyle name="2_단가조사표_교통센터412" xfId="4491"/>
    <cellStyle name="2_단가조사표_교통수" xfId="4492"/>
    <cellStyle name="2_단가조사표_교통수량산출서" xfId="4493"/>
    <cellStyle name="2_단가조사표_구조물대가 (2)" xfId="4494"/>
    <cellStyle name="2_단가조사표_내역서 (2)" xfId="4495"/>
    <cellStyle name="2_단가조사표_대전관저지구" xfId="4496"/>
    <cellStyle name="2_단가조사표_동측지~1" xfId="4497"/>
    <cellStyle name="2_단가조사표_동측지원422" xfId="4498"/>
    <cellStyle name="2_단가조사표_동측지원512" xfId="4499"/>
    <cellStyle name="2_단가조사표_동측지원524" xfId="4500"/>
    <cellStyle name="2_단가조사표_부대422" xfId="4501"/>
    <cellStyle name="2_단가조사표_부대시설" xfId="4502"/>
    <cellStyle name="2_단가조사표_소각수~1" xfId="4503"/>
    <cellStyle name="2_단가조사표_소각수내역서" xfId="4504"/>
    <cellStyle name="2_단가조사표_소각수목2" xfId="4505"/>
    <cellStyle name="2_단가조사표_수량산출서 (2)" xfId="4506"/>
    <cellStyle name="2_단가조사표_엑스포~1" xfId="4507"/>
    <cellStyle name="2_단가조사표_엑스포한빛1" xfId="4508"/>
    <cellStyle name="2_단가조사표_여객터미널331" xfId="4509"/>
    <cellStyle name="2_단가조사표_여객터미널513" xfId="4510"/>
    <cellStyle name="2_단가조사표_여객터미널629" xfId="4511"/>
    <cellStyle name="2_단가조사표_외곽도로616" xfId="4512"/>
    <cellStyle name="2_단가조사표_원가계~1" xfId="4513"/>
    <cellStyle name="2_단가조사표_유기질" xfId="4514"/>
    <cellStyle name="2_단가조사표_자재조서 (2)" xfId="4515"/>
    <cellStyle name="2_단가조사표_총괄내역" xfId="4516"/>
    <cellStyle name="2_단가조사표_총괄내역 (2)" xfId="4517"/>
    <cellStyle name="2_단가조사표_터미널도로403" xfId="4518"/>
    <cellStyle name="2_단가조사표_터미널도로429" xfId="4519"/>
    <cellStyle name="2_단가조사표_포장일위" xfId="4520"/>
    <cellStyle name="20% - 강조색1 2" xfId="1667"/>
    <cellStyle name="20% - 강조색1 2 2" xfId="4521"/>
    <cellStyle name="20% - 강조색1 3" xfId="4522"/>
    <cellStyle name="20% - 강조색1 4" xfId="4523"/>
    <cellStyle name="20% - 강조색1 4 2" xfId="4524"/>
    <cellStyle name="20% - 강조색1 4 2 2" xfId="4525"/>
    <cellStyle name="20% - 강조색1 4 2 2 2" xfId="4526"/>
    <cellStyle name="20% - 강조색1 4 2 2 2 2" xfId="4527"/>
    <cellStyle name="20% - 강조색1 4 2 2 2 2 2" xfId="4528"/>
    <cellStyle name="20% - 강조색1 4 2 2 2 2 2 2" xfId="4529"/>
    <cellStyle name="20% - 강조색1 4 2 2 2 2 2 2 2" xfId="10602"/>
    <cellStyle name="20% - 강조색1 4 2 2 2 2 2 3" xfId="10601"/>
    <cellStyle name="20% - 강조색1 4 2 2 2 2 3" xfId="4530"/>
    <cellStyle name="20% - 강조색1 4 2 2 2 2 3 2" xfId="10603"/>
    <cellStyle name="20% - 강조색1 4 2 2 2 2 4" xfId="10600"/>
    <cellStyle name="20% - 강조색1 4 2 2 2 3" xfId="4531"/>
    <cellStyle name="20% - 강조색1 4 2 2 2 3 2" xfId="4532"/>
    <cellStyle name="20% - 강조색1 4 2 2 2 3 2 2" xfId="10605"/>
    <cellStyle name="20% - 강조색1 4 2 2 2 3 3" xfId="10604"/>
    <cellStyle name="20% - 강조색1 4 2 2 2 4" xfId="4533"/>
    <cellStyle name="20% - 강조색1 4 2 2 2 4 2" xfId="10606"/>
    <cellStyle name="20% - 강조색1 4 2 2 2 5" xfId="10599"/>
    <cellStyle name="20% - 강조색1 4 2 2 3" xfId="4534"/>
    <cellStyle name="20% - 강조색1 4 2 2 3 2" xfId="4535"/>
    <cellStyle name="20% - 강조색1 4 2 2 3 2 2" xfId="4536"/>
    <cellStyle name="20% - 강조색1 4 2 2 3 2 2 2" xfId="10609"/>
    <cellStyle name="20% - 강조색1 4 2 2 3 2 3" xfId="10608"/>
    <cellStyle name="20% - 강조색1 4 2 2 3 3" xfId="4537"/>
    <cellStyle name="20% - 강조색1 4 2 2 3 3 2" xfId="10610"/>
    <cellStyle name="20% - 강조색1 4 2 2 3 4" xfId="10607"/>
    <cellStyle name="20% - 강조색1 4 2 2 4" xfId="4538"/>
    <cellStyle name="20% - 강조색1 4 2 2 4 2" xfId="4539"/>
    <cellStyle name="20% - 강조색1 4 2 2 4 2 2" xfId="10612"/>
    <cellStyle name="20% - 강조색1 4 2 2 4 3" xfId="10611"/>
    <cellStyle name="20% - 강조색1 4 2 2 5" xfId="4540"/>
    <cellStyle name="20% - 강조색1 4 2 2 5 2" xfId="10613"/>
    <cellStyle name="20% - 강조색1 4 2 2 6" xfId="10598"/>
    <cellStyle name="20% - 강조색1 4 2 3" xfId="4541"/>
    <cellStyle name="20% - 강조색1 4 2 3 2" xfId="4542"/>
    <cellStyle name="20% - 강조색1 4 2 3 2 2" xfId="4543"/>
    <cellStyle name="20% - 강조색1 4 2 3 2 2 2" xfId="4544"/>
    <cellStyle name="20% - 강조색1 4 2 3 2 2 2 2" xfId="10617"/>
    <cellStyle name="20% - 강조색1 4 2 3 2 2 3" xfId="10616"/>
    <cellStyle name="20% - 강조색1 4 2 3 2 3" xfId="4545"/>
    <cellStyle name="20% - 강조색1 4 2 3 2 3 2" xfId="10618"/>
    <cellStyle name="20% - 강조색1 4 2 3 2 4" xfId="10615"/>
    <cellStyle name="20% - 강조색1 4 2 3 3" xfId="4546"/>
    <cellStyle name="20% - 강조색1 4 2 3 3 2" xfId="4547"/>
    <cellStyle name="20% - 강조색1 4 2 3 3 2 2" xfId="10620"/>
    <cellStyle name="20% - 강조색1 4 2 3 3 3" xfId="10619"/>
    <cellStyle name="20% - 강조색1 4 2 3 4" xfId="4548"/>
    <cellStyle name="20% - 강조색1 4 2 3 4 2" xfId="10621"/>
    <cellStyle name="20% - 강조색1 4 2 3 5" xfId="10614"/>
    <cellStyle name="20% - 강조색1 4 2 4" xfId="4549"/>
    <cellStyle name="20% - 강조색1 4 2 4 2" xfId="4550"/>
    <cellStyle name="20% - 강조색1 4 2 4 2 2" xfId="4551"/>
    <cellStyle name="20% - 강조색1 4 2 4 2 2 2" xfId="10624"/>
    <cellStyle name="20% - 강조색1 4 2 4 2 3" xfId="10623"/>
    <cellStyle name="20% - 강조색1 4 2 4 3" xfId="4552"/>
    <cellStyle name="20% - 강조색1 4 2 4 3 2" xfId="10625"/>
    <cellStyle name="20% - 강조색1 4 2 4 4" xfId="10622"/>
    <cellStyle name="20% - 강조색1 4 2 5" xfId="4553"/>
    <cellStyle name="20% - 강조색1 4 2 5 2" xfId="4554"/>
    <cellStyle name="20% - 강조색1 4 2 5 2 2" xfId="10627"/>
    <cellStyle name="20% - 강조색1 4 2 5 3" xfId="10626"/>
    <cellStyle name="20% - 강조색1 4 2 6" xfId="4555"/>
    <cellStyle name="20% - 강조색1 4 2 6 2" xfId="10628"/>
    <cellStyle name="20% - 강조색1 4 2 7" xfId="10597"/>
    <cellStyle name="20% - 강조색1 4 3" xfId="4556"/>
    <cellStyle name="20% - 강조색1 4 3 2" xfId="4557"/>
    <cellStyle name="20% - 강조색1 4 3 2 2" xfId="4558"/>
    <cellStyle name="20% - 강조색1 4 3 2 2 2" xfId="4559"/>
    <cellStyle name="20% - 강조색1 4 3 2 2 2 2" xfId="4560"/>
    <cellStyle name="20% - 강조색1 4 3 2 2 2 2 2" xfId="4561"/>
    <cellStyle name="20% - 강조색1 4 3 2 2 2 2 2 2" xfId="10634"/>
    <cellStyle name="20% - 강조색1 4 3 2 2 2 2 3" xfId="10633"/>
    <cellStyle name="20% - 강조색1 4 3 2 2 2 3" xfId="4562"/>
    <cellStyle name="20% - 강조색1 4 3 2 2 2 3 2" xfId="10635"/>
    <cellStyle name="20% - 강조색1 4 3 2 2 2 4" xfId="10632"/>
    <cellStyle name="20% - 강조색1 4 3 2 2 3" xfId="4563"/>
    <cellStyle name="20% - 강조색1 4 3 2 2 3 2" xfId="4564"/>
    <cellStyle name="20% - 강조색1 4 3 2 2 3 2 2" xfId="10637"/>
    <cellStyle name="20% - 강조색1 4 3 2 2 3 3" xfId="10636"/>
    <cellStyle name="20% - 강조색1 4 3 2 2 4" xfId="4565"/>
    <cellStyle name="20% - 강조색1 4 3 2 2 4 2" xfId="10638"/>
    <cellStyle name="20% - 강조색1 4 3 2 2 5" xfId="10631"/>
    <cellStyle name="20% - 강조색1 4 3 2 3" xfId="4566"/>
    <cellStyle name="20% - 강조색1 4 3 2 3 2" xfId="4567"/>
    <cellStyle name="20% - 강조색1 4 3 2 3 2 2" xfId="4568"/>
    <cellStyle name="20% - 강조색1 4 3 2 3 2 2 2" xfId="10641"/>
    <cellStyle name="20% - 강조색1 4 3 2 3 2 3" xfId="10640"/>
    <cellStyle name="20% - 강조색1 4 3 2 3 3" xfId="4569"/>
    <cellStyle name="20% - 강조색1 4 3 2 3 3 2" xfId="10642"/>
    <cellStyle name="20% - 강조색1 4 3 2 3 4" xfId="10639"/>
    <cellStyle name="20% - 강조색1 4 3 2 4" xfId="4570"/>
    <cellStyle name="20% - 강조색1 4 3 2 4 2" xfId="4571"/>
    <cellStyle name="20% - 강조색1 4 3 2 4 2 2" xfId="10644"/>
    <cellStyle name="20% - 강조색1 4 3 2 4 3" xfId="10643"/>
    <cellStyle name="20% - 강조색1 4 3 2 5" xfId="4572"/>
    <cellStyle name="20% - 강조색1 4 3 2 5 2" xfId="10645"/>
    <cellStyle name="20% - 강조색1 4 3 2 6" xfId="10630"/>
    <cellStyle name="20% - 강조색1 4 3 3" xfId="4573"/>
    <cellStyle name="20% - 강조색1 4 3 3 2" xfId="4574"/>
    <cellStyle name="20% - 강조색1 4 3 3 2 2" xfId="4575"/>
    <cellStyle name="20% - 강조색1 4 3 3 2 2 2" xfId="4576"/>
    <cellStyle name="20% - 강조색1 4 3 3 2 2 2 2" xfId="10649"/>
    <cellStyle name="20% - 강조색1 4 3 3 2 2 3" xfId="10648"/>
    <cellStyle name="20% - 강조색1 4 3 3 2 3" xfId="4577"/>
    <cellStyle name="20% - 강조색1 4 3 3 2 3 2" xfId="10650"/>
    <cellStyle name="20% - 강조색1 4 3 3 2 4" xfId="10647"/>
    <cellStyle name="20% - 강조색1 4 3 3 3" xfId="4578"/>
    <cellStyle name="20% - 강조색1 4 3 3 3 2" xfId="4579"/>
    <cellStyle name="20% - 강조색1 4 3 3 3 2 2" xfId="10652"/>
    <cellStyle name="20% - 강조색1 4 3 3 3 3" xfId="10651"/>
    <cellStyle name="20% - 강조색1 4 3 3 4" xfId="4580"/>
    <cellStyle name="20% - 강조색1 4 3 3 4 2" xfId="10653"/>
    <cellStyle name="20% - 강조색1 4 3 3 5" xfId="10646"/>
    <cellStyle name="20% - 강조색1 4 3 4" xfId="4581"/>
    <cellStyle name="20% - 강조색1 4 3 4 2" xfId="4582"/>
    <cellStyle name="20% - 강조색1 4 3 4 2 2" xfId="4583"/>
    <cellStyle name="20% - 강조색1 4 3 4 2 2 2" xfId="10656"/>
    <cellStyle name="20% - 강조색1 4 3 4 2 3" xfId="10655"/>
    <cellStyle name="20% - 강조색1 4 3 4 3" xfId="4584"/>
    <cellStyle name="20% - 강조색1 4 3 4 3 2" xfId="10657"/>
    <cellStyle name="20% - 강조색1 4 3 4 4" xfId="10654"/>
    <cellStyle name="20% - 강조색1 4 3 5" xfId="4585"/>
    <cellStyle name="20% - 강조색1 4 3 5 2" xfId="4586"/>
    <cellStyle name="20% - 강조색1 4 3 5 2 2" xfId="10659"/>
    <cellStyle name="20% - 강조색1 4 3 5 3" xfId="10658"/>
    <cellStyle name="20% - 강조색1 4 3 6" xfId="4587"/>
    <cellStyle name="20% - 강조색1 4 3 6 2" xfId="10660"/>
    <cellStyle name="20% - 강조색1 4 3 7" xfId="10629"/>
    <cellStyle name="20% - 강조색1 4 4" xfId="4588"/>
    <cellStyle name="20% - 강조색1 4 4 2" xfId="4589"/>
    <cellStyle name="20% - 강조색1 4 4 2 2" xfId="4590"/>
    <cellStyle name="20% - 강조색1 4 4 2 2 2" xfId="4591"/>
    <cellStyle name="20% - 강조색1 4 4 2 2 2 2" xfId="4592"/>
    <cellStyle name="20% - 강조색1 4 4 2 2 2 2 2" xfId="10665"/>
    <cellStyle name="20% - 강조색1 4 4 2 2 2 3" xfId="10664"/>
    <cellStyle name="20% - 강조색1 4 4 2 2 3" xfId="4593"/>
    <cellStyle name="20% - 강조색1 4 4 2 2 3 2" xfId="10666"/>
    <cellStyle name="20% - 강조색1 4 4 2 2 4" xfId="10663"/>
    <cellStyle name="20% - 강조색1 4 4 2 3" xfId="4594"/>
    <cellStyle name="20% - 강조색1 4 4 2 3 2" xfId="4595"/>
    <cellStyle name="20% - 강조색1 4 4 2 3 2 2" xfId="10668"/>
    <cellStyle name="20% - 강조색1 4 4 2 3 3" xfId="10667"/>
    <cellStyle name="20% - 강조색1 4 4 2 4" xfId="4596"/>
    <cellStyle name="20% - 강조색1 4 4 2 4 2" xfId="10669"/>
    <cellStyle name="20% - 강조색1 4 4 2 5" xfId="10662"/>
    <cellStyle name="20% - 강조색1 4 4 3" xfId="4597"/>
    <cellStyle name="20% - 강조색1 4 4 3 2" xfId="4598"/>
    <cellStyle name="20% - 강조색1 4 4 3 2 2" xfId="4599"/>
    <cellStyle name="20% - 강조색1 4 4 3 2 2 2" xfId="10672"/>
    <cellStyle name="20% - 강조색1 4 4 3 2 3" xfId="10671"/>
    <cellStyle name="20% - 강조색1 4 4 3 3" xfId="4600"/>
    <cellStyle name="20% - 강조색1 4 4 3 3 2" xfId="10673"/>
    <cellStyle name="20% - 강조색1 4 4 3 4" xfId="10670"/>
    <cellStyle name="20% - 강조색1 4 4 4" xfId="4601"/>
    <cellStyle name="20% - 강조색1 4 4 4 2" xfId="4602"/>
    <cellStyle name="20% - 강조색1 4 4 4 2 2" xfId="10675"/>
    <cellStyle name="20% - 강조색1 4 4 4 3" xfId="10674"/>
    <cellStyle name="20% - 강조색1 4 4 5" xfId="4603"/>
    <cellStyle name="20% - 강조색1 4 4 5 2" xfId="10676"/>
    <cellStyle name="20% - 강조색1 4 4 6" xfId="10661"/>
    <cellStyle name="20% - 강조색1 4 5" xfId="4604"/>
    <cellStyle name="20% - 강조색1 4 5 2" xfId="4605"/>
    <cellStyle name="20% - 강조색1 4 5 2 2" xfId="4606"/>
    <cellStyle name="20% - 강조색1 4 5 2 2 2" xfId="4607"/>
    <cellStyle name="20% - 강조색1 4 5 2 2 2 2" xfId="10680"/>
    <cellStyle name="20% - 강조색1 4 5 2 2 3" xfId="10679"/>
    <cellStyle name="20% - 강조색1 4 5 2 3" xfId="4608"/>
    <cellStyle name="20% - 강조색1 4 5 2 3 2" xfId="10681"/>
    <cellStyle name="20% - 강조색1 4 5 2 4" xfId="10678"/>
    <cellStyle name="20% - 강조색1 4 5 3" xfId="4609"/>
    <cellStyle name="20% - 강조색1 4 5 3 2" xfId="4610"/>
    <cellStyle name="20% - 강조색1 4 5 3 2 2" xfId="10683"/>
    <cellStyle name="20% - 강조색1 4 5 3 3" xfId="10682"/>
    <cellStyle name="20% - 강조색1 4 5 4" xfId="4611"/>
    <cellStyle name="20% - 강조색1 4 5 4 2" xfId="10684"/>
    <cellStyle name="20% - 강조색1 4 5 5" xfId="10677"/>
    <cellStyle name="20% - 강조색1 4 6" xfId="4612"/>
    <cellStyle name="20% - 강조색1 4 6 2" xfId="4613"/>
    <cellStyle name="20% - 강조색1 4 6 2 2" xfId="4614"/>
    <cellStyle name="20% - 강조색1 4 6 2 2 2" xfId="10687"/>
    <cellStyle name="20% - 강조색1 4 6 2 3" xfId="10686"/>
    <cellStyle name="20% - 강조색1 4 6 3" xfId="4615"/>
    <cellStyle name="20% - 강조색1 4 6 3 2" xfId="10688"/>
    <cellStyle name="20% - 강조색1 4 6 4" xfId="10685"/>
    <cellStyle name="20% - 강조색1 4 7" xfId="4616"/>
    <cellStyle name="20% - 강조색1 4 7 2" xfId="4617"/>
    <cellStyle name="20% - 강조색1 4 7 2 2" xfId="10690"/>
    <cellStyle name="20% - 강조색1 4 7 3" xfId="10689"/>
    <cellStyle name="20% - 강조색1 4 8" xfId="4618"/>
    <cellStyle name="20% - 강조색1 4 8 2" xfId="10691"/>
    <cellStyle name="20% - 강조색1 4 9" xfId="10596"/>
    <cellStyle name="20% - 강조색2 2" xfId="1668"/>
    <cellStyle name="20% - 강조색2 2 2" xfId="4619"/>
    <cellStyle name="20% - 강조색2 3" xfId="4620"/>
    <cellStyle name="20% - 강조색2 4" xfId="4621"/>
    <cellStyle name="20% - 강조색2 4 2" xfId="4622"/>
    <cellStyle name="20% - 강조색2 4 2 2" xfId="4623"/>
    <cellStyle name="20% - 강조색2 4 2 2 2" xfId="4624"/>
    <cellStyle name="20% - 강조색2 4 2 2 2 2" xfId="4625"/>
    <cellStyle name="20% - 강조색2 4 2 2 2 2 2" xfId="4626"/>
    <cellStyle name="20% - 강조색2 4 2 2 2 2 2 2" xfId="4627"/>
    <cellStyle name="20% - 강조색2 4 2 2 2 2 2 2 2" xfId="10698"/>
    <cellStyle name="20% - 강조색2 4 2 2 2 2 2 3" xfId="10697"/>
    <cellStyle name="20% - 강조색2 4 2 2 2 2 3" xfId="4628"/>
    <cellStyle name="20% - 강조색2 4 2 2 2 2 3 2" xfId="10699"/>
    <cellStyle name="20% - 강조색2 4 2 2 2 2 4" xfId="10696"/>
    <cellStyle name="20% - 강조색2 4 2 2 2 3" xfId="4629"/>
    <cellStyle name="20% - 강조색2 4 2 2 2 3 2" xfId="4630"/>
    <cellStyle name="20% - 강조색2 4 2 2 2 3 2 2" xfId="10701"/>
    <cellStyle name="20% - 강조색2 4 2 2 2 3 3" xfId="10700"/>
    <cellStyle name="20% - 강조색2 4 2 2 2 4" xfId="4631"/>
    <cellStyle name="20% - 강조색2 4 2 2 2 4 2" xfId="10702"/>
    <cellStyle name="20% - 강조색2 4 2 2 2 5" xfId="10695"/>
    <cellStyle name="20% - 강조색2 4 2 2 3" xfId="4632"/>
    <cellStyle name="20% - 강조색2 4 2 2 3 2" xfId="4633"/>
    <cellStyle name="20% - 강조색2 4 2 2 3 2 2" xfId="4634"/>
    <cellStyle name="20% - 강조색2 4 2 2 3 2 2 2" xfId="10705"/>
    <cellStyle name="20% - 강조색2 4 2 2 3 2 3" xfId="10704"/>
    <cellStyle name="20% - 강조색2 4 2 2 3 3" xfId="4635"/>
    <cellStyle name="20% - 강조색2 4 2 2 3 3 2" xfId="10706"/>
    <cellStyle name="20% - 강조색2 4 2 2 3 4" xfId="10703"/>
    <cellStyle name="20% - 강조색2 4 2 2 4" xfId="4636"/>
    <cellStyle name="20% - 강조색2 4 2 2 4 2" xfId="4637"/>
    <cellStyle name="20% - 강조색2 4 2 2 4 2 2" xfId="10708"/>
    <cellStyle name="20% - 강조색2 4 2 2 4 3" xfId="10707"/>
    <cellStyle name="20% - 강조색2 4 2 2 5" xfId="4638"/>
    <cellStyle name="20% - 강조색2 4 2 2 5 2" xfId="10709"/>
    <cellStyle name="20% - 강조색2 4 2 2 6" xfId="10694"/>
    <cellStyle name="20% - 강조색2 4 2 3" xfId="4639"/>
    <cellStyle name="20% - 강조색2 4 2 3 2" xfId="4640"/>
    <cellStyle name="20% - 강조색2 4 2 3 2 2" xfId="4641"/>
    <cellStyle name="20% - 강조색2 4 2 3 2 2 2" xfId="4642"/>
    <cellStyle name="20% - 강조색2 4 2 3 2 2 2 2" xfId="10713"/>
    <cellStyle name="20% - 강조색2 4 2 3 2 2 3" xfId="10712"/>
    <cellStyle name="20% - 강조색2 4 2 3 2 3" xfId="4643"/>
    <cellStyle name="20% - 강조색2 4 2 3 2 3 2" xfId="10714"/>
    <cellStyle name="20% - 강조색2 4 2 3 2 4" xfId="10711"/>
    <cellStyle name="20% - 강조색2 4 2 3 3" xfId="4644"/>
    <cellStyle name="20% - 강조색2 4 2 3 3 2" xfId="4645"/>
    <cellStyle name="20% - 강조색2 4 2 3 3 2 2" xfId="10716"/>
    <cellStyle name="20% - 강조색2 4 2 3 3 3" xfId="10715"/>
    <cellStyle name="20% - 강조색2 4 2 3 4" xfId="4646"/>
    <cellStyle name="20% - 강조색2 4 2 3 4 2" xfId="10717"/>
    <cellStyle name="20% - 강조색2 4 2 3 5" xfId="10710"/>
    <cellStyle name="20% - 강조색2 4 2 4" xfId="4647"/>
    <cellStyle name="20% - 강조색2 4 2 4 2" xfId="4648"/>
    <cellStyle name="20% - 강조색2 4 2 4 2 2" xfId="4649"/>
    <cellStyle name="20% - 강조색2 4 2 4 2 2 2" xfId="10720"/>
    <cellStyle name="20% - 강조색2 4 2 4 2 3" xfId="10719"/>
    <cellStyle name="20% - 강조색2 4 2 4 3" xfId="4650"/>
    <cellStyle name="20% - 강조색2 4 2 4 3 2" xfId="10721"/>
    <cellStyle name="20% - 강조색2 4 2 4 4" xfId="10718"/>
    <cellStyle name="20% - 강조색2 4 2 5" xfId="4651"/>
    <cellStyle name="20% - 강조색2 4 2 5 2" xfId="4652"/>
    <cellStyle name="20% - 강조색2 4 2 5 2 2" xfId="10723"/>
    <cellStyle name="20% - 강조색2 4 2 5 3" xfId="10722"/>
    <cellStyle name="20% - 강조색2 4 2 6" xfId="4653"/>
    <cellStyle name="20% - 강조색2 4 2 6 2" xfId="10724"/>
    <cellStyle name="20% - 강조색2 4 2 7" xfId="10693"/>
    <cellStyle name="20% - 강조색2 4 3" xfId="4654"/>
    <cellStyle name="20% - 강조색2 4 3 2" xfId="4655"/>
    <cellStyle name="20% - 강조색2 4 3 2 2" xfId="4656"/>
    <cellStyle name="20% - 강조색2 4 3 2 2 2" xfId="4657"/>
    <cellStyle name="20% - 강조색2 4 3 2 2 2 2" xfId="4658"/>
    <cellStyle name="20% - 강조색2 4 3 2 2 2 2 2" xfId="4659"/>
    <cellStyle name="20% - 강조색2 4 3 2 2 2 2 2 2" xfId="10730"/>
    <cellStyle name="20% - 강조색2 4 3 2 2 2 2 3" xfId="10729"/>
    <cellStyle name="20% - 강조색2 4 3 2 2 2 3" xfId="4660"/>
    <cellStyle name="20% - 강조색2 4 3 2 2 2 3 2" xfId="10731"/>
    <cellStyle name="20% - 강조색2 4 3 2 2 2 4" xfId="10728"/>
    <cellStyle name="20% - 강조색2 4 3 2 2 3" xfId="4661"/>
    <cellStyle name="20% - 강조색2 4 3 2 2 3 2" xfId="4662"/>
    <cellStyle name="20% - 강조색2 4 3 2 2 3 2 2" xfId="10733"/>
    <cellStyle name="20% - 강조색2 4 3 2 2 3 3" xfId="10732"/>
    <cellStyle name="20% - 강조색2 4 3 2 2 4" xfId="4663"/>
    <cellStyle name="20% - 강조색2 4 3 2 2 4 2" xfId="10734"/>
    <cellStyle name="20% - 강조색2 4 3 2 2 5" xfId="10727"/>
    <cellStyle name="20% - 강조색2 4 3 2 3" xfId="4664"/>
    <cellStyle name="20% - 강조색2 4 3 2 3 2" xfId="4665"/>
    <cellStyle name="20% - 강조색2 4 3 2 3 2 2" xfId="4666"/>
    <cellStyle name="20% - 강조색2 4 3 2 3 2 2 2" xfId="10737"/>
    <cellStyle name="20% - 강조색2 4 3 2 3 2 3" xfId="10736"/>
    <cellStyle name="20% - 강조색2 4 3 2 3 3" xfId="4667"/>
    <cellStyle name="20% - 강조색2 4 3 2 3 3 2" xfId="10738"/>
    <cellStyle name="20% - 강조색2 4 3 2 3 4" xfId="10735"/>
    <cellStyle name="20% - 강조색2 4 3 2 4" xfId="4668"/>
    <cellStyle name="20% - 강조색2 4 3 2 4 2" xfId="4669"/>
    <cellStyle name="20% - 강조색2 4 3 2 4 2 2" xfId="10740"/>
    <cellStyle name="20% - 강조색2 4 3 2 4 3" xfId="10739"/>
    <cellStyle name="20% - 강조색2 4 3 2 5" xfId="4670"/>
    <cellStyle name="20% - 강조색2 4 3 2 5 2" xfId="10741"/>
    <cellStyle name="20% - 강조색2 4 3 2 6" xfId="10726"/>
    <cellStyle name="20% - 강조색2 4 3 3" xfId="4671"/>
    <cellStyle name="20% - 강조색2 4 3 3 2" xfId="4672"/>
    <cellStyle name="20% - 강조색2 4 3 3 2 2" xfId="4673"/>
    <cellStyle name="20% - 강조색2 4 3 3 2 2 2" xfId="4674"/>
    <cellStyle name="20% - 강조색2 4 3 3 2 2 2 2" xfId="10745"/>
    <cellStyle name="20% - 강조색2 4 3 3 2 2 3" xfId="10744"/>
    <cellStyle name="20% - 강조색2 4 3 3 2 3" xfId="4675"/>
    <cellStyle name="20% - 강조색2 4 3 3 2 3 2" xfId="10746"/>
    <cellStyle name="20% - 강조색2 4 3 3 2 4" xfId="10743"/>
    <cellStyle name="20% - 강조색2 4 3 3 3" xfId="4676"/>
    <cellStyle name="20% - 강조색2 4 3 3 3 2" xfId="4677"/>
    <cellStyle name="20% - 강조색2 4 3 3 3 2 2" xfId="10748"/>
    <cellStyle name="20% - 강조색2 4 3 3 3 3" xfId="10747"/>
    <cellStyle name="20% - 강조색2 4 3 3 4" xfId="4678"/>
    <cellStyle name="20% - 강조색2 4 3 3 4 2" xfId="10749"/>
    <cellStyle name="20% - 강조색2 4 3 3 5" xfId="10742"/>
    <cellStyle name="20% - 강조색2 4 3 4" xfId="4679"/>
    <cellStyle name="20% - 강조색2 4 3 4 2" xfId="4680"/>
    <cellStyle name="20% - 강조색2 4 3 4 2 2" xfId="4681"/>
    <cellStyle name="20% - 강조색2 4 3 4 2 2 2" xfId="10752"/>
    <cellStyle name="20% - 강조색2 4 3 4 2 3" xfId="10751"/>
    <cellStyle name="20% - 강조색2 4 3 4 3" xfId="4682"/>
    <cellStyle name="20% - 강조색2 4 3 4 3 2" xfId="10753"/>
    <cellStyle name="20% - 강조색2 4 3 4 4" xfId="10750"/>
    <cellStyle name="20% - 강조색2 4 3 5" xfId="4683"/>
    <cellStyle name="20% - 강조색2 4 3 5 2" xfId="4684"/>
    <cellStyle name="20% - 강조색2 4 3 5 2 2" xfId="10755"/>
    <cellStyle name="20% - 강조색2 4 3 5 3" xfId="10754"/>
    <cellStyle name="20% - 강조색2 4 3 6" xfId="4685"/>
    <cellStyle name="20% - 강조색2 4 3 6 2" xfId="10756"/>
    <cellStyle name="20% - 강조색2 4 3 7" xfId="10725"/>
    <cellStyle name="20% - 강조색2 4 4" xfId="4686"/>
    <cellStyle name="20% - 강조색2 4 4 2" xfId="4687"/>
    <cellStyle name="20% - 강조색2 4 4 2 2" xfId="4688"/>
    <cellStyle name="20% - 강조색2 4 4 2 2 2" xfId="4689"/>
    <cellStyle name="20% - 강조색2 4 4 2 2 2 2" xfId="4690"/>
    <cellStyle name="20% - 강조색2 4 4 2 2 2 2 2" xfId="10761"/>
    <cellStyle name="20% - 강조색2 4 4 2 2 2 3" xfId="10760"/>
    <cellStyle name="20% - 강조색2 4 4 2 2 3" xfId="4691"/>
    <cellStyle name="20% - 강조색2 4 4 2 2 3 2" xfId="10762"/>
    <cellStyle name="20% - 강조색2 4 4 2 2 4" xfId="10759"/>
    <cellStyle name="20% - 강조색2 4 4 2 3" xfId="4692"/>
    <cellStyle name="20% - 강조색2 4 4 2 3 2" xfId="4693"/>
    <cellStyle name="20% - 강조색2 4 4 2 3 2 2" xfId="10764"/>
    <cellStyle name="20% - 강조색2 4 4 2 3 3" xfId="10763"/>
    <cellStyle name="20% - 강조색2 4 4 2 4" xfId="4694"/>
    <cellStyle name="20% - 강조색2 4 4 2 4 2" xfId="10765"/>
    <cellStyle name="20% - 강조색2 4 4 2 5" xfId="10758"/>
    <cellStyle name="20% - 강조색2 4 4 3" xfId="4695"/>
    <cellStyle name="20% - 강조색2 4 4 3 2" xfId="4696"/>
    <cellStyle name="20% - 강조색2 4 4 3 2 2" xfId="4697"/>
    <cellStyle name="20% - 강조색2 4 4 3 2 2 2" xfId="10768"/>
    <cellStyle name="20% - 강조색2 4 4 3 2 3" xfId="10767"/>
    <cellStyle name="20% - 강조색2 4 4 3 3" xfId="4698"/>
    <cellStyle name="20% - 강조색2 4 4 3 3 2" xfId="10769"/>
    <cellStyle name="20% - 강조색2 4 4 3 4" xfId="10766"/>
    <cellStyle name="20% - 강조색2 4 4 4" xfId="4699"/>
    <cellStyle name="20% - 강조색2 4 4 4 2" xfId="4700"/>
    <cellStyle name="20% - 강조색2 4 4 4 2 2" xfId="10771"/>
    <cellStyle name="20% - 강조색2 4 4 4 3" xfId="10770"/>
    <cellStyle name="20% - 강조색2 4 4 5" xfId="4701"/>
    <cellStyle name="20% - 강조색2 4 4 5 2" xfId="10772"/>
    <cellStyle name="20% - 강조색2 4 4 6" xfId="10757"/>
    <cellStyle name="20% - 강조색2 4 5" xfId="4702"/>
    <cellStyle name="20% - 강조색2 4 5 2" xfId="4703"/>
    <cellStyle name="20% - 강조색2 4 5 2 2" xfId="4704"/>
    <cellStyle name="20% - 강조색2 4 5 2 2 2" xfId="4705"/>
    <cellStyle name="20% - 강조색2 4 5 2 2 2 2" xfId="10776"/>
    <cellStyle name="20% - 강조색2 4 5 2 2 3" xfId="10775"/>
    <cellStyle name="20% - 강조색2 4 5 2 3" xfId="4706"/>
    <cellStyle name="20% - 강조색2 4 5 2 3 2" xfId="10777"/>
    <cellStyle name="20% - 강조색2 4 5 2 4" xfId="10774"/>
    <cellStyle name="20% - 강조색2 4 5 3" xfId="4707"/>
    <cellStyle name="20% - 강조색2 4 5 3 2" xfId="4708"/>
    <cellStyle name="20% - 강조색2 4 5 3 2 2" xfId="10779"/>
    <cellStyle name="20% - 강조색2 4 5 3 3" xfId="10778"/>
    <cellStyle name="20% - 강조색2 4 5 4" xfId="4709"/>
    <cellStyle name="20% - 강조색2 4 5 4 2" xfId="10780"/>
    <cellStyle name="20% - 강조색2 4 5 5" xfId="10773"/>
    <cellStyle name="20% - 강조색2 4 6" xfId="4710"/>
    <cellStyle name="20% - 강조색2 4 6 2" xfId="4711"/>
    <cellStyle name="20% - 강조색2 4 6 2 2" xfId="4712"/>
    <cellStyle name="20% - 강조색2 4 6 2 2 2" xfId="10783"/>
    <cellStyle name="20% - 강조색2 4 6 2 3" xfId="10782"/>
    <cellStyle name="20% - 강조색2 4 6 3" xfId="4713"/>
    <cellStyle name="20% - 강조색2 4 6 3 2" xfId="10784"/>
    <cellStyle name="20% - 강조색2 4 6 4" xfId="10781"/>
    <cellStyle name="20% - 강조색2 4 7" xfId="4714"/>
    <cellStyle name="20% - 강조색2 4 7 2" xfId="4715"/>
    <cellStyle name="20% - 강조색2 4 7 2 2" xfId="10786"/>
    <cellStyle name="20% - 강조색2 4 7 3" xfId="10785"/>
    <cellStyle name="20% - 강조색2 4 8" xfId="4716"/>
    <cellStyle name="20% - 강조색2 4 8 2" xfId="10787"/>
    <cellStyle name="20% - 강조색2 4 9" xfId="10692"/>
    <cellStyle name="20% - 강조색3 2" xfId="1669"/>
    <cellStyle name="20% - 강조색3 2 2" xfId="4717"/>
    <cellStyle name="20% - 강조색3 3" xfId="4718"/>
    <cellStyle name="20% - 강조색3 4" xfId="4719"/>
    <cellStyle name="20% - 강조색3 4 2" xfId="4720"/>
    <cellStyle name="20% - 강조색3 4 2 2" xfId="4721"/>
    <cellStyle name="20% - 강조색3 4 2 2 2" xfId="4722"/>
    <cellStyle name="20% - 강조색3 4 2 2 2 2" xfId="4723"/>
    <cellStyle name="20% - 강조색3 4 2 2 2 2 2" xfId="4724"/>
    <cellStyle name="20% - 강조색3 4 2 2 2 2 2 2" xfId="4725"/>
    <cellStyle name="20% - 강조색3 4 2 2 2 2 2 2 2" xfId="10794"/>
    <cellStyle name="20% - 강조색3 4 2 2 2 2 2 3" xfId="10793"/>
    <cellStyle name="20% - 강조색3 4 2 2 2 2 3" xfId="4726"/>
    <cellStyle name="20% - 강조색3 4 2 2 2 2 3 2" xfId="10795"/>
    <cellStyle name="20% - 강조색3 4 2 2 2 2 4" xfId="10792"/>
    <cellStyle name="20% - 강조색3 4 2 2 2 3" xfId="4727"/>
    <cellStyle name="20% - 강조색3 4 2 2 2 3 2" xfId="4728"/>
    <cellStyle name="20% - 강조색3 4 2 2 2 3 2 2" xfId="10797"/>
    <cellStyle name="20% - 강조색3 4 2 2 2 3 3" xfId="10796"/>
    <cellStyle name="20% - 강조색3 4 2 2 2 4" xfId="4729"/>
    <cellStyle name="20% - 강조색3 4 2 2 2 4 2" xfId="10798"/>
    <cellStyle name="20% - 강조색3 4 2 2 2 5" xfId="10791"/>
    <cellStyle name="20% - 강조색3 4 2 2 3" xfId="4730"/>
    <cellStyle name="20% - 강조색3 4 2 2 3 2" xfId="4731"/>
    <cellStyle name="20% - 강조색3 4 2 2 3 2 2" xfId="4732"/>
    <cellStyle name="20% - 강조색3 4 2 2 3 2 2 2" xfId="10801"/>
    <cellStyle name="20% - 강조색3 4 2 2 3 2 3" xfId="10800"/>
    <cellStyle name="20% - 강조색3 4 2 2 3 3" xfId="4733"/>
    <cellStyle name="20% - 강조색3 4 2 2 3 3 2" xfId="10802"/>
    <cellStyle name="20% - 강조색3 4 2 2 3 4" xfId="10799"/>
    <cellStyle name="20% - 강조색3 4 2 2 4" xfId="4734"/>
    <cellStyle name="20% - 강조색3 4 2 2 4 2" xfId="4735"/>
    <cellStyle name="20% - 강조색3 4 2 2 4 2 2" xfId="10804"/>
    <cellStyle name="20% - 강조색3 4 2 2 4 3" xfId="10803"/>
    <cellStyle name="20% - 강조색3 4 2 2 5" xfId="4736"/>
    <cellStyle name="20% - 강조색3 4 2 2 5 2" xfId="10805"/>
    <cellStyle name="20% - 강조색3 4 2 2 6" xfId="10790"/>
    <cellStyle name="20% - 강조색3 4 2 3" xfId="4737"/>
    <cellStyle name="20% - 강조색3 4 2 3 2" xfId="4738"/>
    <cellStyle name="20% - 강조색3 4 2 3 2 2" xfId="4739"/>
    <cellStyle name="20% - 강조색3 4 2 3 2 2 2" xfId="4740"/>
    <cellStyle name="20% - 강조색3 4 2 3 2 2 2 2" xfId="10809"/>
    <cellStyle name="20% - 강조색3 4 2 3 2 2 3" xfId="10808"/>
    <cellStyle name="20% - 강조색3 4 2 3 2 3" xfId="4741"/>
    <cellStyle name="20% - 강조색3 4 2 3 2 3 2" xfId="10810"/>
    <cellStyle name="20% - 강조색3 4 2 3 2 4" xfId="10807"/>
    <cellStyle name="20% - 강조색3 4 2 3 3" xfId="4742"/>
    <cellStyle name="20% - 강조색3 4 2 3 3 2" xfId="4743"/>
    <cellStyle name="20% - 강조색3 4 2 3 3 2 2" xfId="10812"/>
    <cellStyle name="20% - 강조색3 4 2 3 3 3" xfId="10811"/>
    <cellStyle name="20% - 강조색3 4 2 3 4" xfId="4744"/>
    <cellStyle name="20% - 강조색3 4 2 3 4 2" xfId="10813"/>
    <cellStyle name="20% - 강조색3 4 2 3 5" xfId="10806"/>
    <cellStyle name="20% - 강조색3 4 2 4" xfId="4745"/>
    <cellStyle name="20% - 강조색3 4 2 4 2" xfId="4746"/>
    <cellStyle name="20% - 강조색3 4 2 4 2 2" xfId="4747"/>
    <cellStyle name="20% - 강조색3 4 2 4 2 2 2" xfId="10816"/>
    <cellStyle name="20% - 강조색3 4 2 4 2 3" xfId="10815"/>
    <cellStyle name="20% - 강조색3 4 2 4 3" xfId="4748"/>
    <cellStyle name="20% - 강조색3 4 2 4 3 2" xfId="10817"/>
    <cellStyle name="20% - 강조색3 4 2 4 4" xfId="10814"/>
    <cellStyle name="20% - 강조색3 4 2 5" xfId="4749"/>
    <cellStyle name="20% - 강조색3 4 2 5 2" xfId="4750"/>
    <cellStyle name="20% - 강조색3 4 2 5 2 2" xfId="10819"/>
    <cellStyle name="20% - 강조색3 4 2 5 3" xfId="10818"/>
    <cellStyle name="20% - 강조색3 4 2 6" xfId="4751"/>
    <cellStyle name="20% - 강조색3 4 2 6 2" xfId="10820"/>
    <cellStyle name="20% - 강조색3 4 2 7" xfId="10789"/>
    <cellStyle name="20% - 강조색3 4 3" xfId="4752"/>
    <cellStyle name="20% - 강조색3 4 3 2" xfId="4753"/>
    <cellStyle name="20% - 강조색3 4 3 2 2" xfId="4754"/>
    <cellStyle name="20% - 강조색3 4 3 2 2 2" xfId="4755"/>
    <cellStyle name="20% - 강조색3 4 3 2 2 2 2" xfId="4756"/>
    <cellStyle name="20% - 강조색3 4 3 2 2 2 2 2" xfId="4757"/>
    <cellStyle name="20% - 강조색3 4 3 2 2 2 2 2 2" xfId="10826"/>
    <cellStyle name="20% - 강조색3 4 3 2 2 2 2 3" xfId="10825"/>
    <cellStyle name="20% - 강조색3 4 3 2 2 2 3" xfId="4758"/>
    <cellStyle name="20% - 강조색3 4 3 2 2 2 3 2" xfId="10827"/>
    <cellStyle name="20% - 강조색3 4 3 2 2 2 4" xfId="10824"/>
    <cellStyle name="20% - 강조색3 4 3 2 2 3" xfId="4759"/>
    <cellStyle name="20% - 강조색3 4 3 2 2 3 2" xfId="4760"/>
    <cellStyle name="20% - 강조색3 4 3 2 2 3 2 2" xfId="10829"/>
    <cellStyle name="20% - 강조색3 4 3 2 2 3 3" xfId="10828"/>
    <cellStyle name="20% - 강조색3 4 3 2 2 4" xfId="4761"/>
    <cellStyle name="20% - 강조색3 4 3 2 2 4 2" xfId="10830"/>
    <cellStyle name="20% - 강조색3 4 3 2 2 5" xfId="10823"/>
    <cellStyle name="20% - 강조색3 4 3 2 3" xfId="4762"/>
    <cellStyle name="20% - 강조색3 4 3 2 3 2" xfId="4763"/>
    <cellStyle name="20% - 강조색3 4 3 2 3 2 2" xfId="4764"/>
    <cellStyle name="20% - 강조색3 4 3 2 3 2 2 2" xfId="10833"/>
    <cellStyle name="20% - 강조색3 4 3 2 3 2 3" xfId="10832"/>
    <cellStyle name="20% - 강조색3 4 3 2 3 3" xfId="4765"/>
    <cellStyle name="20% - 강조색3 4 3 2 3 3 2" xfId="10834"/>
    <cellStyle name="20% - 강조색3 4 3 2 3 4" xfId="10831"/>
    <cellStyle name="20% - 강조색3 4 3 2 4" xfId="4766"/>
    <cellStyle name="20% - 강조색3 4 3 2 4 2" xfId="4767"/>
    <cellStyle name="20% - 강조색3 4 3 2 4 2 2" xfId="10836"/>
    <cellStyle name="20% - 강조색3 4 3 2 4 3" xfId="10835"/>
    <cellStyle name="20% - 강조색3 4 3 2 5" xfId="4768"/>
    <cellStyle name="20% - 강조색3 4 3 2 5 2" xfId="10837"/>
    <cellStyle name="20% - 강조색3 4 3 2 6" xfId="10822"/>
    <cellStyle name="20% - 강조색3 4 3 3" xfId="4769"/>
    <cellStyle name="20% - 강조색3 4 3 3 2" xfId="4770"/>
    <cellStyle name="20% - 강조색3 4 3 3 2 2" xfId="4771"/>
    <cellStyle name="20% - 강조색3 4 3 3 2 2 2" xfId="4772"/>
    <cellStyle name="20% - 강조색3 4 3 3 2 2 2 2" xfId="10841"/>
    <cellStyle name="20% - 강조색3 4 3 3 2 2 3" xfId="10840"/>
    <cellStyle name="20% - 강조색3 4 3 3 2 3" xfId="4773"/>
    <cellStyle name="20% - 강조색3 4 3 3 2 3 2" xfId="10842"/>
    <cellStyle name="20% - 강조색3 4 3 3 2 4" xfId="10839"/>
    <cellStyle name="20% - 강조색3 4 3 3 3" xfId="4774"/>
    <cellStyle name="20% - 강조색3 4 3 3 3 2" xfId="4775"/>
    <cellStyle name="20% - 강조색3 4 3 3 3 2 2" xfId="10844"/>
    <cellStyle name="20% - 강조색3 4 3 3 3 3" xfId="10843"/>
    <cellStyle name="20% - 강조색3 4 3 3 4" xfId="4776"/>
    <cellStyle name="20% - 강조색3 4 3 3 4 2" xfId="10845"/>
    <cellStyle name="20% - 강조색3 4 3 3 5" xfId="10838"/>
    <cellStyle name="20% - 강조색3 4 3 4" xfId="4777"/>
    <cellStyle name="20% - 강조색3 4 3 4 2" xfId="4778"/>
    <cellStyle name="20% - 강조색3 4 3 4 2 2" xfId="4779"/>
    <cellStyle name="20% - 강조색3 4 3 4 2 2 2" xfId="10848"/>
    <cellStyle name="20% - 강조색3 4 3 4 2 3" xfId="10847"/>
    <cellStyle name="20% - 강조색3 4 3 4 3" xfId="4780"/>
    <cellStyle name="20% - 강조색3 4 3 4 3 2" xfId="10849"/>
    <cellStyle name="20% - 강조색3 4 3 4 4" xfId="10846"/>
    <cellStyle name="20% - 강조색3 4 3 5" xfId="4781"/>
    <cellStyle name="20% - 강조색3 4 3 5 2" xfId="4782"/>
    <cellStyle name="20% - 강조색3 4 3 5 2 2" xfId="10851"/>
    <cellStyle name="20% - 강조색3 4 3 5 3" xfId="10850"/>
    <cellStyle name="20% - 강조색3 4 3 6" xfId="4783"/>
    <cellStyle name="20% - 강조색3 4 3 6 2" xfId="10852"/>
    <cellStyle name="20% - 강조색3 4 3 7" xfId="10821"/>
    <cellStyle name="20% - 강조색3 4 4" xfId="4784"/>
    <cellStyle name="20% - 강조색3 4 4 2" xfId="4785"/>
    <cellStyle name="20% - 강조색3 4 4 2 2" xfId="4786"/>
    <cellStyle name="20% - 강조색3 4 4 2 2 2" xfId="4787"/>
    <cellStyle name="20% - 강조색3 4 4 2 2 2 2" xfId="4788"/>
    <cellStyle name="20% - 강조색3 4 4 2 2 2 2 2" xfId="10857"/>
    <cellStyle name="20% - 강조색3 4 4 2 2 2 3" xfId="10856"/>
    <cellStyle name="20% - 강조색3 4 4 2 2 3" xfId="4789"/>
    <cellStyle name="20% - 강조색3 4 4 2 2 3 2" xfId="10858"/>
    <cellStyle name="20% - 강조색3 4 4 2 2 4" xfId="10855"/>
    <cellStyle name="20% - 강조색3 4 4 2 3" xfId="4790"/>
    <cellStyle name="20% - 강조색3 4 4 2 3 2" xfId="4791"/>
    <cellStyle name="20% - 강조색3 4 4 2 3 2 2" xfId="10860"/>
    <cellStyle name="20% - 강조색3 4 4 2 3 3" xfId="10859"/>
    <cellStyle name="20% - 강조색3 4 4 2 4" xfId="4792"/>
    <cellStyle name="20% - 강조색3 4 4 2 4 2" xfId="10861"/>
    <cellStyle name="20% - 강조색3 4 4 2 5" xfId="10854"/>
    <cellStyle name="20% - 강조색3 4 4 3" xfId="4793"/>
    <cellStyle name="20% - 강조색3 4 4 3 2" xfId="4794"/>
    <cellStyle name="20% - 강조색3 4 4 3 2 2" xfId="4795"/>
    <cellStyle name="20% - 강조색3 4 4 3 2 2 2" xfId="10864"/>
    <cellStyle name="20% - 강조색3 4 4 3 2 3" xfId="10863"/>
    <cellStyle name="20% - 강조색3 4 4 3 3" xfId="4796"/>
    <cellStyle name="20% - 강조색3 4 4 3 3 2" xfId="10865"/>
    <cellStyle name="20% - 강조색3 4 4 3 4" xfId="10862"/>
    <cellStyle name="20% - 강조색3 4 4 4" xfId="4797"/>
    <cellStyle name="20% - 강조색3 4 4 4 2" xfId="4798"/>
    <cellStyle name="20% - 강조색3 4 4 4 2 2" xfId="10867"/>
    <cellStyle name="20% - 강조색3 4 4 4 3" xfId="10866"/>
    <cellStyle name="20% - 강조색3 4 4 5" xfId="4799"/>
    <cellStyle name="20% - 강조색3 4 4 5 2" xfId="10868"/>
    <cellStyle name="20% - 강조색3 4 4 6" xfId="10853"/>
    <cellStyle name="20% - 강조색3 4 5" xfId="4800"/>
    <cellStyle name="20% - 강조색3 4 5 2" xfId="4801"/>
    <cellStyle name="20% - 강조색3 4 5 2 2" xfId="4802"/>
    <cellStyle name="20% - 강조색3 4 5 2 2 2" xfId="4803"/>
    <cellStyle name="20% - 강조색3 4 5 2 2 2 2" xfId="10872"/>
    <cellStyle name="20% - 강조색3 4 5 2 2 3" xfId="10871"/>
    <cellStyle name="20% - 강조색3 4 5 2 3" xfId="4804"/>
    <cellStyle name="20% - 강조색3 4 5 2 3 2" xfId="10873"/>
    <cellStyle name="20% - 강조색3 4 5 2 4" xfId="10870"/>
    <cellStyle name="20% - 강조색3 4 5 3" xfId="4805"/>
    <cellStyle name="20% - 강조색3 4 5 3 2" xfId="4806"/>
    <cellStyle name="20% - 강조색3 4 5 3 2 2" xfId="10875"/>
    <cellStyle name="20% - 강조색3 4 5 3 3" xfId="10874"/>
    <cellStyle name="20% - 강조색3 4 5 4" xfId="4807"/>
    <cellStyle name="20% - 강조색3 4 5 4 2" xfId="10876"/>
    <cellStyle name="20% - 강조색3 4 5 5" xfId="10869"/>
    <cellStyle name="20% - 강조색3 4 6" xfId="4808"/>
    <cellStyle name="20% - 강조색3 4 6 2" xfId="4809"/>
    <cellStyle name="20% - 강조색3 4 6 2 2" xfId="4810"/>
    <cellStyle name="20% - 강조색3 4 6 2 2 2" xfId="10879"/>
    <cellStyle name="20% - 강조색3 4 6 2 3" xfId="10878"/>
    <cellStyle name="20% - 강조색3 4 6 3" xfId="4811"/>
    <cellStyle name="20% - 강조색3 4 6 3 2" xfId="10880"/>
    <cellStyle name="20% - 강조색3 4 6 4" xfId="10877"/>
    <cellStyle name="20% - 강조색3 4 7" xfId="4812"/>
    <cellStyle name="20% - 강조색3 4 7 2" xfId="4813"/>
    <cellStyle name="20% - 강조색3 4 7 2 2" xfId="10882"/>
    <cellStyle name="20% - 강조색3 4 7 3" xfId="10881"/>
    <cellStyle name="20% - 강조색3 4 8" xfId="4814"/>
    <cellStyle name="20% - 강조색3 4 8 2" xfId="10883"/>
    <cellStyle name="20% - 강조색3 4 9" xfId="10788"/>
    <cellStyle name="20% - 강조색4 2" xfId="1670"/>
    <cellStyle name="20% - 강조색4 2 2" xfId="4815"/>
    <cellStyle name="20% - 강조색4 3" xfId="4816"/>
    <cellStyle name="20% - 강조색4 4" xfId="4817"/>
    <cellStyle name="20% - 강조색4 4 2" xfId="4818"/>
    <cellStyle name="20% - 강조색4 4 2 2" xfId="4819"/>
    <cellStyle name="20% - 강조색4 4 2 2 2" xfId="4820"/>
    <cellStyle name="20% - 강조색4 4 2 2 2 2" xfId="4821"/>
    <cellStyle name="20% - 강조색4 4 2 2 2 2 2" xfId="4822"/>
    <cellStyle name="20% - 강조색4 4 2 2 2 2 2 2" xfId="4823"/>
    <cellStyle name="20% - 강조색4 4 2 2 2 2 2 2 2" xfId="10890"/>
    <cellStyle name="20% - 강조색4 4 2 2 2 2 2 3" xfId="10889"/>
    <cellStyle name="20% - 강조색4 4 2 2 2 2 3" xfId="4824"/>
    <cellStyle name="20% - 강조색4 4 2 2 2 2 3 2" xfId="10891"/>
    <cellStyle name="20% - 강조색4 4 2 2 2 2 4" xfId="10888"/>
    <cellStyle name="20% - 강조색4 4 2 2 2 3" xfId="4825"/>
    <cellStyle name="20% - 강조색4 4 2 2 2 3 2" xfId="4826"/>
    <cellStyle name="20% - 강조색4 4 2 2 2 3 2 2" xfId="10893"/>
    <cellStyle name="20% - 강조색4 4 2 2 2 3 3" xfId="10892"/>
    <cellStyle name="20% - 강조색4 4 2 2 2 4" xfId="4827"/>
    <cellStyle name="20% - 강조색4 4 2 2 2 4 2" xfId="10894"/>
    <cellStyle name="20% - 강조색4 4 2 2 2 5" xfId="10887"/>
    <cellStyle name="20% - 강조색4 4 2 2 3" xfId="4828"/>
    <cellStyle name="20% - 강조색4 4 2 2 3 2" xfId="4829"/>
    <cellStyle name="20% - 강조색4 4 2 2 3 2 2" xfId="4830"/>
    <cellStyle name="20% - 강조색4 4 2 2 3 2 2 2" xfId="10897"/>
    <cellStyle name="20% - 강조색4 4 2 2 3 2 3" xfId="10896"/>
    <cellStyle name="20% - 강조색4 4 2 2 3 3" xfId="4831"/>
    <cellStyle name="20% - 강조색4 4 2 2 3 3 2" xfId="10898"/>
    <cellStyle name="20% - 강조색4 4 2 2 3 4" xfId="10895"/>
    <cellStyle name="20% - 강조색4 4 2 2 4" xfId="4832"/>
    <cellStyle name="20% - 강조색4 4 2 2 4 2" xfId="4833"/>
    <cellStyle name="20% - 강조색4 4 2 2 4 2 2" xfId="10900"/>
    <cellStyle name="20% - 강조색4 4 2 2 4 3" xfId="10899"/>
    <cellStyle name="20% - 강조색4 4 2 2 5" xfId="4834"/>
    <cellStyle name="20% - 강조색4 4 2 2 5 2" xfId="10901"/>
    <cellStyle name="20% - 강조색4 4 2 2 6" xfId="10886"/>
    <cellStyle name="20% - 강조색4 4 2 3" xfId="4835"/>
    <cellStyle name="20% - 강조색4 4 2 3 2" xfId="4836"/>
    <cellStyle name="20% - 강조색4 4 2 3 2 2" xfId="4837"/>
    <cellStyle name="20% - 강조색4 4 2 3 2 2 2" xfId="4838"/>
    <cellStyle name="20% - 강조색4 4 2 3 2 2 2 2" xfId="10905"/>
    <cellStyle name="20% - 강조색4 4 2 3 2 2 3" xfId="10904"/>
    <cellStyle name="20% - 강조색4 4 2 3 2 3" xfId="4839"/>
    <cellStyle name="20% - 강조색4 4 2 3 2 3 2" xfId="10906"/>
    <cellStyle name="20% - 강조색4 4 2 3 2 4" xfId="10903"/>
    <cellStyle name="20% - 강조색4 4 2 3 3" xfId="4840"/>
    <cellStyle name="20% - 강조색4 4 2 3 3 2" xfId="4841"/>
    <cellStyle name="20% - 강조색4 4 2 3 3 2 2" xfId="10908"/>
    <cellStyle name="20% - 강조색4 4 2 3 3 3" xfId="10907"/>
    <cellStyle name="20% - 강조색4 4 2 3 4" xfId="4842"/>
    <cellStyle name="20% - 강조색4 4 2 3 4 2" xfId="10909"/>
    <cellStyle name="20% - 강조색4 4 2 3 5" xfId="10902"/>
    <cellStyle name="20% - 강조색4 4 2 4" xfId="4843"/>
    <cellStyle name="20% - 강조색4 4 2 4 2" xfId="4844"/>
    <cellStyle name="20% - 강조색4 4 2 4 2 2" xfId="4845"/>
    <cellStyle name="20% - 강조색4 4 2 4 2 2 2" xfId="10912"/>
    <cellStyle name="20% - 강조색4 4 2 4 2 3" xfId="10911"/>
    <cellStyle name="20% - 강조색4 4 2 4 3" xfId="4846"/>
    <cellStyle name="20% - 강조색4 4 2 4 3 2" xfId="10913"/>
    <cellStyle name="20% - 강조색4 4 2 4 4" xfId="10910"/>
    <cellStyle name="20% - 강조색4 4 2 5" xfId="4847"/>
    <cellStyle name="20% - 강조색4 4 2 5 2" xfId="4848"/>
    <cellStyle name="20% - 강조색4 4 2 5 2 2" xfId="10915"/>
    <cellStyle name="20% - 강조색4 4 2 5 3" xfId="10914"/>
    <cellStyle name="20% - 강조색4 4 2 6" xfId="4849"/>
    <cellStyle name="20% - 강조색4 4 2 6 2" xfId="10916"/>
    <cellStyle name="20% - 강조색4 4 2 7" xfId="10885"/>
    <cellStyle name="20% - 강조색4 4 3" xfId="4850"/>
    <cellStyle name="20% - 강조색4 4 3 2" xfId="4851"/>
    <cellStyle name="20% - 강조색4 4 3 2 2" xfId="4852"/>
    <cellStyle name="20% - 강조색4 4 3 2 2 2" xfId="4853"/>
    <cellStyle name="20% - 강조색4 4 3 2 2 2 2" xfId="4854"/>
    <cellStyle name="20% - 강조색4 4 3 2 2 2 2 2" xfId="4855"/>
    <cellStyle name="20% - 강조색4 4 3 2 2 2 2 2 2" xfId="10922"/>
    <cellStyle name="20% - 강조색4 4 3 2 2 2 2 3" xfId="10921"/>
    <cellStyle name="20% - 강조색4 4 3 2 2 2 3" xfId="4856"/>
    <cellStyle name="20% - 강조색4 4 3 2 2 2 3 2" xfId="10923"/>
    <cellStyle name="20% - 강조색4 4 3 2 2 2 4" xfId="10920"/>
    <cellStyle name="20% - 강조색4 4 3 2 2 3" xfId="4857"/>
    <cellStyle name="20% - 강조색4 4 3 2 2 3 2" xfId="4858"/>
    <cellStyle name="20% - 강조색4 4 3 2 2 3 2 2" xfId="10925"/>
    <cellStyle name="20% - 강조색4 4 3 2 2 3 3" xfId="10924"/>
    <cellStyle name="20% - 강조색4 4 3 2 2 4" xfId="4859"/>
    <cellStyle name="20% - 강조색4 4 3 2 2 4 2" xfId="10926"/>
    <cellStyle name="20% - 강조색4 4 3 2 2 5" xfId="10919"/>
    <cellStyle name="20% - 강조색4 4 3 2 3" xfId="4860"/>
    <cellStyle name="20% - 강조색4 4 3 2 3 2" xfId="4861"/>
    <cellStyle name="20% - 강조색4 4 3 2 3 2 2" xfId="4862"/>
    <cellStyle name="20% - 강조색4 4 3 2 3 2 2 2" xfId="10929"/>
    <cellStyle name="20% - 강조색4 4 3 2 3 2 3" xfId="10928"/>
    <cellStyle name="20% - 강조색4 4 3 2 3 3" xfId="4863"/>
    <cellStyle name="20% - 강조색4 4 3 2 3 3 2" xfId="10930"/>
    <cellStyle name="20% - 강조색4 4 3 2 3 4" xfId="10927"/>
    <cellStyle name="20% - 강조색4 4 3 2 4" xfId="4864"/>
    <cellStyle name="20% - 강조색4 4 3 2 4 2" xfId="4865"/>
    <cellStyle name="20% - 강조색4 4 3 2 4 2 2" xfId="10932"/>
    <cellStyle name="20% - 강조색4 4 3 2 4 3" xfId="10931"/>
    <cellStyle name="20% - 강조색4 4 3 2 5" xfId="4866"/>
    <cellStyle name="20% - 강조색4 4 3 2 5 2" xfId="10933"/>
    <cellStyle name="20% - 강조색4 4 3 2 6" xfId="10918"/>
    <cellStyle name="20% - 강조색4 4 3 3" xfId="4867"/>
    <cellStyle name="20% - 강조색4 4 3 3 2" xfId="4868"/>
    <cellStyle name="20% - 강조색4 4 3 3 2 2" xfId="4869"/>
    <cellStyle name="20% - 강조색4 4 3 3 2 2 2" xfId="4870"/>
    <cellStyle name="20% - 강조색4 4 3 3 2 2 2 2" xfId="10937"/>
    <cellStyle name="20% - 강조색4 4 3 3 2 2 3" xfId="10936"/>
    <cellStyle name="20% - 강조색4 4 3 3 2 3" xfId="4871"/>
    <cellStyle name="20% - 강조색4 4 3 3 2 3 2" xfId="10938"/>
    <cellStyle name="20% - 강조색4 4 3 3 2 4" xfId="10935"/>
    <cellStyle name="20% - 강조색4 4 3 3 3" xfId="4872"/>
    <cellStyle name="20% - 강조색4 4 3 3 3 2" xfId="4873"/>
    <cellStyle name="20% - 강조색4 4 3 3 3 2 2" xfId="10940"/>
    <cellStyle name="20% - 강조색4 4 3 3 3 3" xfId="10939"/>
    <cellStyle name="20% - 강조색4 4 3 3 4" xfId="4874"/>
    <cellStyle name="20% - 강조색4 4 3 3 4 2" xfId="10941"/>
    <cellStyle name="20% - 강조색4 4 3 3 5" xfId="10934"/>
    <cellStyle name="20% - 강조색4 4 3 4" xfId="4875"/>
    <cellStyle name="20% - 강조색4 4 3 4 2" xfId="4876"/>
    <cellStyle name="20% - 강조색4 4 3 4 2 2" xfId="4877"/>
    <cellStyle name="20% - 강조색4 4 3 4 2 2 2" xfId="10944"/>
    <cellStyle name="20% - 강조색4 4 3 4 2 3" xfId="10943"/>
    <cellStyle name="20% - 강조색4 4 3 4 3" xfId="4878"/>
    <cellStyle name="20% - 강조색4 4 3 4 3 2" xfId="10945"/>
    <cellStyle name="20% - 강조색4 4 3 4 4" xfId="10942"/>
    <cellStyle name="20% - 강조색4 4 3 5" xfId="4879"/>
    <cellStyle name="20% - 강조색4 4 3 5 2" xfId="4880"/>
    <cellStyle name="20% - 강조색4 4 3 5 2 2" xfId="10947"/>
    <cellStyle name="20% - 강조색4 4 3 5 3" xfId="10946"/>
    <cellStyle name="20% - 강조색4 4 3 6" xfId="4881"/>
    <cellStyle name="20% - 강조색4 4 3 6 2" xfId="10948"/>
    <cellStyle name="20% - 강조색4 4 3 7" xfId="10917"/>
    <cellStyle name="20% - 강조색4 4 4" xfId="4882"/>
    <cellStyle name="20% - 강조색4 4 4 2" xfId="4883"/>
    <cellStyle name="20% - 강조색4 4 4 2 2" xfId="4884"/>
    <cellStyle name="20% - 강조색4 4 4 2 2 2" xfId="4885"/>
    <cellStyle name="20% - 강조색4 4 4 2 2 2 2" xfId="4886"/>
    <cellStyle name="20% - 강조색4 4 4 2 2 2 2 2" xfId="10953"/>
    <cellStyle name="20% - 강조색4 4 4 2 2 2 3" xfId="10952"/>
    <cellStyle name="20% - 강조색4 4 4 2 2 3" xfId="4887"/>
    <cellStyle name="20% - 강조색4 4 4 2 2 3 2" xfId="10954"/>
    <cellStyle name="20% - 강조색4 4 4 2 2 4" xfId="10951"/>
    <cellStyle name="20% - 강조색4 4 4 2 3" xfId="4888"/>
    <cellStyle name="20% - 강조색4 4 4 2 3 2" xfId="4889"/>
    <cellStyle name="20% - 강조색4 4 4 2 3 2 2" xfId="10956"/>
    <cellStyle name="20% - 강조색4 4 4 2 3 3" xfId="10955"/>
    <cellStyle name="20% - 강조색4 4 4 2 4" xfId="4890"/>
    <cellStyle name="20% - 강조색4 4 4 2 4 2" xfId="10957"/>
    <cellStyle name="20% - 강조색4 4 4 2 5" xfId="10950"/>
    <cellStyle name="20% - 강조색4 4 4 3" xfId="4891"/>
    <cellStyle name="20% - 강조색4 4 4 3 2" xfId="4892"/>
    <cellStyle name="20% - 강조색4 4 4 3 2 2" xfId="4893"/>
    <cellStyle name="20% - 강조색4 4 4 3 2 2 2" xfId="10960"/>
    <cellStyle name="20% - 강조색4 4 4 3 2 3" xfId="10959"/>
    <cellStyle name="20% - 강조색4 4 4 3 3" xfId="4894"/>
    <cellStyle name="20% - 강조색4 4 4 3 3 2" xfId="10961"/>
    <cellStyle name="20% - 강조색4 4 4 3 4" xfId="10958"/>
    <cellStyle name="20% - 강조색4 4 4 4" xfId="4895"/>
    <cellStyle name="20% - 강조색4 4 4 4 2" xfId="4896"/>
    <cellStyle name="20% - 강조색4 4 4 4 2 2" xfId="10963"/>
    <cellStyle name="20% - 강조색4 4 4 4 3" xfId="10962"/>
    <cellStyle name="20% - 강조색4 4 4 5" xfId="4897"/>
    <cellStyle name="20% - 강조색4 4 4 5 2" xfId="10964"/>
    <cellStyle name="20% - 강조색4 4 4 6" xfId="10949"/>
    <cellStyle name="20% - 강조색4 4 5" xfId="4898"/>
    <cellStyle name="20% - 강조색4 4 5 2" xfId="4899"/>
    <cellStyle name="20% - 강조색4 4 5 2 2" xfId="4900"/>
    <cellStyle name="20% - 강조색4 4 5 2 2 2" xfId="4901"/>
    <cellStyle name="20% - 강조색4 4 5 2 2 2 2" xfId="10968"/>
    <cellStyle name="20% - 강조색4 4 5 2 2 3" xfId="10967"/>
    <cellStyle name="20% - 강조색4 4 5 2 3" xfId="4902"/>
    <cellStyle name="20% - 강조색4 4 5 2 3 2" xfId="10969"/>
    <cellStyle name="20% - 강조색4 4 5 2 4" xfId="10966"/>
    <cellStyle name="20% - 강조색4 4 5 3" xfId="4903"/>
    <cellStyle name="20% - 강조색4 4 5 3 2" xfId="4904"/>
    <cellStyle name="20% - 강조색4 4 5 3 2 2" xfId="10971"/>
    <cellStyle name="20% - 강조색4 4 5 3 3" xfId="10970"/>
    <cellStyle name="20% - 강조색4 4 5 4" xfId="4905"/>
    <cellStyle name="20% - 강조색4 4 5 4 2" xfId="10972"/>
    <cellStyle name="20% - 강조색4 4 5 5" xfId="10965"/>
    <cellStyle name="20% - 강조색4 4 6" xfId="4906"/>
    <cellStyle name="20% - 강조색4 4 6 2" xfId="4907"/>
    <cellStyle name="20% - 강조색4 4 6 2 2" xfId="4908"/>
    <cellStyle name="20% - 강조색4 4 6 2 2 2" xfId="10975"/>
    <cellStyle name="20% - 강조색4 4 6 2 3" xfId="10974"/>
    <cellStyle name="20% - 강조색4 4 6 3" xfId="4909"/>
    <cellStyle name="20% - 강조색4 4 6 3 2" xfId="10976"/>
    <cellStyle name="20% - 강조색4 4 6 4" xfId="10973"/>
    <cellStyle name="20% - 강조색4 4 7" xfId="4910"/>
    <cellStyle name="20% - 강조색4 4 7 2" xfId="4911"/>
    <cellStyle name="20% - 강조색4 4 7 2 2" xfId="10978"/>
    <cellStyle name="20% - 강조색4 4 7 3" xfId="10977"/>
    <cellStyle name="20% - 강조색4 4 8" xfId="4912"/>
    <cellStyle name="20% - 강조색4 4 8 2" xfId="10979"/>
    <cellStyle name="20% - 강조색4 4 9" xfId="10884"/>
    <cellStyle name="20% - 강조색5 2" xfId="1671"/>
    <cellStyle name="20% - 강조색5 3" xfId="4913"/>
    <cellStyle name="20% - 강조색5 3 2" xfId="4914"/>
    <cellStyle name="20% - 강조색5 3 2 2" xfId="4915"/>
    <cellStyle name="20% - 강조색5 3 2 2 2" xfId="4916"/>
    <cellStyle name="20% - 강조색5 3 2 2 2 2" xfId="4917"/>
    <cellStyle name="20% - 강조색5 3 2 2 2 2 2" xfId="4918"/>
    <cellStyle name="20% - 강조색5 3 2 2 2 2 2 2" xfId="4919"/>
    <cellStyle name="20% - 강조색5 3 2 2 2 2 2 2 2" xfId="10986"/>
    <cellStyle name="20% - 강조색5 3 2 2 2 2 2 3" xfId="10985"/>
    <cellStyle name="20% - 강조색5 3 2 2 2 2 3" xfId="4920"/>
    <cellStyle name="20% - 강조색5 3 2 2 2 2 3 2" xfId="10987"/>
    <cellStyle name="20% - 강조색5 3 2 2 2 2 4" xfId="10984"/>
    <cellStyle name="20% - 강조색5 3 2 2 2 3" xfId="4921"/>
    <cellStyle name="20% - 강조색5 3 2 2 2 3 2" xfId="4922"/>
    <cellStyle name="20% - 강조색5 3 2 2 2 3 2 2" xfId="10989"/>
    <cellStyle name="20% - 강조색5 3 2 2 2 3 3" xfId="10988"/>
    <cellStyle name="20% - 강조색5 3 2 2 2 4" xfId="4923"/>
    <cellStyle name="20% - 강조색5 3 2 2 2 4 2" xfId="10990"/>
    <cellStyle name="20% - 강조색5 3 2 2 2 5" xfId="10983"/>
    <cellStyle name="20% - 강조색5 3 2 2 3" xfId="4924"/>
    <cellStyle name="20% - 강조색5 3 2 2 3 2" xfId="4925"/>
    <cellStyle name="20% - 강조색5 3 2 2 3 2 2" xfId="4926"/>
    <cellStyle name="20% - 강조색5 3 2 2 3 2 2 2" xfId="10993"/>
    <cellStyle name="20% - 강조색5 3 2 2 3 2 3" xfId="10992"/>
    <cellStyle name="20% - 강조색5 3 2 2 3 3" xfId="4927"/>
    <cellStyle name="20% - 강조색5 3 2 2 3 3 2" xfId="10994"/>
    <cellStyle name="20% - 강조색5 3 2 2 3 4" xfId="10991"/>
    <cellStyle name="20% - 강조색5 3 2 2 4" xfId="4928"/>
    <cellStyle name="20% - 강조색5 3 2 2 4 2" xfId="4929"/>
    <cellStyle name="20% - 강조색5 3 2 2 4 2 2" xfId="10996"/>
    <cellStyle name="20% - 강조색5 3 2 2 4 3" xfId="10995"/>
    <cellStyle name="20% - 강조색5 3 2 2 5" xfId="4930"/>
    <cellStyle name="20% - 강조색5 3 2 2 5 2" xfId="10997"/>
    <cellStyle name="20% - 강조색5 3 2 2 6" xfId="10982"/>
    <cellStyle name="20% - 강조색5 3 2 3" xfId="4931"/>
    <cellStyle name="20% - 강조색5 3 2 3 2" xfId="4932"/>
    <cellStyle name="20% - 강조색5 3 2 3 2 2" xfId="4933"/>
    <cellStyle name="20% - 강조색5 3 2 3 2 2 2" xfId="4934"/>
    <cellStyle name="20% - 강조색5 3 2 3 2 2 2 2" xfId="11001"/>
    <cellStyle name="20% - 강조색5 3 2 3 2 2 3" xfId="11000"/>
    <cellStyle name="20% - 강조색5 3 2 3 2 3" xfId="4935"/>
    <cellStyle name="20% - 강조색5 3 2 3 2 3 2" xfId="11002"/>
    <cellStyle name="20% - 강조색5 3 2 3 2 4" xfId="10999"/>
    <cellStyle name="20% - 강조색5 3 2 3 3" xfId="4936"/>
    <cellStyle name="20% - 강조색5 3 2 3 3 2" xfId="4937"/>
    <cellStyle name="20% - 강조색5 3 2 3 3 2 2" xfId="11004"/>
    <cellStyle name="20% - 강조색5 3 2 3 3 3" xfId="11003"/>
    <cellStyle name="20% - 강조색5 3 2 3 4" xfId="4938"/>
    <cellStyle name="20% - 강조색5 3 2 3 4 2" xfId="11005"/>
    <cellStyle name="20% - 강조색5 3 2 3 5" xfId="10998"/>
    <cellStyle name="20% - 강조색5 3 2 4" xfId="4939"/>
    <cellStyle name="20% - 강조색5 3 2 4 2" xfId="4940"/>
    <cellStyle name="20% - 강조색5 3 2 4 2 2" xfId="4941"/>
    <cellStyle name="20% - 강조색5 3 2 4 2 2 2" xfId="11008"/>
    <cellStyle name="20% - 강조색5 3 2 4 2 3" xfId="11007"/>
    <cellStyle name="20% - 강조색5 3 2 4 3" xfId="4942"/>
    <cellStyle name="20% - 강조색5 3 2 4 3 2" xfId="11009"/>
    <cellStyle name="20% - 강조색5 3 2 4 4" xfId="11006"/>
    <cellStyle name="20% - 강조색5 3 2 5" xfId="4943"/>
    <cellStyle name="20% - 강조색5 3 2 5 2" xfId="4944"/>
    <cellStyle name="20% - 강조색5 3 2 5 2 2" xfId="11011"/>
    <cellStyle name="20% - 강조색5 3 2 5 3" xfId="11010"/>
    <cellStyle name="20% - 강조색5 3 2 6" xfId="4945"/>
    <cellStyle name="20% - 강조색5 3 2 6 2" xfId="11012"/>
    <cellStyle name="20% - 강조색5 3 2 7" xfId="10981"/>
    <cellStyle name="20% - 강조색5 3 3" xfId="4946"/>
    <cellStyle name="20% - 강조색5 3 3 2" xfId="4947"/>
    <cellStyle name="20% - 강조색5 3 3 2 2" xfId="4948"/>
    <cellStyle name="20% - 강조색5 3 3 2 2 2" xfId="4949"/>
    <cellStyle name="20% - 강조색5 3 3 2 2 2 2" xfId="4950"/>
    <cellStyle name="20% - 강조색5 3 3 2 2 2 2 2" xfId="4951"/>
    <cellStyle name="20% - 강조색5 3 3 2 2 2 2 2 2" xfId="11018"/>
    <cellStyle name="20% - 강조색5 3 3 2 2 2 2 3" xfId="11017"/>
    <cellStyle name="20% - 강조색5 3 3 2 2 2 3" xfId="4952"/>
    <cellStyle name="20% - 강조색5 3 3 2 2 2 3 2" xfId="11019"/>
    <cellStyle name="20% - 강조색5 3 3 2 2 2 4" xfId="11016"/>
    <cellStyle name="20% - 강조색5 3 3 2 2 3" xfId="4953"/>
    <cellStyle name="20% - 강조색5 3 3 2 2 3 2" xfId="4954"/>
    <cellStyle name="20% - 강조색5 3 3 2 2 3 2 2" xfId="11021"/>
    <cellStyle name="20% - 강조색5 3 3 2 2 3 3" xfId="11020"/>
    <cellStyle name="20% - 강조색5 3 3 2 2 4" xfId="4955"/>
    <cellStyle name="20% - 강조색5 3 3 2 2 4 2" xfId="11022"/>
    <cellStyle name="20% - 강조색5 3 3 2 2 5" xfId="11015"/>
    <cellStyle name="20% - 강조색5 3 3 2 3" xfId="4956"/>
    <cellStyle name="20% - 강조색5 3 3 2 3 2" xfId="4957"/>
    <cellStyle name="20% - 강조색5 3 3 2 3 2 2" xfId="4958"/>
    <cellStyle name="20% - 강조색5 3 3 2 3 2 2 2" xfId="11025"/>
    <cellStyle name="20% - 강조색5 3 3 2 3 2 3" xfId="11024"/>
    <cellStyle name="20% - 강조색5 3 3 2 3 3" xfId="4959"/>
    <cellStyle name="20% - 강조색5 3 3 2 3 3 2" xfId="11026"/>
    <cellStyle name="20% - 강조색5 3 3 2 3 4" xfId="11023"/>
    <cellStyle name="20% - 강조색5 3 3 2 4" xfId="4960"/>
    <cellStyle name="20% - 강조색5 3 3 2 4 2" xfId="4961"/>
    <cellStyle name="20% - 강조색5 3 3 2 4 2 2" xfId="11028"/>
    <cellStyle name="20% - 강조색5 3 3 2 4 3" xfId="11027"/>
    <cellStyle name="20% - 강조색5 3 3 2 5" xfId="4962"/>
    <cellStyle name="20% - 강조색5 3 3 2 5 2" xfId="11029"/>
    <cellStyle name="20% - 강조색5 3 3 2 6" xfId="11014"/>
    <cellStyle name="20% - 강조색5 3 3 3" xfId="4963"/>
    <cellStyle name="20% - 강조색5 3 3 3 2" xfId="4964"/>
    <cellStyle name="20% - 강조색5 3 3 3 2 2" xfId="4965"/>
    <cellStyle name="20% - 강조색5 3 3 3 2 2 2" xfId="4966"/>
    <cellStyle name="20% - 강조색5 3 3 3 2 2 2 2" xfId="11033"/>
    <cellStyle name="20% - 강조색5 3 3 3 2 2 3" xfId="11032"/>
    <cellStyle name="20% - 강조색5 3 3 3 2 3" xfId="4967"/>
    <cellStyle name="20% - 강조색5 3 3 3 2 3 2" xfId="11034"/>
    <cellStyle name="20% - 강조색5 3 3 3 2 4" xfId="11031"/>
    <cellStyle name="20% - 강조색5 3 3 3 3" xfId="4968"/>
    <cellStyle name="20% - 강조색5 3 3 3 3 2" xfId="4969"/>
    <cellStyle name="20% - 강조색5 3 3 3 3 2 2" xfId="11036"/>
    <cellStyle name="20% - 강조색5 3 3 3 3 3" xfId="11035"/>
    <cellStyle name="20% - 강조색5 3 3 3 4" xfId="4970"/>
    <cellStyle name="20% - 강조색5 3 3 3 4 2" xfId="11037"/>
    <cellStyle name="20% - 강조색5 3 3 3 5" xfId="11030"/>
    <cellStyle name="20% - 강조색5 3 3 4" xfId="4971"/>
    <cellStyle name="20% - 강조색5 3 3 4 2" xfId="4972"/>
    <cellStyle name="20% - 강조색5 3 3 4 2 2" xfId="4973"/>
    <cellStyle name="20% - 강조색5 3 3 4 2 2 2" xfId="11040"/>
    <cellStyle name="20% - 강조색5 3 3 4 2 3" xfId="11039"/>
    <cellStyle name="20% - 강조색5 3 3 4 3" xfId="4974"/>
    <cellStyle name="20% - 강조색5 3 3 4 3 2" xfId="11041"/>
    <cellStyle name="20% - 강조색5 3 3 4 4" xfId="11038"/>
    <cellStyle name="20% - 강조색5 3 3 5" xfId="4975"/>
    <cellStyle name="20% - 강조색5 3 3 5 2" xfId="4976"/>
    <cellStyle name="20% - 강조색5 3 3 5 2 2" xfId="11043"/>
    <cellStyle name="20% - 강조색5 3 3 5 3" xfId="11042"/>
    <cellStyle name="20% - 강조색5 3 3 6" xfId="4977"/>
    <cellStyle name="20% - 강조색5 3 3 6 2" xfId="11044"/>
    <cellStyle name="20% - 강조색5 3 3 7" xfId="11013"/>
    <cellStyle name="20% - 강조색5 3 4" xfId="4978"/>
    <cellStyle name="20% - 강조색5 3 4 2" xfId="4979"/>
    <cellStyle name="20% - 강조색5 3 4 2 2" xfId="4980"/>
    <cellStyle name="20% - 강조색5 3 4 2 2 2" xfId="4981"/>
    <cellStyle name="20% - 강조색5 3 4 2 2 2 2" xfId="4982"/>
    <cellStyle name="20% - 강조색5 3 4 2 2 2 2 2" xfId="11049"/>
    <cellStyle name="20% - 강조색5 3 4 2 2 2 3" xfId="11048"/>
    <cellStyle name="20% - 강조색5 3 4 2 2 3" xfId="4983"/>
    <cellStyle name="20% - 강조색5 3 4 2 2 3 2" xfId="11050"/>
    <cellStyle name="20% - 강조색5 3 4 2 2 4" xfId="11047"/>
    <cellStyle name="20% - 강조색5 3 4 2 3" xfId="4984"/>
    <cellStyle name="20% - 강조색5 3 4 2 3 2" xfId="4985"/>
    <cellStyle name="20% - 강조색5 3 4 2 3 2 2" xfId="11052"/>
    <cellStyle name="20% - 강조색5 3 4 2 3 3" xfId="11051"/>
    <cellStyle name="20% - 강조색5 3 4 2 4" xfId="4986"/>
    <cellStyle name="20% - 강조색5 3 4 2 4 2" xfId="11053"/>
    <cellStyle name="20% - 강조색5 3 4 2 5" xfId="11046"/>
    <cellStyle name="20% - 강조색5 3 4 3" xfId="4987"/>
    <cellStyle name="20% - 강조색5 3 4 3 2" xfId="4988"/>
    <cellStyle name="20% - 강조색5 3 4 3 2 2" xfId="4989"/>
    <cellStyle name="20% - 강조색5 3 4 3 2 2 2" xfId="11056"/>
    <cellStyle name="20% - 강조색5 3 4 3 2 3" xfId="11055"/>
    <cellStyle name="20% - 강조색5 3 4 3 3" xfId="4990"/>
    <cellStyle name="20% - 강조색5 3 4 3 3 2" xfId="11057"/>
    <cellStyle name="20% - 강조색5 3 4 3 4" xfId="11054"/>
    <cellStyle name="20% - 강조색5 3 4 4" xfId="4991"/>
    <cellStyle name="20% - 강조색5 3 4 4 2" xfId="4992"/>
    <cellStyle name="20% - 강조색5 3 4 4 2 2" xfId="11059"/>
    <cellStyle name="20% - 강조색5 3 4 4 3" xfId="11058"/>
    <cellStyle name="20% - 강조색5 3 4 5" xfId="4993"/>
    <cellStyle name="20% - 강조색5 3 4 5 2" xfId="11060"/>
    <cellStyle name="20% - 강조색5 3 4 6" xfId="11045"/>
    <cellStyle name="20% - 강조색5 3 5" xfId="4994"/>
    <cellStyle name="20% - 강조색5 3 5 2" xfId="4995"/>
    <cellStyle name="20% - 강조색5 3 5 2 2" xfId="4996"/>
    <cellStyle name="20% - 강조색5 3 5 2 2 2" xfId="4997"/>
    <cellStyle name="20% - 강조색5 3 5 2 2 2 2" xfId="11064"/>
    <cellStyle name="20% - 강조색5 3 5 2 2 3" xfId="11063"/>
    <cellStyle name="20% - 강조색5 3 5 2 3" xfId="4998"/>
    <cellStyle name="20% - 강조색5 3 5 2 3 2" xfId="11065"/>
    <cellStyle name="20% - 강조색5 3 5 2 4" xfId="11062"/>
    <cellStyle name="20% - 강조색5 3 5 3" xfId="4999"/>
    <cellStyle name="20% - 강조색5 3 5 3 2" xfId="5000"/>
    <cellStyle name="20% - 강조색5 3 5 3 2 2" xfId="11067"/>
    <cellStyle name="20% - 강조색5 3 5 3 3" xfId="11066"/>
    <cellStyle name="20% - 강조색5 3 5 4" xfId="5001"/>
    <cellStyle name="20% - 강조색5 3 5 4 2" xfId="11068"/>
    <cellStyle name="20% - 강조색5 3 5 5" xfId="11061"/>
    <cellStyle name="20% - 강조색5 3 6" xfId="5002"/>
    <cellStyle name="20% - 강조색5 3 6 2" xfId="5003"/>
    <cellStyle name="20% - 강조색5 3 6 2 2" xfId="5004"/>
    <cellStyle name="20% - 강조색5 3 6 2 2 2" xfId="11071"/>
    <cellStyle name="20% - 강조색5 3 6 2 3" xfId="11070"/>
    <cellStyle name="20% - 강조색5 3 6 3" xfId="5005"/>
    <cellStyle name="20% - 강조색5 3 6 3 2" xfId="11072"/>
    <cellStyle name="20% - 강조색5 3 6 4" xfId="11069"/>
    <cellStyle name="20% - 강조색5 3 7" xfId="5006"/>
    <cellStyle name="20% - 강조색5 3 7 2" xfId="5007"/>
    <cellStyle name="20% - 강조색5 3 7 2 2" xfId="11074"/>
    <cellStyle name="20% - 강조색5 3 7 3" xfId="11073"/>
    <cellStyle name="20% - 강조색5 3 8" xfId="5008"/>
    <cellStyle name="20% - 강조색5 3 8 2" xfId="11075"/>
    <cellStyle name="20% - 강조색5 3 9" xfId="10980"/>
    <cellStyle name="20% - 강조색6 2" xfId="1672"/>
    <cellStyle name="20% - 강조색6 2 2" xfId="5009"/>
    <cellStyle name="20% - 강조색6 3" xfId="5010"/>
    <cellStyle name="20% - 강조색6 4" xfId="5011"/>
    <cellStyle name="20% - 강조색6 4 2" xfId="5012"/>
    <cellStyle name="20% - 강조색6 4 2 2" xfId="5013"/>
    <cellStyle name="20% - 강조색6 4 2 2 2" xfId="5014"/>
    <cellStyle name="20% - 강조색6 4 2 2 2 2" xfId="5015"/>
    <cellStyle name="20% - 강조색6 4 2 2 2 2 2" xfId="5016"/>
    <cellStyle name="20% - 강조색6 4 2 2 2 2 2 2" xfId="5017"/>
    <cellStyle name="20% - 강조색6 4 2 2 2 2 2 2 2" xfId="11084"/>
    <cellStyle name="20% - 강조색6 4 2 2 2 2 2 3" xfId="11083"/>
    <cellStyle name="20% - 강조색6 4 2 2 2 2 3" xfId="5018"/>
    <cellStyle name="20% - 강조색6 4 2 2 2 2 3 2" xfId="11085"/>
    <cellStyle name="20% - 강조색6 4 2 2 2 2 4" xfId="11082"/>
    <cellStyle name="20% - 강조색6 4 2 2 2 3" xfId="5019"/>
    <cellStyle name="20% - 강조색6 4 2 2 2 3 2" xfId="5020"/>
    <cellStyle name="20% - 강조색6 4 2 2 2 3 2 2" xfId="11087"/>
    <cellStyle name="20% - 강조색6 4 2 2 2 3 3" xfId="11086"/>
    <cellStyle name="20% - 강조색6 4 2 2 2 4" xfId="5021"/>
    <cellStyle name="20% - 강조색6 4 2 2 2 4 2" xfId="11088"/>
    <cellStyle name="20% - 강조색6 4 2 2 2 5" xfId="11081"/>
    <cellStyle name="20% - 강조색6 4 2 2 3" xfId="5022"/>
    <cellStyle name="20% - 강조색6 4 2 2 3 2" xfId="5023"/>
    <cellStyle name="20% - 강조색6 4 2 2 3 2 2" xfId="5024"/>
    <cellStyle name="20% - 강조색6 4 2 2 3 2 2 2" xfId="11091"/>
    <cellStyle name="20% - 강조색6 4 2 2 3 2 3" xfId="11090"/>
    <cellStyle name="20% - 강조색6 4 2 2 3 3" xfId="5025"/>
    <cellStyle name="20% - 강조색6 4 2 2 3 3 2" xfId="11092"/>
    <cellStyle name="20% - 강조색6 4 2 2 3 4" xfId="11089"/>
    <cellStyle name="20% - 강조색6 4 2 2 4" xfId="5026"/>
    <cellStyle name="20% - 강조색6 4 2 2 4 2" xfId="5027"/>
    <cellStyle name="20% - 강조색6 4 2 2 4 2 2" xfId="11094"/>
    <cellStyle name="20% - 강조색6 4 2 2 4 3" xfId="11093"/>
    <cellStyle name="20% - 강조색6 4 2 2 5" xfId="5028"/>
    <cellStyle name="20% - 강조색6 4 2 2 5 2" xfId="11095"/>
    <cellStyle name="20% - 강조색6 4 2 2 6" xfId="11080"/>
    <cellStyle name="20% - 강조색6 4 2 3" xfId="5029"/>
    <cellStyle name="20% - 강조색6 4 2 3 2" xfId="5030"/>
    <cellStyle name="20% - 강조색6 4 2 3 2 2" xfId="5031"/>
    <cellStyle name="20% - 강조색6 4 2 3 2 2 2" xfId="5032"/>
    <cellStyle name="20% - 강조색6 4 2 3 2 2 2 2" xfId="11099"/>
    <cellStyle name="20% - 강조색6 4 2 3 2 2 3" xfId="11098"/>
    <cellStyle name="20% - 강조색6 4 2 3 2 3" xfId="5033"/>
    <cellStyle name="20% - 강조색6 4 2 3 2 3 2" xfId="11100"/>
    <cellStyle name="20% - 강조색6 4 2 3 2 4" xfId="11097"/>
    <cellStyle name="20% - 강조색6 4 2 3 3" xfId="5034"/>
    <cellStyle name="20% - 강조색6 4 2 3 3 2" xfId="5035"/>
    <cellStyle name="20% - 강조색6 4 2 3 3 2 2" xfId="11102"/>
    <cellStyle name="20% - 강조색6 4 2 3 3 3" xfId="11101"/>
    <cellStyle name="20% - 강조색6 4 2 3 4" xfId="5036"/>
    <cellStyle name="20% - 강조색6 4 2 3 4 2" xfId="11103"/>
    <cellStyle name="20% - 강조색6 4 2 3 5" xfId="11096"/>
    <cellStyle name="20% - 강조색6 4 2 4" xfId="5037"/>
    <cellStyle name="20% - 강조색6 4 2 4 2" xfId="5038"/>
    <cellStyle name="20% - 강조색6 4 2 4 2 2" xfId="5039"/>
    <cellStyle name="20% - 강조색6 4 2 4 2 2 2" xfId="11106"/>
    <cellStyle name="20% - 강조색6 4 2 4 2 3" xfId="11105"/>
    <cellStyle name="20% - 강조색6 4 2 4 3" xfId="5040"/>
    <cellStyle name="20% - 강조색6 4 2 4 3 2" xfId="11107"/>
    <cellStyle name="20% - 강조색6 4 2 4 4" xfId="11104"/>
    <cellStyle name="20% - 강조색6 4 2 5" xfId="5041"/>
    <cellStyle name="20% - 강조색6 4 2 5 2" xfId="5042"/>
    <cellStyle name="20% - 강조색6 4 2 5 2 2" xfId="11109"/>
    <cellStyle name="20% - 강조색6 4 2 5 3" xfId="11108"/>
    <cellStyle name="20% - 강조색6 4 2 6" xfId="5043"/>
    <cellStyle name="20% - 강조색6 4 2 6 2" xfId="11110"/>
    <cellStyle name="20% - 강조색6 4 2 7" xfId="11079"/>
    <cellStyle name="20% - 강조색6 4 3" xfId="5044"/>
    <cellStyle name="20% - 강조색6 4 3 2" xfId="5045"/>
    <cellStyle name="20% - 강조색6 4 3 2 2" xfId="5046"/>
    <cellStyle name="20% - 강조색6 4 3 2 2 2" xfId="5047"/>
    <cellStyle name="20% - 강조색6 4 3 2 2 2 2" xfId="5048"/>
    <cellStyle name="20% - 강조색6 4 3 2 2 2 2 2" xfId="5049"/>
    <cellStyle name="20% - 강조색6 4 3 2 2 2 2 2 2" xfId="11116"/>
    <cellStyle name="20% - 강조색6 4 3 2 2 2 2 3" xfId="11115"/>
    <cellStyle name="20% - 강조색6 4 3 2 2 2 3" xfId="5050"/>
    <cellStyle name="20% - 강조색6 4 3 2 2 2 3 2" xfId="11117"/>
    <cellStyle name="20% - 강조색6 4 3 2 2 2 4" xfId="11114"/>
    <cellStyle name="20% - 강조색6 4 3 2 2 3" xfId="5051"/>
    <cellStyle name="20% - 강조색6 4 3 2 2 3 2" xfId="5052"/>
    <cellStyle name="20% - 강조색6 4 3 2 2 3 2 2" xfId="11119"/>
    <cellStyle name="20% - 강조색6 4 3 2 2 3 3" xfId="11118"/>
    <cellStyle name="20% - 강조색6 4 3 2 2 4" xfId="5053"/>
    <cellStyle name="20% - 강조색6 4 3 2 2 4 2" xfId="11120"/>
    <cellStyle name="20% - 강조색6 4 3 2 2 5" xfId="11113"/>
    <cellStyle name="20% - 강조색6 4 3 2 3" xfId="5054"/>
    <cellStyle name="20% - 강조색6 4 3 2 3 2" xfId="5055"/>
    <cellStyle name="20% - 강조색6 4 3 2 3 2 2" xfId="5056"/>
    <cellStyle name="20% - 강조색6 4 3 2 3 2 2 2" xfId="11123"/>
    <cellStyle name="20% - 강조색6 4 3 2 3 2 3" xfId="11122"/>
    <cellStyle name="20% - 강조색6 4 3 2 3 3" xfId="5057"/>
    <cellStyle name="20% - 강조색6 4 3 2 3 3 2" xfId="11124"/>
    <cellStyle name="20% - 강조색6 4 3 2 3 4" xfId="11121"/>
    <cellStyle name="20% - 강조색6 4 3 2 4" xfId="5058"/>
    <cellStyle name="20% - 강조색6 4 3 2 4 2" xfId="5059"/>
    <cellStyle name="20% - 강조색6 4 3 2 4 2 2" xfId="11126"/>
    <cellStyle name="20% - 강조색6 4 3 2 4 3" xfId="11125"/>
    <cellStyle name="20% - 강조색6 4 3 2 5" xfId="5060"/>
    <cellStyle name="20% - 강조색6 4 3 2 5 2" xfId="11127"/>
    <cellStyle name="20% - 강조색6 4 3 2 6" xfId="11112"/>
    <cellStyle name="20% - 강조색6 4 3 3" xfId="5061"/>
    <cellStyle name="20% - 강조색6 4 3 3 2" xfId="5062"/>
    <cellStyle name="20% - 강조색6 4 3 3 2 2" xfId="5063"/>
    <cellStyle name="20% - 강조색6 4 3 3 2 2 2" xfId="5064"/>
    <cellStyle name="20% - 강조색6 4 3 3 2 2 2 2" xfId="11131"/>
    <cellStyle name="20% - 강조색6 4 3 3 2 2 3" xfId="11130"/>
    <cellStyle name="20% - 강조색6 4 3 3 2 3" xfId="5065"/>
    <cellStyle name="20% - 강조색6 4 3 3 2 3 2" xfId="11132"/>
    <cellStyle name="20% - 강조색6 4 3 3 2 4" xfId="11129"/>
    <cellStyle name="20% - 강조색6 4 3 3 3" xfId="5066"/>
    <cellStyle name="20% - 강조색6 4 3 3 3 2" xfId="5067"/>
    <cellStyle name="20% - 강조색6 4 3 3 3 2 2" xfId="11134"/>
    <cellStyle name="20% - 강조색6 4 3 3 3 3" xfId="11133"/>
    <cellStyle name="20% - 강조색6 4 3 3 4" xfId="5068"/>
    <cellStyle name="20% - 강조색6 4 3 3 4 2" xfId="11135"/>
    <cellStyle name="20% - 강조색6 4 3 3 5" xfId="11128"/>
    <cellStyle name="20% - 강조색6 4 3 4" xfId="5069"/>
    <cellStyle name="20% - 강조색6 4 3 4 2" xfId="5070"/>
    <cellStyle name="20% - 강조색6 4 3 4 2 2" xfId="5071"/>
    <cellStyle name="20% - 강조색6 4 3 4 2 2 2" xfId="11138"/>
    <cellStyle name="20% - 강조색6 4 3 4 2 3" xfId="11137"/>
    <cellStyle name="20% - 강조색6 4 3 4 3" xfId="5072"/>
    <cellStyle name="20% - 강조색6 4 3 4 3 2" xfId="11139"/>
    <cellStyle name="20% - 강조색6 4 3 4 4" xfId="11136"/>
    <cellStyle name="20% - 강조색6 4 3 5" xfId="5073"/>
    <cellStyle name="20% - 강조색6 4 3 5 2" xfId="5074"/>
    <cellStyle name="20% - 강조색6 4 3 5 2 2" xfId="11141"/>
    <cellStyle name="20% - 강조색6 4 3 5 3" xfId="11140"/>
    <cellStyle name="20% - 강조색6 4 3 6" xfId="5075"/>
    <cellStyle name="20% - 강조색6 4 3 6 2" xfId="11142"/>
    <cellStyle name="20% - 강조색6 4 3 7" xfId="11111"/>
    <cellStyle name="20% - 강조색6 4 4" xfId="5076"/>
    <cellStyle name="20% - 강조색6 4 4 2" xfId="5077"/>
    <cellStyle name="20% - 강조색6 4 4 2 2" xfId="5078"/>
    <cellStyle name="20% - 강조색6 4 4 2 2 2" xfId="5079"/>
    <cellStyle name="20% - 강조색6 4 4 2 2 2 2" xfId="5080"/>
    <cellStyle name="20% - 강조색6 4 4 2 2 2 2 2" xfId="11147"/>
    <cellStyle name="20% - 강조색6 4 4 2 2 2 3" xfId="11146"/>
    <cellStyle name="20% - 강조색6 4 4 2 2 3" xfId="5081"/>
    <cellStyle name="20% - 강조색6 4 4 2 2 3 2" xfId="11148"/>
    <cellStyle name="20% - 강조색6 4 4 2 2 4" xfId="11145"/>
    <cellStyle name="20% - 강조색6 4 4 2 3" xfId="5082"/>
    <cellStyle name="20% - 강조색6 4 4 2 3 2" xfId="5083"/>
    <cellStyle name="20% - 강조색6 4 4 2 3 2 2" xfId="11150"/>
    <cellStyle name="20% - 강조색6 4 4 2 3 3" xfId="11149"/>
    <cellStyle name="20% - 강조색6 4 4 2 4" xfId="5084"/>
    <cellStyle name="20% - 강조색6 4 4 2 4 2" xfId="11151"/>
    <cellStyle name="20% - 강조색6 4 4 2 5" xfId="11144"/>
    <cellStyle name="20% - 강조색6 4 4 3" xfId="5085"/>
    <cellStyle name="20% - 강조색6 4 4 3 2" xfId="5086"/>
    <cellStyle name="20% - 강조색6 4 4 3 2 2" xfId="5087"/>
    <cellStyle name="20% - 강조색6 4 4 3 2 2 2" xfId="11154"/>
    <cellStyle name="20% - 강조색6 4 4 3 2 3" xfId="11153"/>
    <cellStyle name="20% - 강조색6 4 4 3 3" xfId="5088"/>
    <cellStyle name="20% - 강조색6 4 4 3 3 2" xfId="11155"/>
    <cellStyle name="20% - 강조색6 4 4 3 4" xfId="11152"/>
    <cellStyle name="20% - 강조색6 4 4 4" xfId="5089"/>
    <cellStyle name="20% - 강조색6 4 4 4 2" xfId="5090"/>
    <cellStyle name="20% - 강조색6 4 4 4 2 2" xfId="11157"/>
    <cellStyle name="20% - 강조색6 4 4 4 3" xfId="11156"/>
    <cellStyle name="20% - 강조색6 4 4 5" xfId="5091"/>
    <cellStyle name="20% - 강조색6 4 4 5 2" xfId="11158"/>
    <cellStyle name="20% - 강조색6 4 4 6" xfId="11143"/>
    <cellStyle name="20% - 강조색6 4 5" xfId="5092"/>
    <cellStyle name="20% - 강조색6 4 5 2" xfId="5093"/>
    <cellStyle name="20% - 강조색6 4 5 2 2" xfId="5094"/>
    <cellStyle name="20% - 강조색6 4 5 2 2 2" xfId="5095"/>
    <cellStyle name="20% - 강조색6 4 5 2 2 2 2" xfId="11162"/>
    <cellStyle name="20% - 강조색6 4 5 2 2 3" xfId="11161"/>
    <cellStyle name="20% - 강조색6 4 5 2 3" xfId="5096"/>
    <cellStyle name="20% - 강조색6 4 5 2 3 2" xfId="11163"/>
    <cellStyle name="20% - 강조색6 4 5 2 4" xfId="11160"/>
    <cellStyle name="20% - 강조색6 4 5 3" xfId="5097"/>
    <cellStyle name="20% - 강조색6 4 5 3 2" xfId="5098"/>
    <cellStyle name="20% - 강조색6 4 5 3 2 2" xfId="11165"/>
    <cellStyle name="20% - 강조색6 4 5 3 3" xfId="11164"/>
    <cellStyle name="20% - 강조색6 4 5 4" xfId="5099"/>
    <cellStyle name="20% - 강조색6 4 5 4 2" xfId="11166"/>
    <cellStyle name="20% - 강조색6 4 5 5" xfId="11159"/>
    <cellStyle name="20% - 강조색6 4 6" xfId="5100"/>
    <cellStyle name="20% - 강조색6 4 6 2" xfId="5101"/>
    <cellStyle name="20% - 강조색6 4 6 2 2" xfId="5102"/>
    <cellStyle name="20% - 강조색6 4 6 2 2 2" xfId="11169"/>
    <cellStyle name="20% - 강조색6 4 6 2 3" xfId="11168"/>
    <cellStyle name="20% - 강조색6 4 6 3" xfId="5103"/>
    <cellStyle name="20% - 강조색6 4 6 3 2" xfId="11170"/>
    <cellStyle name="20% - 강조색6 4 6 4" xfId="11167"/>
    <cellStyle name="20% - 강조색6 4 7" xfId="5104"/>
    <cellStyle name="20% - 강조색6 4 7 2" xfId="5105"/>
    <cellStyle name="20% - 강조색6 4 7 2 2" xfId="11172"/>
    <cellStyle name="20% - 강조색6 4 7 3" xfId="11171"/>
    <cellStyle name="20% - 강조색6 4 8" xfId="5106"/>
    <cellStyle name="20% - 강조색6 4 8 2" xfId="11173"/>
    <cellStyle name="20% - 강조색6 4 9" xfId="11078"/>
    <cellStyle name="2자리" xfId="5107"/>
    <cellStyle name="³?a￥" xfId="5108"/>
    <cellStyle name="³¯â¥" xfId="5109"/>
    <cellStyle name="3자리" xfId="5110"/>
    <cellStyle name="40% - 강조색1 2" xfId="1673"/>
    <cellStyle name="40% - 강조색1 2 2" xfId="5111"/>
    <cellStyle name="40% - 강조색1 2 2 2" xfId="11176"/>
    <cellStyle name="40% - 강조색1 2 3" xfId="11175"/>
    <cellStyle name="40% - 강조색1 3" xfId="5112"/>
    <cellStyle name="40% - 강조색1 3 2" xfId="11177"/>
    <cellStyle name="40% - 강조색1 4" xfId="5113"/>
    <cellStyle name="40% - 강조색1 4 2" xfId="5114"/>
    <cellStyle name="40% - 강조색1 4 2 2" xfId="5115"/>
    <cellStyle name="40% - 강조색1 4 2 2 2" xfId="5116"/>
    <cellStyle name="40% - 강조색1 4 2 2 2 2" xfId="5117"/>
    <cellStyle name="40% - 강조색1 4 2 2 2 2 2" xfId="5118"/>
    <cellStyle name="40% - 강조색1 4 2 2 2 2 2 2" xfId="5119"/>
    <cellStyle name="40% - 강조색1 4 2 2 2 2 2 2 2" xfId="11184"/>
    <cellStyle name="40% - 강조색1 4 2 2 2 2 2 3" xfId="11183"/>
    <cellStyle name="40% - 강조색1 4 2 2 2 2 3" xfId="5120"/>
    <cellStyle name="40% - 강조색1 4 2 2 2 2 3 2" xfId="11185"/>
    <cellStyle name="40% - 강조색1 4 2 2 2 2 4" xfId="11182"/>
    <cellStyle name="40% - 강조색1 4 2 2 2 3" xfId="5121"/>
    <cellStyle name="40% - 강조색1 4 2 2 2 3 2" xfId="5122"/>
    <cellStyle name="40% - 강조색1 4 2 2 2 3 2 2" xfId="11187"/>
    <cellStyle name="40% - 강조색1 4 2 2 2 3 3" xfId="11186"/>
    <cellStyle name="40% - 강조색1 4 2 2 2 4" xfId="5123"/>
    <cellStyle name="40% - 강조색1 4 2 2 2 4 2" xfId="11188"/>
    <cellStyle name="40% - 강조색1 4 2 2 2 5" xfId="11181"/>
    <cellStyle name="40% - 강조색1 4 2 2 3" xfId="5124"/>
    <cellStyle name="40% - 강조색1 4 2 2 3 2" xfId="5125"/>
    <cellStyle name="40% - 강조색1 4 2 2 3 2 2" xfId="5126"/>
    <cellStyle name="40% - 강조색1 4 2 2 3 2 2 2" xfId="11191"/>
    <cellStyle name="40% - 강조색1 4 2 2 3 2 3" xfId="11190"/>
    <cellStyle name="40% - 강조색1 4 2 2 3 3" xfId="5127"/>
    <cellStyle name="40% - 강조색1 4 2 2 3 3 2" xfId="11192"/>
    <cellStyle name="40% - 강조색1 4 2 2 3 4" xfId="11189"/>
    <cellStyle name="40% - 강조색1 4 2 2 4" xfId="5128"/>
    <cellStyle name="40% - 강조색1 4 2 2 4 2" xfId="5129"/>
    <cellStyle name="40% - 강조색1 4 2 2 4 2 2" xfId="11194"/>
    <cellStyle name="40% - 강조색1 4 2 2 4 3" xfId="11193"/>
    <cellStyle name="40% - 강조색1 4 2 2 5" xfId="5130"/>
    <cellStyle name="40% - 강조색1 4 2 2 5 2" xfId="11195"/>
    <cellStyle name="40% - 강조색1 4 2 2 6" xfId="11180"/>
    <cellStyle name="40% - 강조색1 4 2 3" xfId="5131"/>
    <cellStyle name="40% - 강조색1 4 2 3 2" xfId="5132"/>
    <cellStyle name="40% - 강조색1 4 2 3 2 2" xfId="5133"/>
    <cellStyle name="40% - 강조색1 4 2 3 2 2 2" xfId="5134"/>
    <cellStyle name="40% - 강조색1 4 2 3 2 2 2 2" xfId="11199"/>
    <cellStyle name="40% - 강조색1 4 2 3 2 2 3" xfId="11198"/>
    <cellStyle name="40% - 강조색1 4 2 3 2 3" xfId="5135"/>
    <cellStyle name="40% - 강조색1 4 2 3 2 3 2" xfId="11200"/>
    <cellStyle name="40% - 강조색1 4 2 3 2 4" xfId="11197"/>
    <cellStyle name="40% - 강조색1 4 2 3 3" xfId="5136"/>
    <cellStyle name="40% - 강조색1 4 2 3 3 2" xfId="5137"/>
    <cellStyle name="40% - 강조색1 4 2 3 3 2 2" xfId="11202"/>
    <cellStyle name="40% - 강조색1 4 2 3 3 3" xfId="11201"/>
    <cellStyle name="40% - 강조색1 4 2 3 4" xfId="5138"/>
    <cellStyle name="40% - 강조색1 4 2 3 4 2" xfId="11203"/>
    <cellStyle name="40% - 강조색1 4 2 3 5" xfId="11196"/>
    <cellStyle name="40% - 강조색1 4 2 4" xfId="5139"/>
    <cellStyle name="40% - 강조색1 4 2 4 2" xfId="5140"/>
    <cellStyle name="40% - 강조색1 4 2 4 2 2" xfId="5141"/>
    <cellStyle name="40% - 강조색1 4 2 4 2 2 2" xfId="11206"/>
    <cellStyle name="40% - 강조색1 4 2 4 2 3" xfId="11205"/>
    <cellStyle name="40% - 강조색1 4 2 4 3" xfId="5142"/>
    <cellStyle name="40% - 강조색1 4 2 4 3 2" xfId="11207"/>
    <cellStyle name="40% - 강조색1 4 2 4 4" xfId="11204"/>
    <cellStyle name="40% - 강조색1 4 2 5" xfId="5143"/>
    <cellStyle name="40% - 강조색1 4 2 5 2" xfId="5144"/>
    <cellStyle name="40% - 강조색1 4 2 5 2 2" xfId="11209"/>
    <cellStyle name="40% - 강조색1 4 2 5 3" xfId="11208"/>
    <cellStyle name="40% - 강조색1 4 2 6" xfId="5145"/>
    <cellStyle name="40% - 강조색1 4 2 6 2" xfId="11210"/>
    <cellStyle name="40% - 강조색1 4 2 7" xfId="11179"/>
    <cellStyle name="40% - 강조색1 4 3" xfId="5146"/>
    <cellStyle name="40% - 강조색1 4 3 2" xfId="5147"/>
    <cellStyle name="40% - 강조색1 4 3 2 2" xfId="5148"/>
    <cellStyle name="40% - 강조색1 4 3 2 2 2" xfId="5149"/>
    <cellStyle name="40% - 강조색1 4 3 2 2 2 2" xfId="5150"/>
    <cellStyle name="40% - 강조색1 4 3 2 2 2 2 2" xfId="5151"/>
    <cellStyle name="40% - 강조색1 4 3 2 2 2 2 2 2" xfId="11216"/>
    <cellStyle name="40% - 강조색1 4 3 2 2 2 2 3" xfId="11215"/>
    <cellStyle name="40% - 강조색1 4 3 2 2 2 3" xfId="5152"/>
    <cellStyle name="40% - 강조색1 4 3 2 2 2 3 2" xfId="11217"/>
    <cellStyle name="40% - 강조색1 4 3 2 2 2 4" xfId="11214"/>
    <cellStyle name="40% - 강조색1 4 3 2 2 3" xfId="5153"/>
    <cellStyle name="40% - 강조색1 4 3 2 2 3 2" xfId="5154"/>
    <cellStyle name="40% - 강조색1 4 3 2 2 3 2 2" xfId="11219"/>
    <cellStyle name="40% - 강조색1 4 3 2 2 3 3" xfId="11218"/>
    <cellStyle name="40% - 강조색1 4 3 2 2 4" xfId="5155"/>
    <cellStyle name="40% - 강조색1 4 3 2 2 4 2" xfId="11220"/>
    <cellStyle name="40% - 강조색1 4 3 2 2 5" xfId="11213"/>
    <cellStyle name="40% - 강조색1 4 3 2 3" xfId="5156"/>
    <cellStyle name="40% - 강조색1 4 3 2 3 2" xfId="5157"/>
    <cellStyle name="40% - 강조색1 4 3 2 3 2 2" xfId="5158"/>
    <cellStyle name="40% - 강조색1 4 3 2 3 2 2 2" xfId="11223"/>
    <cellStyle name="40% - 강조색1 4 3 2 3 2 3" xfId="11222"/>
    <cellStyle name="40% - 강조색1 4 3 2 3 3" xfId="5159"/>
    <cellStyle name="40% - 강조색1 4 3 2 3 3 2" xfId="11224"/>
    <cellStyle name="40% - 강조색1 4 3 2 3 4" xfId="11221"/>
    <cellStyle name="40% - 강조색1 4 3 2 4" xfId="5160"/>
    <cellStyle name="40% - 강조색1 4 3 2 4 2" xfId="5161"/>
    <cellStyle name="40% - 강조색1 4 3 2 4 2 2" xfId="11226"/>
    <cellStyle name="40% - 강조색1 4 3 2 4 3" xfId="11225"/>
    <cellStyle name="40% - 강조색1 4 3 2 5" xfId="5162"/>
    <cellStyle name="40% - 강조색1 4 3 2 5 2" xfId="11227"/>
    <cellStyle name="40% - 강조색1 4 3 2 6" xfId="11212"/>
    <cellStyle name="40% - 강조색1 4 3 3" xfId="5163"/>
    <cellStyle name="40% - 강조색1 4 3 3 2" xfId="5164"/>
    <cellStyle name="40% - 강조색1 4 3 3 2 2" xfId="5165"/>
    <cellStyle name="40% - 강조색1 4 3 3 2 2 2" xfId="5166"/>
    <cellStyle name="40% - 강조색1 4 3 3 2 2 2 2" xfId="11231"/>
    <cellStyle name="40% - 강조색1 4 3 3 2 2 3" xfId="11230"/>
    <cellStyle name="40% - 강조색1 4 3 3 2 3" xfId="5167"/>
    <cellStyle name="40% - 강조색1 4 3 3 2 3 2" xfId="11232"/>
    <cellStyle name="40% - 강조색1 4 3 3 2 4" xfId="11229"/>
    <cellStyle name="40% - 강조색1 4 3 3 3" xfId="5168"/>
    <cellStyle name="40% - 강조색1 4 3 3 3 2" xfId="5169"/>
    <cellStyle name="40% - 강조색1 4 3 3 3 2 2" xfId="11234"/>
    <cellStyle name="40% - 강조색1 4 3 3 3 3" xfId="11233"/>
    <cellStyle name="40% - 강조색1 4 3 3 4" xfId="5170"/>
    <cellStyle name="40% - 강조색1 4 3 3 4 2" xfId="11235"/>
    <cellStyle name="40% - 강조색1 4 3 3 5" xfId="11228"/>
    <cellStyle name="40% - 강조색1 4 3 4" xfId="5171"/>
    <cellStyle name="40% - 강조색1 4 3 4 2" xfId="5172"/>
    <cellStyle name="40% - 강조색1 4 3 4 2 2" xfId="5173"/>
    <cellStyle name="40% - 강조색1 4 3 4 2 2 2" xfId="11238"/>
    <cellStyle name="40% - 강조색1 4 3 4 2 3" xfId="11237"/>
    <cellStyle name="40% - 강조색1 4 3 4 3" xfId="5174"/>
    <cellStyle name="40% - 강조색1 4 3 4 3 2" xfId="11239"/>
    <cellStyle name="40% - 강조색1 4 3 4 4" xfId="11236"/>
    <cellStyle name="40% - 강조색1 4 3 5" xfId="5175"/>
    <cellStyle name="40% - 강조색1 4 3 5 2" xfId="5176"/>
    <cellStyle name="40% - 강조색1 4 3 5 2 2" xfId="11241"/>
    <cellStyle name="40% - 강조색1 4 3 5 3" xfId="11240"/>
    <cellStyle name="40% - 강조색1 4 3 6" xfId="5177"/>
    <cellStyle name="40% - 강조색1 4 3 6 2" xfId="11242"/>
    <cellStyle name="40% - 강조색1 4 3 7" xfId="11211"/>
    <cellStyle name="40% - 강조색1 4 4" xfId="5178"/>
    <cellStyle name="40% - 강조색1 4 4 2" xfId="5179"/>
    <cellStyle name="40% - 강조색1 4 4 2 2" xfId="5180"/>
    <cellStyle name="40% - 강조색1 4 4 2 2 2" xfId="5181"/>
    <cellStyle name="40% - 강조색1 4 4 2 2 2 2" xfId="5182"/>
    <cellStyle name="40% - 강조색1 4 4 2 2 2 2 2" xfId="11247"/>
    <cellStyle name="40% - 강조색1 4 4 2 2 2 3" xfId="11246"/>
    <cellStyle name="40% - 강조색1 4 4 2 2 3" xfId="5183"/>
    <cellStyle name="40% - 강조색1 4 4 2 2 3 2" xfId="11248"/>
    <cellStyle name="40% - 강조색1 4 4 2 2 4" xfId="11245"/>
    <cellStyle name="40% - 강조색1 4 4 2 3" xfId="5184"/>
    <cellStyle name="40% - 강조색1 4 4 2 3 2" xfId="5185"/>
    <cellStyle name="40% - 강조색1 4 4 2 3 2 2" xfId="11250"/>
    <cellStyle name="40% - 강조색1 4 4 2 3 3" xfId="11249"/>
    <cellStyle name="40% - 강조색1 4 4 2 4" xfId="5186"/>
    <cellStyle name="40% - 강조색1 4 4 2 4 2" xfId="11251"/>
    <cellStyle name="40% - 강조색1 4 4 2 5" xfId="11244"/>
    <cellStyle name="40% - 강조색1 4 4 3" xfId="5187"/>
    <cellStyle name="40% - 강조색1 4 4 3 2" xfId="5188"/>
    <cellStyle name="40% - 강조색1 4 4 3 2 2" xfId="5189"/>
    <cellStyle name="40% - 강조색1 4 4 3 2 2 2" xfId="11254"/>
    <cellStyle name="40% - 강조색1 4 4 3 2 3" xfId="11253"/>
    <cellStyle name="40% - 강조색1 4 4 3 3" xfId="5190"/>
    <cellStyle name="40% - 강조색1 4 4 3 3 2" xfId="11255"/>
    <cellStyle name="40% - 강조색1 4 4 3 4" xfId="11252"/>
    <cellStyle name="40% - 강조색1 4 4 4" xfId="5191"/>
    <cellStyle name="40% - 강조색1 4 4 4 2" xfId="5192"/>
    <cellStyle name="40% - 강조색1 4 4 4 2 2" xfId="11257"/>
    <cellStyle name="40% - 강조색1 4 4 4 3" xfId="11256"/>
    <cellStyle name="40% - 강조색1 4 4 5" xfId="5193"/>
    <cellStyle name="40% - 강조색1 4 4 5 2" xfId="11258"/>
    <cellStyle name="40% - 강조색1 4 4 6" xfId="11243"/>
    <cellStyle name="40% - 강조색1 4 5" xfId="5194"/>
    <cellStyle name="40% - 강조색1 4 5 2" xfId="5195"/>
    <cellStyle name="40% - 강조색1 4 5 2 2" xfId="5196"/>
    <cellStyle name="40% - 강조색1 4 5 2 2 2" xfId="5197"/>
    <cellStyle name="40% - 강조색1 4 5 2 2 2 2" xfId="11262"/>
    <cellStyle name="40% - 강조색1 4 5 2 2 3" xfId="11261"/>
    <cellStyle name="40% - 강조색1 4 5 2 3" xfId="5198"/>
    <cellStyle name="40% - 강조색1 4 5 2 3 2" xfId="11263"/>
    <cellStyle name="40% - 강조색1 4 5 2 4" xfId="11260"/>
    <cellStyle name="40% - 강조색1 4 5 3" xfId="5199"/>
    <cellStyle name="40% - 강조색1 4 5 3 2" xfId="5200"/>
    <cellStyle name="40% - 강조색1 4 5 3 2 2" xfId="11265"/>
    <cellStyle name="40% - 강조색1 4 5 3 3" xfId="11264"/>
    <cellStyle name="40% - 강조색1 4 5 4" xfId="5201"/>
    <cellStyle name="40% - 강조색1 4 5 4 2" xfId="11266"/>
    <cellStyle name="40% - 강조색1 4 5 5" xfId="11259"/>
    <cellStyle name="40% - 강조색1 4 6" xfId="5202"/>
    <cellStyle name="40% - 강조색1 4 6 2" xfId="5203"/>
    <cellStyle name="40% - 강조색1 4 6 2 2" xfId="5204"/>
    <cellStyle name="40% - 강조색1 4 6 2 2 2" xfId="11269"/>
    <cellStyle name="40% - 강조색1 4 6 2 3" xfId="11268"/>
    <cellStyle name="40% - 강조색1 4 6 3" xfId="5205"/>
    <cellStyle name="40% - 강조색1 4 6 3 2" xfId="11270"/>
    <cellStyle name="40% - 강조색1 4 6 4" xfId="11267"/>
    <cellStyle name="40% - 강조색1 4 7" xfId="5206"/>
    <cellStyle name="40% - 강조색1 4 7 2" xfId="5207"/>
    <cellStyle name="40% - 강조색1 4 7 2 2" xfId="11272"/>
    <cellStyle name="40% - 강조색1 4 7 3" xfId="11271"/>
    <cellStyle name="40% - 강조색1 4 8" xfId="5208"/>
    <cellStyle name="40% - 강조색1 4 8 2" xfId="11273"/>
    <cellStyle name="40% - 강조색1 4 9" xfId="11178"/>
    <cellStyle name="40% - 강조색2 2" xfId="1674"/>
    <cellStyle name="40% - 강조색2 2 2" xfId="11274"/>
    <cellStyle name="40% - 강조색2 3" xfId="5209"/>
    <cellStyle name="40% - 강조색2 3 2" xfId="5210"/>
    <cellStyle name="40% - 강조색2 3 2 2" xfId="5211"/>
    <cellStyle name="40% - 강조색2 3 2 2 2" xfId="5212"/>
    <cellStyle name="40% - 강조색2 3 2 2 2 2" xfId="5213"/>
    <cellStyle name="40% - 강조색2 3 2 2 2 2 2" xfId="5214"/>
    <cellStyle name="40% - 강조색2 3 2 2 2 2 2 2" xfId="5215"/>
    <cellStyle name="40% - 강조색2 3 2 2 2 2 2 2 2" xfId="11281"/>
    <cellStyle name="40% - 강조색2 3 2 2 2 2 2 3" xfId="11280"/>
    <cellStyle name="40% - 강조색2 3 2 2 2 2 3" xfId="5216"/>
    <cellStyle name="40% - 강조색2 3 2 2 2 2 3 2" xfId="11282"/>
    <cellStyle name="40% - 강조색2 3 2 2 2 2 4" xfId="11279"/>
    <cellStyle name="40% - 강조색2 3 2 2 2 3" xfId="5217"/>
    <cellStyle name="40% - 강조색2 3 2 2 2 3 2" xfId="5218"/>
    <cellStyle name="40% - 강조색2 3 2 2 2 3 2 2" xfId="11284"/>
    <cellStyle name="40% - 강조색2 3 2 2 2 3 3" xfId="11283"/>
    <cellStyle name="40% - 강조색2 3 2 2 2 4" xfId="5219"/>
    <cellStyle name="40% - 강조색2 3 2 2 2 4 2" xfId="11285"/>
    <cellStyle name="40% - 강조색2 3 2 2 2 5" xfId="11278"/>
    <cellStyle name="40% - 강조색2 3 2 2 3" xfId="5220"/>
    <cellStyle name="40% - 강조색2 3 2 2 3 2" xfId="5221"/>
    <cellStyle name="40% - 강조색2 3 2 2 3 2 2" xfId="5222"/>
    <cellStyle name="40% - 강조색2 3 2 2 3 2 2 2" xfId="11288"/>
    <cellStyle name="40% - 강조색2 3 2 2 3 2 3" xfId="11287"/>
    <cellStyle name="40% - 강조색2 3 2 2 3 3" xfId="5223"/>
    <cellStyle name="40% - 강조색2 3 2 2 3 3 2" xfId="11289"/>
    <cellStyle name="40% - 강조색2 3 2 2 3 4" xfId="11286"/>
    <cellStyle name="40% - 강조색2 3 2 2 4" xfId="5224"/>
    <cellStyle name="40% - 강조색2 3 2 2 4 2" xfId="5225"/>
    <cellStyle name="40% - 강조색2 3 2 2 4 2 2" xfId="11291"/>
    <cellStyle name="40% - 강조색2 3 2 2 4 3" xfId="11290"/>
    <cellStyle name="40% - 강조색2 3 2 2 5" xfId="5226"/>
    <cellStyle name="40% - 강조색2 3 2 2 5 2" xfId="11292"/>
    <cellStyle name="40% - 강조색2 3 2 2 6" xfId="11277"/>
    <cellStyle name="40% - 강조색2 3 2 3" xfId="5227"/>
    <cellStyle name="40% - 강조색2 3 2 3 2" xfId="5228"/>
    <cellStyle name="40% - 강조색2 3 2 3 2 2" xfId="5229"/>
    <cellStyle name="40% - 강조색2 3 2 3 2 2 2" xfId="5230"/>
    <cellStyle name="40% - 강조색2 3 2 3 2 2 2 2" xfId="11296"/>
    <cellStyle name="40% - 강조색2 3 2 3 2 2 3" xfId="11295"/>
    <cellStyle name="40% - 강조색2 3 2 3 2 3" xfId="5231"/>
    <cellStyle name="40% - 강조색2 3 2 3 2 3 2" xfId="11297"/>
    <cellStyle name="40% - 강조색2 3 2 3 2 4" xfId="11294"/>
    <cellStyle name="40% - 강조색2 3 2 3 3" xfId="5232"/>
    <cellStyle name="40% - 강조색2 3 2 3 3 2" xfId="5233"/>
    <cellStyle name="40% - 강조색2 3 2 3 3 2 2" xfId="11299"/>
    <cellStyle name="40% - 강조색2 3 2 3 3 3" xfId="11298"/>
    <cellStyle name="40% - 강조색2 3 2 3 4" xfId="5234"/>
    <cellStyle name="40% - 강조색2 3 2 3 4 2" xfId="11300"/>
    <cellStyle name="40% - 강조색2 3 2 3 5" xfId="11293"/>
    <cellStyle name="40% - 강조색2 3 2 4" xfId="5235"/>
    <cellStyle name="40% - 강조색2 3 2 4 2" xfId="5236"/>
    <cellStyle name="40% - 강조색2 3 2 4 2 2" xfId="5237"/>
    <cellStyle name="40% - 강조색2 3 2 4 2 2 2" xfId="11303"/>
    <cellStyle name="40% - 강조색2 3 2 4 2 3" xfId="11302"/>
    <cellStyle name="40% - 강조색2 3 2 4 3" xfId="5238"/>
    <cellStyle name="40% - 강조색2 3 2 4 3 2" xfId="11304"/>
    <cellStyle name="40% - 강조색2 3 2 4 4" xfId="11301"/>
    <cellStyle name="40% - 강조색2 3 2 5" xfId="5239"/>
    <cellStyle name="40% - 강조색2 3 2 5 2" xfId="5240"/>
    <cellStyle name="40% - 강조색2 3 2 5 2 2" xfId="11306"/>
    <cellStyle name="40% - 강조색2 3 2 5 3" xfId="11305"/>
    <cellStyle name="40% - 강조색2 3 2 6" xfId="5241"/>
    <cellStyle name="40% - 강조색2 3 2 6 2" xfId="11307"/>
    <cellStyle name="40% - 강조색2 3 2 7" xfId="11276"/>
    <cellStyle name="40% - 강조색2 3 3" xfId="5242"/>
    <cellStyle name="40% - 강조색2 3 3 2" xfId="5243"/>
    <cellStyle name="40% - 강조색2 3 3 2 2" xfId="5244"/>
    <cellStyle name="40% - 강조색2 3 3 2 2 2" xfId="5245"/>
    <cellStyle name="40% - 강조색2 3 3 2 2 2 2" xfId="5246"/>
    <cellStyle name="40% - 강조색2 3 3 2 2 2 2 2" xfId="5247"/>
    <cellStyle name="40% - 강조색2 3 3 2 2 2 2 2 2" xfId="11313"/>
    <cellStyle name="40% - 강조색2 3 3 2 2 2 2 3" xfId="11312"/>
    <cellStyle name="40% - 강조색2 3 3 2 2 2 3" xfId="5248"/>
    <cellStyle name="40% - 강조색2 3 3 2 2 2 3 2" xfId="11314"/>
    <cellStyle name="40% - 강조색2 3 3 2 2 2 4" xfId="11311"/>
    <cellStyle name="40% - 강조색2 3 3 2 2 3" xfId="5249"/>
    <cellStyle name="40% - 강조색2 3 3 2 2 3 2" xfId="5250"/>
    <cellStyle name="40% - 강조색2 3 3 2 2 3 2 2" xfId="11316"/>
    <cellStyle name="40% - 강조색2 3 3 2 2 3 3" xfId="11315"/>
    <cellStyle name="40% - 강조색2 3 3 2 2 4" xfId="5251"/>
    <cellStyle name="40% - 강조색2 3 3 2 2 4 2" xfId="11317"/>
    <cellStyle name="40% - 강조색2 3 3 2 2 5" xfId="11310"/>
    <cellStyle name="40% - 강조색2 3 3 2 3" xfId="5252"/>
    <cellStyle name="40% - 강조색2 3 3 2 3 2" xfId="5253"/>
    <cellStyle name="40% - 강조색2 3 3 2 3 2 2" xfId="5254"/>
    <cellStyle name="40% - 강조색2 3 3 2 3 2 2 2" xfId="11320"/>
    <cellStyle name="40% - 강조색2 3 3 2 3 2 3" xfId="11319"/>
    <cellStyle name="40% - 강조색2 3 3 2 3 3" xfId="5255"/>
    <cellStyle name="40% - 강조색2 3 3 2 3 3 2" xfId="11321"/>
    <cellStyle name="40% - 강조색2 3 3 2 3 4" xfId="11318"/>
    <cellStyle name="40% - 강조색2 3 3 2 4" xfId="5256"/>
    <cellStyle name="40% - 강조색2 3 3 2 4 2" xfId="5257"/>
    <cellStyle name="40% - 강조색2 3 3 2 4 2 2" xfId="11323"/>
    <cellStyle name="40% - 강조색2 3 3 2 4 3" xfId="11322"/>
    <cellStyle name="40% - 강조색2 3 3 2 5" xfId="5258"/>
    <cellStyle name="40% - 강조색2 3 3 2 5 2" xfId="11324"/>
    <cellStyle name="40% - 강조색2 3 3 2 6" xfId="11309"/>
    <cellStyle name="40% - 강조색2 3 3 3" xfId="5259"/>
    <cellStyle name="40% - 강조색2 3 3 3 2" xfId="5260"/>
    <cellStyle name="40% - 강조색2 3 3 3 2 2" xfId="5261"/>
    <cellStyle name="40% - 강조색2 3 3 3 2 2 2" xfId="5262"/>
    <cellStyle name="40% - 강조색2 3 3 3 2 2 2 2" xfId="11328"/>
    <cellStyle name="40% - 강조색2 3 3 3 2 2 3" xfId="11327"/>
    <cellStyle name="40% - 강조색2 3 3 3 2 3" xfId="5263"/>
    <cellStyle name="40% - 강조색2 3 3 3 2 3 2" xfId="11329"/>
    <cellStyle name="40% - 강조색2 3 3 3 2 4" xfId="11326"/>
    <cellStyle name="40% - 강조색2 3 3 3 3" xfId="5264"/>
    <cellStyle name="40% - 강조색2 3 3 3 3 2" xfId="5265"/>
    <cellStyle name="40% - 강조색2 3 3 3 3 2 2" xfId="11331"/>
    <cellStyle name="40% - 강조색2 3 3 3 3 3" xfId="11330"/>
    <cellStyle name="40% - 강조색2 3 3 3 4" xfId="5266"/>
    <cellStyle name="40% - 강조색2 3 3 3 4 2" xfId="11332"/>
    <cellStyle name="40% - 강조색2 3 3 3 5" xfId="11325"/>
    <cellStyle name="40% - 강조색2 3 3 4" xfId="5267"/>
    <cellStyle name="40% - 강조색2 3 3 4 2" xfId="5268"/>
    <cellStyle name="40% - 강조색2 3 3 4 2 2" xfId="5269"/>
    <cellStyle name="40% - 강조색2 3 3 4 2 2 2" xfId="11335"/>
    <cellStyle name="40% - 강조색2 3 3 4 2 3" xfId="11334"/>
    <cellStyle name="40% - 강조색2 3 3 4 3" xfId="5270"/>
    <cellStyle name="40% - 강조색2 3 3 4 3 2" xfId="11336"/>
    <cellStyle name="40% - 강조색2 3 3 4 4" xfId="11333"/>
    <cellStyle name="40% - 강조색2 3 3 5" xfId="5271"/>
    <cellStyle name="40% - 강조색2 3 3 5 2" xfId="5272"/>
    <cellStyle name="40% - 강조색2 3 3 5 2 2" xfId="11338"/>
    <cellStyle name="40% - 강조색2 3 3 5 3" xfId="11337"/>
    <cellStyle name="40% - 강조색2 3 3 6" xfId="5273"/>
    <cellStyle name="40% - 강조색2 3 3 6 2" xfId="11339"/>
    <cellStyle name="40% - 강조색2 3 3 7" xfId="11308"/>
    <cellStyle name="40% - 강조색2 3 4" xfId="5274"/>
    <cellStyle name="40% - 강조색2 3 4 2" xfId="5275"/>
    <cellStyle name="40% - 강조색2 3 4 2 2" xfId="5276"/>
    <cellStyle name="40% - 강조색2 3 4 2 2 2" xfId="5277"/>
    <cellStyle name="40% - 강조색2 3 4 2 2 2 2" xfId="5278"/>
    <cellStyle name="40% - 강조색2 3 4 2 2 2 2 2" xfId="11344"/>
    <cellStyle name="40% - 강조색2 3 4 2 2 2 3" xfId="11343"/>
    <cellStyle name="40% - 강조색2 3 4 2 2 3" xfId="5279"/>
    <cellStyle name="40% - 강조색2 3 4 2 2 3 2" xfId="11345"/>
    <cellStyle name="40% - 강조색2 3 4 2 2 4" xfId="11342"/>
    <cellStyle name="40% - 강조색2 3 4 2 3" xfId="5280"/>
    <cellStyle name="40% - 강조색2 3 4 2 3 2" xfId="5281"/>
    <cellStyle name="40% - 강조색2 3 4 2 3 2 2" xfId="11347"/>
    <cellStyle name="40% - 강조색2 3 4 2 3 3" xfId="11346"/>
    <cellStyle name="40% - 강조색2 3 4 2 4" xfId="5282"/>
    <cellStyle name="40% - 강조색2 3 4 2 4 2" xfId="11348"/>
    <cellStyle name="40% - 강조색2 3 4 2 5" xfId="11341"/>
    <cellStyle name="40% - 강조색2 3 4 3" xfId="5283"/>
    <cellStyle name="40% - 강조색2 3 4 3 2" xfId="5284"/>
    <cellStyle name="40% - 강조색2 3 4 3 2 2" xfId="5285"/>
    <cellStyle name="40% - 강조색2 3 4 3 2 2 2" xfId="11351"/>
    <cellStyle name="40% - 강조색2 3 4 3 2 3" xfId="11350"/>
    <cellStyle name="40% - 강조색2 3 4 3 3" xfId="5286"/>
    <cellStyle name="40% - 강조색2 3 4 3 3 2" xfId="11352"/>
    <cellStyle name="40% - 강조색2 3 4 3 4" xfId="11349"/>
    <cellStyle name="40% - 강조색2 3 4 4" xfId="5287"/>
    <cellStyle name="40% - 강조색2 3 4 4 2" xfId="5288"/>
    <cellStyle name="40% - 강조색2 3 4 4 2 2" xfId="11354"/>
    <cellStyle name="40% - 강조색2 3 4 4 3" xfId="11353"/>
    <cellStyle name="40% - 강조색2 3 4 5" xfId="5289"/>
    <cellStyle name="40% - 강조색2 3 4 5 2" xfId="11355"/>
    <cellStyle name="40% - 강조색2 3 4 6" xfId="11340"/>
    <cellStyle name="40% - 강조색2 3 5" xfId="5290"/>
    <cellStyle name="40% - 강조색2 3 5 2" xfId="5291"/>
    <cellStyle name="40% - 강조색2 3 5 2 2" xfId="5292"/>
    <cellStyle name="40% - 강조색2 3 5 2 2 2" xfId="5293"/>
    <cellStyle name="40% - 강조색2 3 5 2 2 2 2" xfId="11359"/>
    <cellStyle name="40% - 강조색2 3 5 2 2 3" xfId="11358"/>
    <cellStyle name="40% - 강조색2 3 5 2 3" xfId="5294"/>
    <cellStyle name="40% - 강조색2 3 5 2 3 2" xfId="11360"/>
    <cellStyle name="40% - 강조색2 3 5 2 4" xfId="11357"/>
    <cellStyle name="40% - 강조색2 3 5 3" xfId="5295"/>
    <cellStyle name="40% - 강조색2 3 5 3 2" xfId="5296"/>
    <cellStyle name="40% - 강조색2 3 5 3 2 2" xfId="11362"/>
    <cellStyle name="40% - 강조색2 3 5 3 3" xfId="11361"/>
    <cellStyle name="40% - 강조색2 3 5 4" xfId="5297"/>
    <cellStyle name="40% - 강조색2 3 5 4 2" xfId="11363"/>
    <cellStyle name="40% - 강조색2 3 5 5" xfId="11356"/>
    <cellStyle name="40% - 강조색2 3 6" xfId="5298"/>
    <cellStyle name="40% - 강조색2 3 6 2" xfId="5299"/>
    <cellStyle name="40% - 강조색2 3 6 2 2" xfId="5300"/>
    <cellStyle name="40% - 강조색2 3 6 2 2 2" xfId="11366"/>
    <cellStyle name="40% - 강조색2 3 6 2 3" xfId="11365"/>
    <cellStyle name="40% - 강조색2 3 6 3" xfId="5301"/>
    <cellStyle name="40% - 강조색2 3 6 3 2" xfId="11367"/>
    <cellStyle name="40% - 강조색2 3 6 4" xfId="11364"/>
    <cellStyle name="40% - 강조색2 3 7" xfId="5302"/>
    <cellStyle name="40% - 강조색2 3 7 2" xfId="5303"/>
    <cellStyle name="40% - 강조색2 3 7 2 2" xfId="11369"/>
    <cellStyle name="40% - 강조색2 3 7 3" xfId="11368"/>
    <cellStyle name="40% - 강조색2 3 8" xfId="5304"/>
    <cellStyle name="40% - 강조색2 3 8 2" xfId="11370"/>
    <cellStyle name="40% - 강조색2 3 9" xfId="11275"/>
    <cellStyle name="40% - 강조색3 2" xfId="1675"/>
    <cellStyle name="40% - 강조색3 2 2" xfId="5305"/>
    <cellStyle name="40% - 강조색3 2 2 2" xfId="11372"/>
    <cellStyle name="40% - 강조색3 2 3" xfId="11371"/>
    <cellStyle name="40% - 강조색3 3" xfId="5306"/>
    <cellStyle name="40% - 강조색3 3 2" xfId="11373"/>
    <cellStyle name="40% - 강조색3 4" xfId="5307"/>
    <cellStyle name="40% - 강조색3 4 2" xfId="5308"/>
    <cellStyle name="40% - 강조색3 4 2 2" xfId="5309"/>
    <cellStyle name="40% - 강조색3 4 2 2 2" xfId="5310"/>
    <cellStyle name="40% - 강조색3 4 2 2 2 2" xfId="5311"/>
    <cellStyle name="40% - 강조색3 4 2 2 2 2 2" xfId="5312"/>
    <cellStyle name="40% - 강조색3 4 2 2 2 2 2 2" xfId="5313"/>
    <cellStyle name="40% - 강조색3 4 2 2 2 2 2 2 2" xfId="11380"/>
    <cellStyle name="40% - 강조색3 4 2 2 2 2 2 3" xfId="11379"/>
    <cellStyle name="40% - 강조색3 4 2 2 2 2 3" xfId="5314"/>
    <cellStyle name="40% - 강조색3 4 2 2 2 2 3 2" xfId="11381"/>
    <cellStyle name="40% - 강조색3 4 2 2 2 2 4" xfId="11378"/>
    <cellStyle name="40% - 강조색3 4 2 2 2 3" xfId="5315"/>
    <cellStyle name="40% - 강조색3 4 2 2 2 3 2" xfId="5316"/>
    <cellStyle name="40% - 강조색3 4 2 2 2 3 2 2" xfId="11383"/>
    <cellStyle name="40% - 강조색3 4 2 2 2 3 3" xfId="11382"/>
    <cellStyle name="40% - 강조색3 4 2 2 2 4" xfId="5317"/>
    <cellStyle name="40% - 강조색3 4 2 2 2 4 2" xfId="11384"/>
    <cellStyle name="40% - 강조색3 4 2 2 2 5" xfId="11377"/>
    <cellStyle name="40% - 강조색3 4 2 2 3" xfId="5318"/>
    <cellStyle name="40% - 강조색3 4 2 2 3 2" xfId="5319"/>
    <cellStyle name="40% - 강조색3 4 2 2 3 2 2" xfId="5320"/>
    <cellStyle name="40% - 강조색3 4 2 2 3 2 2 2" xfId="11387"/>
    <cellStyle name="40% - 강조색3 4 2 2 3 2 3" xfId="11386"/>
    <cellStyle name="40% - 강조색3 4 2 2 3 3" xfId="5321"/>
    <cellStyle name="40% - 강조색3 4 2 2 3 3 2" xfId="11388"/>
    <cellStyle name="40% - 강조색3 4 2 2 3 4" xfId="11385"/>
    <cellStyle name="40% - 강조색3 4 2 2 4" xfId="5322"/>
    <cellStyle name="40% - 강조색3 4 2 2 4 2" xfId="5323"/>
    <cellStyle name="40% - 강조색3 4 2 2 4 2 2" xfId="11390"/>
    <cellStyle name="40% - 강조색3 4 2 2 4 3" xfId="11389"/>
    <cellStyle name="40% - 강조색3 4 2 2 5" xfId="5324"/>
    <cellStyle name="40% - 강조색3 4 2 2 5 2" xfId="11391"/>
    <cellStyle name="40% - 강조색3 4 2 2 6" xfId="11376"/>
    <cellStyle name="40% - 강조색3 4 2 3" xfId="5325"/>
    <cellStyle name="40% - 강조색3 4 2 3 2" xfId="5326"/>
    <cellStyle name="40% - 강조색3 4 2 3 2 2" xfId="5327"/>
    <cellStyle name="40% - 강조색3 4 2 3 2 2 2" xfId="5328"/>
    <cellStyle name="40% - 강조색3 4 2 3 2 2 2 2" xfId="11395"/>
    <cellStyle name="40% - 강조색3 4 2 3 2 2 3" xfId="11394"/>
    <cellStyle name="40% - 강조색3 4 2 3 2 3" xfId="5329"/>
    <cellStyle name="40% - 강조색3 4 2 3 2 3 2" xfId="11396"/>
    <cellStyle name="40% - 강조색3 4 2 3 2 4" xfId="11393"/>
    <cellStyle name="40% - 강조색3 4 2 3 3" xfId="5330"/>
    <cellStyle name="40% - 강조색3 4 2 3 3 2" xfId="5331"/>
    <cellStyle name="40% - 강조색3 4 2 3 3 2 2" xfId="11398"/>
    <cellStyle name="40% - 강조색3 4 2 3 3 3" xfId="11397"/>
    <cellStyle name="40% - 강조색3 4 2 3 4" xfId="5332"/>
    <cellStyle name="40% - 강조색3 4 2 3 4 2" xfId="11399"/>
    <cellStyle name="40% - 강조색3 4 2 3 5" xfId="11392"/>
    <cellStyle name="40% - 강조색3 4 2 4" xfId="5333"/>
    <cellStyle name="40% - 강조색3 4 2 4 2" xfId="5334"/>
    <cellStyle name="40% - 강조색3 4 2 4 2 2" xfId="5335"/>
    <cellStyle name="40% - 강조색3 4 2 4 2 2 2" xfId="11402"/>
    <cellStyle name="40% - 강조색3 4 2 4 2 3" xfId="11401"/>
    <cellStyle name="40% - 강조색3 4 2 4 3" xfId="5336"/>
    <cellStyle name="40% - 강조색3 4 2 4 3 2" xfId="11403"/>
    <cellStyle name="40% - 강조색3 4 2 4 4" xfId="11400"/>
    <cellStyle name="40% - 강조색3 4 2 5" xfId="5337"/>
    <cellStyle name="40% - 강조색3 4 2 5 2" xfId="5338"/>
    <cellStyle name="40% - 강조색3 4 2 5 2 2" xfId="11405"/>
    <cellStyle name="40% - 강조색3 4 2 5 3" xfId="11404"/>
    <cellStyle name="40% - 강조색3 4 2 6" xfId="5339"/>
    <cellStyle name="40% - 강조색3 4 2 6 2" xfId="11406"/>
    <cellStyle name="40% - 강조색3 4 2 7" xfId="11375"/>
    <cellStyle name="40% - 강조색3 4 3" xfId="5340"/>
    <cellStyle name="40% - 강조색3 4 3 2" xfId="5341"/>
    <cellStyle name="40% - 강조색3 4 3 2 2" xfId="5342"/>
    <cellStyle name="40% - 강조색3 4 3 2 2 2" xfId="5343"/>
    <cellStyle name="40% - 강조색3 4 3 2 2 2 2" xfId="5344"/>
    <cellStyle name="40% - 강조색3 4 3 2 2 2 2 2" xfId="5345"/>
    <cellStyle name="40% - 강조색3 4 3 2 2 2 2 2 2" xfId="11412"/>
    <cellStyle name="40% - 강조색3 4 3 2 2 2 2 3" xfId="11411"/>
    <cellStyle name="40% - 강조색3 4 3 2 2 2 3" xfId="5346"/>
    <cellStyle name="40% - 강조색3 4 3 2 2 2 3 2" xfId="11413"/>
    <cellStyle name="40% - 강조색3 4 3 2 2 2 4" xfId="11410"/>
    <cellStyle name="40% - 강조색3 4 3 2 2 3" xfId="5347"/>
    <cellStyle name="40% - 강조색3 4 3 2 2 3 2" xfId="5348"/>
    <cellStyle name="40% - 강조색3 4 3 2 2 3 2 2" xfId="11415"/>
    <cellStyle name="40% - 강조색3 4 3 2 2 3 3" xfId="11414"/>
    <cellStyle name="40% - 강조색3 4 3 2 2 4" xfId="5349"/>
    <cellStyle name="40% - 강조색3 4 3 2 2 4 2" xfId="11416"/>
    <cellStyle name="40% - 강조색3 4 3 2 2 5" xfId="11409"/>
    <cellStyle name="40% - 강조색3 4 3 2 3" xfId="5350"/>
    <cellStyle name="40% - 강조색3 4 3 2 3 2" xfId="5351"/>
    <cellStyle name="40% - 강조색3 4 3 2 3 2 2" xfId="5352"/>
    <cellStyle name="40% - 강조색3 4 3 2 3 2 2 2" xfId="11419"/>
    <cellStyle name="40% - 강조색3 4 3 2 3 2 3" xfId="11418"/>
    <cellStyle name="40% - 강조색3 4 3 2 3 3" xfId="5353"/>
    <cellStyle name="40% - 강조색3 4 3 2 3 3 2" xfId="11420"/>
    <cellStyle name="40% - 강조색3 4 3 2 3 4" xfId="11417"/>
    <cellStyle name="40% - 강조색3 4 3 2 4" xfId="5354"/>
    <cellStyle name="40% - 강조색3 4 3 2 4 2" xfId="5355"/>
    <cellStyle name="40% - 강조색3 4 3 2 4 2 2" xfId="11422"/>
    <cellStyle name="40% - 강조색3 4 3 2 4 3" xfId="11421"/>
    <cellStyle name="40% - 강조색3 4 3 2 5" xfId="5356"/>
    <cellStyle name="40% - 강조색3 4 3 2 5 2" xfId="11423"/>
    <cellStyle name="40% - 강조색3 4 3 2 6" xfId="11408"/>
    <cellStyle name="40% - 강조색3 4 3 3" xfId="5357"/>
    <cellStyle name="40% - 강조색3 4 3 3 2" xfId="5358"/>
    <cellStyle name="40% - 강조색3 4 3 3 2 2" xfId="5359"/>
    <cellStyle name="40% - 강조색3 4 3 3 2 2 2" xfId="5360"/>
    <cellStyle name="40% - 강조색3 4 3 3 2 2 2 2" xfId="11427"/>
    <cellStyle name="40% - 강조색3 4 3 3 2 2 3" xfId="11426"/>
    <cellStyle name="40% - 강조색3 4 3 3 2 3" xfId="5361"/>
    <cellStyle name="40% - 강조색3 4 3 3 2 3 2" xfId="11428"/>
    <cellStyle name="40% - 강조색3 4 3 3 2 4" xfId="11425"/>
    <cellStyle name="40% - 강조색3 4 3 3 3" xfId="5362"/>
    <cellStyle name="40% - 강조색3 4 3 3 3 2" xfId="5363"/>
    <cellStyle name="40% - 강조색3 4 3 3 3 2 2" xfId="11430"/>
    <cellStyle name="40% - 강조색3 4 3 3 3 3" xfId="11429"/>
    <cellStyle name="40% - 강조색3 4 3 3 4" xfId="5364"/>
    <cellStyle name="40% - 강조색3 4 3 3 4 2" xfId="11431"/>
    <cellStyle name="40% - 강조색3 4 3 3 5" xfId="11424"/>
    <cellStyle name="40% - 강조색3 4 3 4" xfId="5365"/>
    <cellStyle name="40% - 강조색3 4 3 4 2" xfId="5366"/>
    <cellStyle name="40% - 강조색3 4 3 4 2 2" xfId="5367"/>
    <cellStyle name="40% - 강조색3 4 3 4 2 2 2" xfId="11434"/>
    <cellStyle name="40% - 강조색3 4 3 4 2 3" xfId="11433"/>
    <cellStyle name="40% - 강조색3 4 3 4 3" xfId="5368"/>
    <cellStyle name="40% - 강조색3 4 3 4 3 2" xfId="11435"/>
    <cellStyle name="40% - 강조색3 4 3 4 4" xfId="11432"/>
    <cellStyle name="40% - 강조색3 4 3 5" xfId="5369"/>
    <cellStyle name="40% - 강조색3 4 3 5 2" xfId="5370"/>
    <cellStyle name="40% - 강조색3 4 3 5 2 2" xfId="11437"/>
    <cellStyle name="40% - 강조색3 4 3 5 3" xfId="11436"/>
    <cellStyle name="40% - 강조색3 4 3 6" xfId="5371"/>
    <cellStyle name="40% - 강조색3 4 3 6 2" xfId="11438"/>
    <cellStyle name="40% - 강조색3 4 3 7" xfId="11407"/>
    <cellStyle name="40% - 강조색3 4 4" xfId="5372"/>
    <cellStyle name="40% - 강조색3 4 4 2" xfId="5373"/>
    <cellStyle name="40% - 강조색3 4 4 2 2" xfId="5374"/>
    <cellStyle name="40% - 강조색3 4 4 2 2 2" xfId="5375"/>
    <cellStyle name="40% - 강조색3 4 4 2 2 2 2" xfId="5376"/>
    <cellStyle name="40% - 강조색3 4 4 2 2 2 2 2" xfId="11443"/>
    <cellStyle name="40% - 강조색3 4 4 2 2 2 3" xfId="11442"/>
    <cellStyle name="40% - 강조색3 4 4 2 2 3" xfId="5377"/>
    <cellStyle name="40% - 강조색3 4 4 2 2 3 2" xfId="11444"/>
    <cellStyle name="40% - 강조색3 4 4 2 2 4" xfId="11441"/>
    <cellStyle name="40% - 강조색3 4 4 2 3" xfId="5378"/>
    <cellStyle name="40% - 강조색3 4 4 2 3 2" xfId="5379"/>
    <cellStyle name="40% - 강조색3 4 4 2 3 2 2" xfId="11446"/>
    <cellStyle name="40% - 강조색3 4 4 2 3 3" xfId="11445"/>
    <cellStyle name="40% - 강조색3 4 4 2 4" xfId="5380"/>
    <cellStyle name="40% - 강조색3 4 4 2 4 2" xfId="11447"/>
    <cellStyle name="40% - 강조색3 4 4 2 5" xfId="11440"/>
    <cellStyle name="40% - 강조색3 4 4 3" xfId="5381"/>
    <cellStyle name="40% - 강조색3 4 4 3 2" xfId="5382"/>
    <cellStyle name="40% - 강조색3 4 4 3 2 2" xfId="5383"/>
    <cellStyle name="40% - 강조색3 4 4 3 2 2 2" xfId="11450"/>
    <cellStyle name="40% - 강조색3 4 4 3 2 3" xfId="11449"/>
    <cellStyle name="40% - 강조색3 4 4 3 3" xfId="5384"/>
    <cellStyle name="40% - 강조색3 4 4 3 3 2" xfId="11451"/>
    <cellStyle name="40% - 강조색3 4 4 3 4" xfId="11448"/>
    <cellStyle name="40% - 강조색3 4 4 4" xfId="5385"/>
    <cellStyle name="40% - 강조색3 4 4 4 2" xfId="5386"/>
    <cellStyle name="40% - 강조색3 4 4 4 2 2" xfId="11453"/>
    <cellStyle name="40% - 강조색3 4 4 4 3" xfId="11452"/>
    <cellStyle name="40% - 강조색3 4 4 5" xfId="5387"/>
    <cellStyle name="40% - 강조색3 4 4 5 2" xfId="11454"/>
    <cellStyle name="40% - 강조색3 4 4 6" xfId="11439"/>
    <cellStyle name="40% - 강조색3 4 5" xfId="5388"/>
    <cellStyle name="40% - 강조색3 4 5 2" xfId="5389"/>
    <cellStyle name="40% - 강조색3 4 5 2 2" xfId="5390"/>
    <cellStyle name="40% - 강조색3 4 5 2 2 2" xfId="5391"/>
    <cellStyle name="40% - 강조색3 4 5 2 2 2 2" xfId="11458"/>
    <cellStyle name="40% - 강조색3 4 5 2 2 3" xfId="11457"/>
    <cellStyle name="40% - 강조색3 4 5 2 3" xfId="5392"/>
    <cellStyle name="40% - 강조색3 4 5 2 3 2" xfId="11459"/>
    <cellStyle name="40% - 강조색3 4 5 2 4" xfId="11456"/>
    <cellStyle name="40% - 강조색3 4 5 3" xfId="5393"/>
    <cellStyle name="40% - 강조색3 4 5 3 2" xfId="5394"/>
    <cellStyle name="40% - 강조색3 4 5 3 2 2" xfId="11461"/>
    <cellStyle name="40% - 강조색3 4 5 3 3" xfId="11460"/>
    <cellStyle name="40% - 강조색3 4 5 4" xfId="5395"/>
    <cellStyle name="40% - 강조색3 4 5 4 2" xfId="11462"/>
    <cellStyle name="40% - 강조색3 4 5 5" xfId="11455"/>
    <cellStyle name="40% - 강조색3 4 6" xfId="5396"/>
    <cellStyle name="40% - 강조색3 4 6 2" xfId="5397"/>
    <cellStyle name="40% - 강조색3 4 6 2 2" xfId="5398"/>
    <cellStyle name="40% - 강조색3 4 6 2 2 2" xfId="11465"/>
    <cellStyle name="40% - 강조색3 4 6 2 3" xfId="11464"/>
    <cellStyle name="40% - 강조색3 4 6 3" xfId="5399"/>
    <cellStyle name="40% - 강조색3 4 6 3 2" xfId="11466"/>
    <cellStyle name="40% - 강조색3 4 6 4" xfId="11463"/>
    <cellStyle name="40% - 강조색3 4 7" xfId="5400"/>
    <cellStyle name="40% - 강조색3 4 7 2" xfId="5401"/>
    <cellStyle name="40% - 강조색3 4 7 2 2" xfId="11468"/>
    <cellStyle name="40% - 강조색3 4 7 3" xfId="11467"/>
    <cellStyle name="40% - 강조색3 4 8" xfId="5402"/>
    <cellStyle name="40% - 강조색3 4 8 2" xfId="11469"/>
    <cellStyle name="40% - 강조색3 4 9" xfId="11374"/>
    <cellStyle name="40% - 강조색4 2" xfId="1676"/>
    <cellStyle name="40% - 강조색4 2 2" xfId="5403"/>
    <cellStyle name="40% - 강조색4 2 2 2" xfId="11471"/>
    <cellStyle name="40% - 강조색4 2 3" xfId="11470"/>
    <cellStyle name="40% - 강조색4 3" xfId="5404"/>
    <cellStyle name="40% - 강조색4 3 2" xfId="11472"/>
    <cellStyle name="40% - 강조색4 4" xfId="5405"/>
    <cellStyle name="40% - 강조색4 4 2" xfId="5406"/>
    <cellStyle name="40% - 강조색4 4 2 2" xfId="5407"/>
    <cellStyle name="40% - 강조색4 4 2 2 2" xfId="5408"/>
    <cellStyle name="40% - 강조색4 4 2 2 2 2" xfId="5409"/>
    <cellStyle name="40% - 강조색4 4 2 2 2 2 2" xfId="5410"/>
    <cellStyle name="40% - 강조색4 4 2 2 2 2 2 2" xfId="5411"/>
    <cellStyle name="40% - 강조색4 4 2 2 2 2 2 2 2" xfId="11479"/>
    <cellStyle name="40% - 강조색4 4 2 2 2 2 2 3" xfId="11478"/>
    <cellStyle name="40% - 강조색4 4 2 2 2 2 3" xfId="5412"/>
    <cellStyle name="40% - 강조색4 4 2 2 2 2 3 2" xfId="11480"/>
    <cellStyle name="40% - 강조색4 4 2 2 2 2 4" xfId="11477"/>
    <cellStyle name="40% - 강조색4 4 2 2 2 3" xfId="5413"/>
    <cellStyle name="40% - 강조색4 4 2 2 2 3 2" xfId="5414"/>
    <cellStyle name="40% - 강조색4 4 2 2 2 3 2 2" xfId="11482"/>
    <cellStyle name="40% - 강조색4 4 2 2 2 3 3" xfId="11481"/>
    <cellStyle name="40% - 강조색4 4 2 2 2 4" xfId="5415"/>
    <cellStyle name="40% - 강조색4 4 2 2 2 4 2" xfId="11483"/>
    <cellStyle name="40% - 강조색4 4 2 2 2 5" xfId="11476"/>
    <cellStyle name="40% - 강조색4 4 2 2 3" xfId="5416"/>
    <cellStyle name="40% - 강조색4 4 2 2 3 2" xfId="5417"/>
    <cellStyle name="40% - 강조색4 4 2 2 3 2 2" xfId="5418"/>
    <cellStyle name="40% - 강조색4 4 2 2 3 2 2 2" xfId="11486"/>
    <cellStyle name="40% - 강조색4 4 2 2 3 2 3" xfId="11485"/>
    <cellStyle name="40% - 강조색4 4 2 2 3 3" xfId="5419"/>
    <cellStyle name="40% - 강조색4 4 2 2 3 3 2" xfId="11487"/>
    <cellStyle name="40% - 강조색4 4 2 2 3 4" xfId="11484"/>
    <cellStyle name="40% - 강조색4 4 2 2 4" xfId="5420"/>
    <cellStyle name="40% - 강조색4 4 2 2 4 2" xfId="5421"/>
    <cellStyle name="40% - 강조색4 4 2 2 4 2 2" xfId="11489"/>
    <cellStyle name="40% - 강조색4 4 2 2 4 3" xfId="11488"/>
    <cellStyle name="40% - 강조색4 4 2 2 5" xfId="5422"/>
    <cellStyle name="40% - 강조색4 4 2 2 5 2" xfId="11490"/>
    <cellStyle name="40% - 강조색4 4 2 2 6" xfId="11475"/>
    <cellStyle name="40% - 강조색4 4 2 3" xfId="5423"/>
    <cellStyle name="40% - 강조색4 4 2 3 2" xfId="5424"/>
    <cellStyle name="40% - 강조색4 4 2 3 2 2" xfId="5425"/>
    <cellStyle name="40% - 강조색4 4 2 3 2 2 2" xfId="5426"/>
    <cellStyle name="40% - 강조색4 4 2 3 2 2 2 2" xfId="11494"/>
    <cellStyle name="40% - 강조색4 4 2 3 2 2 3" xfId="11493"/>
    <cellStyle name="40% - 강조색4 4 2 3 2 3" xfId="5427"/>
    <cellStyle name="40% - 강조색4 4 2 3 2 3 2" xfId="11495"/>
    <cellStyle name="40% - 강조색4 4 2 3 2 4" xfId="11492"/>
    <cellStyle name="40% - 강조색4 4 2 3 3" xfId="5428"/>
    <cellStyle name="40% - 강조색4 4 2 3 3 2" xfId="5429"/>
    <cellStyle name="40% - 강조색4 4 2 3 3 2 2" xfId="11497"/>
    <cellStyle name="40% - 강조색4 4 2 3 3 3" xfId="11496"/>
    <cellStyle name="40% - 강조색4 4 2 3 4" xfId="5430"/>
    <cellStyle name="40% - 강조색4 4 2 3 4 2" xfId="11498"/>
    <cellStyle name="40% - 강조색4 4 2 3 5" xfId="11491"/>
    <cellStyle name="40% - 강조색4 4 2 4" xfId="5431"/>
    <cellStyle name="40% - 강조색4 4 2 4 2" xfId="5432"/>
    <cellStyle name="40% - 강조색4 4 2 4 2 2" xfId="5433"/>
    <cellStyle name="40% - 강조색4 4 2 4 2 2 2" xfId="11501"/>
    <cellStyle name="40% - 강조색4 4 2 4 2 3" xfId="11500"/>
    <cellStyle name="40% - 강조색4 4 2 4 3" xfId="5434"/>
    <cellStyle name="40% - 강조색4 4 2 4 3 2" xfId="11502"/>
    <cellStyle name="40% - 강조색4 4 2 4 4" xfId="11499"/>
    <cellStyle name="40% - 강조색4 4 2 5" xfId="5435"/>
    <cellStyle name="40% - 강조색4 4 2 5 2" xfId="5436"/>
    <cellStyle name="40% - 강조색4 4 2 5 2 2" xfId="11504"/>
    <cellStyle name="40% - 강조색4 4 2 5 3" xfId="11503"/>
    <cellStyle name="40% - 강조색4 4 2 6" xfId="5437"/>
    <cellStyle name="40% - 강조색4 4 2 6 2" xfId="11505"/>
    <cellStyle name="40% - 강조색4 4 2 7" xfId="11474"/>
    <cellStyle name="40% - 강조색4 4 3" xfId="5438"/>
    <cellStyle name="40% - 강조색4 4 3 2" xfId="5439"/>
    <cellStyle name="40% - 강조색4 4 3 2 2" xfId="5440"/>
    <cellStyle name="40% - 강조색4 4 3 2 2 2" xfId="5441"/>
    <cellStyle name="40% - 강조색4 4 3 2 2 2 2" xfId="5442"/>
    <cellStyle name="40% - 강조색4 4 3 2 2 2 2 2" xfId="5443"/>
    <cellStyle name="40% - 강조색4 4 3 2 2 2 2 2 2" xfId="11511"/>
    <cellStyle name="40% - 강조색4 4 3 2 2 2 2 3" xfId="11510"/>
    <cellStyle name="40% - 강조색4 4 3 2 2 2 3" xfId="5444"/>
    <cellStyle name="40% - 강조색4 4 3 2 2 2 3 2" xfId="11512"/>
    <cellStyle name="40% - 강조색4 4 3 2 2 2 4" xfId="11509"/>
    <cellStyle name="40% - 강조색4 4 3 2 2 3" xfId="5445"/>
    <cellStyle name="40% - 강조색4 4 3 2 2 3 2" xfId="5446"/>
    <cellStyle name="40% - 강조색4 4 3 2 2 3 2 2" xfId="11514"/>
    <cellStyle name="40% - 강조색4 4 3 2 2 3 3" xfId="11513"/>
    <cellStyle name="40% - 강조색4 4 3 2 2 4" xfId="5447"/>
    <cellStyle name="40% - 강조색4 4 3 2 2 4 2" xfId="11515"/>
    <cellStyle name="40% - 강조색4 4 3 2 2 5" xfId="11508"/>
    <cellStyle name="40% - 강조색4 4 3 2 3" xfId="5448"/>
    <cellStyle name="40% - 강조색4 4 3 2 3 2" xfId="5449"/>
    <cellStyle name="40% - 강조색4 4 3 2 3 2 2" xfId="5450"/>
    <cellStyle name="40% - 강조색4 4 3 2 3 2 2 2" xfId="11518"/>
    <cellStyle name="40% - 강조색4 4 3 2 3 2 3" xfId="11517"/>
    <cellStyle name="40% - 강조색4 4 3 2 3 3" xfId="5451"/>
    <cellStyle name="40% - 강조색4 4 3 2 3 3 2" xfId="11519"/>
    <cellStyle name="40% - 강조색4 4 3 2 3 4" xfId="11516"/>
    <cellStyle name="40% - 강조색4 4 3 2 4" xfId="5452"/>
    <cellStyle name="40% - 강조색4 4 3 2 4 2" xfId="5453"/>
    <cellStyle name="40% - 강조색4 4 3 2 4 2 2" xfId="11521"/>
    <cellStyle name="40% - 강조색4 4 3 2 4 3" xfId="11520"/>
    <cellStyle name="40% - 강조색4 4 3 2 5" xfId="5454"/>
    <cellStyle name="40% - 강조색4 4 3 2 5 2" xfId="11522"/>
    <cellStyle name="40% - 강조색4 4 3 2 6" xfId="11507"/>
    <cellStyle name="40% - 강조색4 4 3 3" xfId="5455"/>
    <cellStyle name="40% - 강조색4 4 3 3 2" xfId="5456"/>
    <cellStyle name="40% - 강조색4 4 3 3 2 2" xfId="5457"/>
    <cellStyle name="40% - 강조색4 4 3 3 2 2 2" xfId="5458"/>
    <cellStyle name="40% - 강조색4 4 3 3 2 2 2 2" xfId="11526"/>
    <cellStyle name="40% - 강조색4 4 3 3 2 2 3" xfId="11525"/>
    <cellStyle name="40% - 강조색4 4 3 3 2 3" xfId="5459"/>
    <cellStyle name="40% - 강조색4 4 3 3 2 3 2" xfId="11527"/>
    <cellStyle name="40% - 강조색4 4 3 3 2 4" xfId="11524"/>
    <cellStyle name="40% - 강조색4 4 3 3 3" xfId="5460"/>
    <cellStyle name="40% - 강조색4 4 3 3 3 2" xfId="5461"/>
    <cellStyle name="40% - 강조색4 4 3 3 3 2 2" xfId="11529"/>
    <cellStyle name="40% - 강조색4 4 3 3 3 3" xfId="11528"/>
    <cellStyle name="40% - 강조색4 4 3 3 4" xfId="5462"/>
    <cellStyle name="40% - 강조색4 4 3 3 4 2" xfId="11530"/>
    <cellStyle name="40% - 강조색4 4 3 3 5" xfId="11523"/>
    <cellStyle name="40% - 강조색4 4 3 4" xfId="5463"/>
    <cellStyle name="40% - 강조색4 4 3 4 2" xfId="5464"/>
    <cellStyle name="40% - 강조색4 4 3 4 2 2" xfId="5465"/>
    <cellStyle name="40% - 강조색4 4 3 4 2 2 2" xfId="11533"/>
    <cellStyle name="40% - 강조색4 4 3 4 2 3" xfId="11532"/>
    <cellStyle name="40% - 강조색4 4 3 4 3" xfId="5466"/>
    <cellStyle name="40% - 강조색4 4 3 4 3 2" xfId="11534"/>
    <cellStyle name="40% - 강조색4 4 3 4 4" xfId="11531"/>
    <cellStyle name="40% - 강조색4 4 3 5" xfId="5467"/>
    <cellStyle name="40% - 강조색4 4 3 5 2" xfId="5468"/>
    <cellStyle name="40% - 강조색4 4 3 5 2 2" xfId="11536"/>
    <cellStyle name="40% - 강조색4 4 3 5 3" xfId="11535"/>
    <cellStyle name="40% - 강조색4 4 3 6" xfId="5469"/>
    <cellStyle name="40% - 강조색4 4 3 6 2" xfId="11537"/>
    <cellStyle name="40% - 강조색4 4 3 7" xfId="11506"/>
    <cellStyle name="40% - 강조색4 4 4" xfId="5470"/>
    <cellStyle name="40% - 강조색4 4 4 2" xfId="5471"/>
    <cellStyle name="40% - 강조색4 4 4 2 2" xfId="5472"/>
    <cellStyle name="40% - 강조색4 4 4 2 2 2" xfId="5473"/>
    <cellStyle name="40% - 강조색4 4 4 2 2 2 2" xfId="5474"/>
    <cellStyle name="40% - 강조색4 4 4 2 2 2 2 2" xfId="11542"/>
    <cellStyle name="40% - 강조색4 4 4 2 2 2 3" xfId="11541"/>
    <cellStyle name="40% - 강조색4 4 4 2 2 3" xfId="5475"/>
    <cellStyle name="40% - 강조색4 4 4 2 2 3 2" xfId="11543"/>
    <cellStyle name="40% - 강조색4 4 4 2 2 4" xfId="11540"/>
    <cellStyle name="40% - 강조색4 4 4 2 3" xfId="5476"/>
    <cellStyle name="40% - 강조색4 4 4 2 3 2" xfId="5477"/>
    <cellStyle name="40% - 강조색4 4 4 2 3 2 2" xfId="11545"/>
    <cellStyle name="40% - 강조색4 4 4 2 3 3" xfId="11544"/>
    <cellStyle name="40% - 강조색4 4 4 2 4" xfId="5478"/>
    <cellStyle name="40% - 강조색4 4 4 2 4 2" xfId="11546"/>
    <cellStyle name="40% - 강조색4 4 4 2 5" xfId="11539"/>
    <cellStyle name="40% - 강조색4 4 4 3" xfId="5479"/>
    <cellStyle name="40% - 강조색4 4 4 3 2" xfId="5480"/>
    <cellStyle name="40% - 강조색4 4 4 3 2 2" xfId="5481"/>
    <cellStyle name="40% - 강조색4 4 4 3 2 2 2" xfId="11549"/>
    <cellStyle name="40% - 강조색4 4 4 3 2 3" xfId="11548"/>
    <cellStyle name="40% - 강조색4 4 4 3 3" xfId="5482"/>
    <cellStyle name="40% - 강조색4 4 4 3 3 2" xfId="11550"/>
    <cellStyle name="40% - 강조색4 4 4 3 4" xfId="11547"/>
    <cellStyle name="40% - 강조색4 4 4 4" xfId="5483"/>
    <cellStyle name="40% - 강조색4 4 4 4 2" xfId="5484"/>
    <cellStyle name="40% - 강조색4 4 4 4 2 2" xfId="11552"/>
    <cellStyle name="40% - 강조색4 4 4 4 3" xfId="11551"/>
    <cellStyle name="40% - 강조색4 4 4 5" xfId="5485"/>
    <cellStyle name="40% - 강조색4 4 4 5 2" xfId="11553"/>
    <cellStyle name="40% - 강조색4 4 4 6" xfId="11538"/>
    <cellStyle name="40% - 강조색4 4 5" xfId="5486"/>
    <cellStyle name="40% - 강조색4 4 5 2" xfId="5487"/>
    <cellStyle name="40% - 강조색4 4 5 2 2" xfId="5488"/>
    <cellStyle name="40% - 강조색4 4 5 2 2 2" xfId="5489"/>
    <cellStyle name="40% - 강조색4 4 5 2 2 2 2" xfId="11557"/>
    <cellStyle name="40% - 강조색4 4 5 2 2 3" xfId="11556"/>
    <cellStyle name="40% - 강조색4 4 5 2 3" xfId="5490"/>
    <cellStyle name="40% - 강조색4 4 5 2 3 2" xfId="11558"/>
    <cellStyle name="40% - 강조색4 4 5 2 4" xfId="11555"/>
    <cellStyle name="40% - 강조색4 4 5 3" xfId="5491"/>
    <cellStyle name="40% - 강조색4 4 5 3 2" xfId="5492"/>
    <cellStyle name="40% - 강조색4 4 5 3 2 2" xfId="11560"/>
    <cellStyle name="40% - 강조색4 4 5 3 3" xfId="11559"/>
    <cellStyle name="40% - 강조색4 4 5 4" xfId="5493"/>
    <cellStyle name="40% - 강조색4 4 5 4 2" xfId="11561"/>
    <cellStyle name="40% - 강조색4 4 5 5" xfId="11554"/>
    <cellStyle name="40% - 강조색4 4 6" xfId="5494"/>
    <cellStyle name="40% - 강조색4 4 6 2" xfId="5495"/>
    <cellStyle name="40% - 강조색4 4 6 2 2" xfId="5496"/>
    <cellStyle name="40% - 강조색4 4 6 2 2 2" xfId="11564"/>
    <cellStyle name="40% - 강조색4 4 6 2 3" xfId="11563"/>
    <cellStyle name="40% - 강조색4 4 6 3" xfId="5497"/>
    <cellStyle name="40% - 강조색4 4 6 3 2" xfId="11565"/>
    <cellStyle name="40% - 강조색4 4 6 4" xfId="11562"/>
    <cellStyle name="40% - 강조색4 4 7" xfId="5498"/>
    <cellStyle name="40% - 강조색4 4 7 2" xfId="5499"/>
    <cellStyle name="40% - 강조색4 4 7 2 2" xfId="11567"/>
    <cellStyle name="40% - 강조색4 4 7 3" xfId="11566"/>
    <cellStyle name="40% - 강조색4 4 8" xfId="5500"/>
    <cellStyle name="40% - 강조색4 4 8 2" xfId="11568"/>
    <cellStyle name="40% - 강조색4 4 9" xfId="11473"/>
    <cellStyle name="40% - 강조색5 2" xfId="1677"/>
    <cellStyle name="40% - 강조색5 2 2" xfId="5501"/>
    <cellStyle name="40% - 강조색5 2 2 2" xfId="11570"/>
    <cellStyle name="40% - 강조색5 2 3" xfId="11569"/>
    <cellStyle name="40% - 강조색5 3" xfId="5502"/>
    <cellStyle name="40% - 강조색5 3 2" xfId="11571"/>
    <cellStyle name="40% - 강조색5 4" xfId="5503"/>
    <cellStyle name="40% - 강조색5 4 2" xfId="5504"/>
    <cellStyle name="40% - 강조색5 4 2 2" xfId="5505"/>
    <cellStyle name="40% - 강조색5 4 2 2 2" xfId="5506"/>
    <cellStyle name="40% - 강조색5 4 2 2 2 2" xfId="5507"/>
    <cellStyle name="40% - 강조색5 4 2 2 2 2 2" xfId="5508"/>
    <cellStyle name="40% - 강조색5 4 2 2 2 2 2 2" xfId="5509"/>
    <cellStyle name="40% - 강조색5 4 2 2 2 2 2 2 2" xfId="11578"/>
    <cellStyle name="40% - 강조색5 4 2 2 2 2 2 3" xfId="11577"/>
    <cellStyle name="40% - 강조색5 4 2 2 2 2 3" xfId="5510"/>
    <cellStyle name="40% - 강조색5 4 2 2 2 2 3 2" xfId="11579"/>
    <cellStyle name="40% - 강조색5 4 2 2 2 2 4" xfId="11576"/>
    <cellStyle name="40% - 강조색5 4 2 2 2 3" xfId="5511"/>
    <cellStyle name="40% - 강조색5 4 2 2 2 3 2" xfId="5512"/>
    <cellStyle name="40% - 강조색5 4 2 2 2 3 2 2" xfId="11581"/>
    <cellStyle name="40% - 강조색5 4 2 2 2 3 3" xfId="11580"/>
    <cellStyle name="40% - 강조색5 4 2 2 2 4" xfId="5513"/>
    <cellStyle name="40% - 강조색5 4 2 2 2 4 2" xfId="11582"/>
    <cellStyle name="40% - 강조색5 4 2 2 2 5" xfId="11575"/>
    <cellStyle name="40% - 강조색5 4 2 2 3" xfId="5514"/>
    <cellStyle name="40% - 강조색5 4 2 2 3 2" xfId="5515"/>
    <cellStyle name="40% - 강조색5 4 2 2 3 2 2" xfId="5516"/>
    <cellStyle name="40% - 강조색5 4 2 2 3 2 2 2" xfId="11585"/>
    <cellStyle name="40% - 강조색5 4 2 2 3 2 3" xfId="11584"/>
    <cellStyle name="40% - 강조색5 4 2 2 3 3" xfId="5517"/>
    <cellStyle name="40% - 강조색5 4 2 2 3 3 2" xfId="11586"/>
    <cellStyle name="40% - 강조색5 4 2 2 3 4" xfId="11583"/>
    <cellStyle name="40% - 강조색5 4 2 2 4" xfId="5518"/>
    <cellStyle name="40% - 강조색5 4 2 2 4 2" xfId="5519"/>
    <cellStyle name="40% - 강조색5 4 2 2 4 2 2" xfId="11588"/>
    <cellStyle name="40% - 강조색5 4 2 2 4 3" xfId="11587"/>
    <cellStyle name="40% - 강조색5 4 2 2 5" xfId="5520"/>
    <cellStyle name="40% - 강조색5 4 2 2 5 2" xfId="11589"/>
    <cellStyle name="40% - 강조색5 4 2 2 6" xfId="11574"/>
    <cellStyle name="40% - 강조색5 4 2 3" xfId="5521"/>
    <cellStyle name="40% - 강조색5 4 2 3 2" xfId="5522"/>
    <cellStyle name="40% - 강조색5 4 2 3 2 2" xfId="5523"/>
    <cellStyle name="40% - 강조색5 4 2 3 2 2 2" xfId="5524"/>
    <cellStyle name="40% - 강조색5 4 2 3 2 2 2 2" xfId="11593"/>
    <cellStyle name="40% - 강조색5 4 2 3 2 2 3" xfId="11592"/>
    <cellStyle name="40% - 강조색5 4 2 3 2 3" xfId="5525"/>
    <cellStyle name="40% - 강조색5 4 2 3 2 3 2" xfId="11594"/>
    <cellStyle name="40% - 강조색5 4 2 3 2 4" xfId="11591"/>
    <cellStyle name="40% - 강조색5 4 2 3 3" xfId="5526"/>
    <cellStyle name="40% - 강조색5 4 2 3 3 2" xfId="5527"/>
    <cellStyle name="40% - 강조색5 4 2 3 3 2 2" xfId="11596"/>
    <cellStyle name="40% - 강조색5 4 2 3 3 3" xfId="11595"/>
    <cellStyle name="40% - 강조색5 4 2 3 4" xfId="5528"/>
    <cellStyle name="40% - 강조색5 4 2 3 4 2" xfId="11597"/>
    <cellStyle name="40% - 강조색5 4 2 3 5" xfId="11590"/>
    <cellStyle name="40% - 강조색5 4 2 4" xfId="5529"/>
    <cellStyle name="40% - 강조색5 4 2 4 2" xfId="5530"/>
    <cellStyle name="40% - 강조색5 4 2 4 2 2" xfId="5531"/>
    <cellStyle name="40% - 강조색5 4 2 4 2 2 2" xfId="11600"/>
    <cellStyle name="40% - 강조색5 4 2 4 2 3" xfId="11599"/>
    <cellStyle name="40% - 강조색5 4 2 4 3" xfId="5532"/>
    <cellStyle name="40% - 강조색5 4 2 4 3 2" xfId="11601"/>
    <cellStyle name="40% - 강조색5 4 2 4 4" xfId="11598"/>
    <cellStyle name="40% - 강조색5 4 2 5" xfId="5533"/>
    <cellStyle name="40% - 강조색5 4 2 5 2" xfId="5534"/>
    <cellStyle name="40% - 강조색5 4 2 5 2 2" xfId="11603"/>
    <cellStyle name="40% - 강조색5 4 2 5 3" xfId="11602"/>
    <cellStyle name="40% - 강조색5 4 2 6" xfId="5535"/>
    <cellStyle name="40% - 강조색5 4 2 6 2" xfId="11604"/>
    <cellStyle name="40% - 강조색5 4 2 7" xfId="11573"/>
    <cellStyle name="40% - 강조색5 4 3" xfId="5536"/>
    <cellStyle name="40% - 강조색5 4 3 2" xfId="5537"/>
    <cellStyle name="40% - 강조색5 4 3 2 2" xfId="5538"/>
    <cellStyle name="40% - 강조색5 4 3 2 2 2" xfId="5539"/>
    <cellStyle name="40% - 강조색5 4 3 2 2 2 2" xfId="5540"/>
    <cellStyle name="40% - 강조색5 4 3 2 2 2 2 2" xfId="5541"/>
    <cellStyle name="40% - 강조색5 4 3 2 2 2 2 2 2" xfId="11610"/>
    <cellStyle name="40% - 강조색5 4 3 2 2 2 2 3" xfId="11609"/>
    <cellStyle name="40% - 강조색5 4 3 2 2 2 3" xfId="5542"/>
    <cellStyle name="40% - 강조색5 4 3 2 2 2 3 2" xfId="11611"/>
    <cellStyle name="40% - 강조색5 4 3 2 2 2 4" xfId="11608"/>
    <cellStyle name="40% - 강조색5 4 3 2 2 3" xfId="5543"/>
    <cellStyle name="40% - 강조색5 4 3 2 2 3 2" xfId="5544"/>
    <cellStyle name="40% - 강조색5 4 3 2 2 3 2 2" xfId="11613"/>
    <cellStyle name="40% - 강조색5 4 3 2 2 3 3" xfId="11612"/>
    <cellStyle name="40% - 강조색5 4 3 2 2 4" xfId="5545"/>
    <cellStyle name="40% - 강조색5 4 3 2 2 4 2" xfId="11614"/>
    <cellStyle name="40% - 강조색5 4 3 2 2 5" xfId="11607"/>
    <cellStyle name="40% - 강조색5 4 3 2 3" xfId="5546"/>
    <cellStyle name="40% - 강조색5 4 3 2 3 2" xfId="5547"/>
    <cellStyle name="40% - 강조색5 4 3 2 3 2 2" xfId="5548"/>
    <cellStyle name="40% - 강조색5 4 3 2 3 2 2 2" xfId="11617"/>
    <cellStyle name="40% - 강조색5 4 3 2 3 2 3" xfId="11616"/>
    <cellStyle name="40% - 강조색5 4 3 2 3 3" xfId="5549"/>
    <cellStyle name="40% - 강조색5 4 3 2 3 3 2" xfId="11618"/>
    <cellStyle name="40% - 강조색5 4 3 2 3 4" xfId="11615"/>
    <cellStyle name="40% - 강조색5 4 3 2 4" xfId="5550"/>
    <cellStyle name="40% - 강조색5 4 3 2 4 2" xfId="5551"/>
    <cellStyle name="40% - 강조색5 4 3 2 4 2 2" xfId="11620"/>
    <cellStyle name="40% - 강조색5 4 3 2 4 3" xfId="11619"/>
    <cellStyle name="40% - 강조색5 4 3 2 5" xfId="5552"/>
    <cellStyle name="40% - 강조색5 4 3 2 5 2" xfId="11621"/>
    <cellStyle name="40% - 강조색5 4 3 2 6" xfId="11606"/>
    <cellStyle name="40% - 강조색5 4 3 3" xfId="5553"/>
    <cellStyle name="40% - 강조색5 4 3 3 2" xfId="5554"/>
    <cellStyle name="40% - 강조색5 4 3 3 2 2" xfId="5555"/>
    <cellStyle name="40% - 강조색5 4 3 3 2 2 2" xfId="5556"/>
    <cellStyle name="40% - 강조색5 4 3 3 2 2 2 2" xfId="11625"/>
    <cellStyle name="40% - 강조색5 4 3 3 2 2 3" xfId="11624"/>
    <cellStyle name="40% - 강조색5 4 3 3 2 3" xfId="5557"/>
    <cellStyle name="40% - 강조색5 4 3 3 2 3 2" xfId="11626"/>
    <cellStyle name="40% - 강조색5 4 3 3 2 4" xfId="11623"/>
    <cellStyle name="40% - 강조색5 4 3 3 3" xfId="5558"/>
    <cellStyle name="40% - 강조색5 4 3 3 3 2" xfId="5559"/>
    <cellStyle name="40% - 강조색5 4 3 3 3 2 2" xfId="11628"/>
    <cellStyle name="40% - 강조색5 4 3 3 3 3" xfId="11627"/>
    <cellStyle name="40% - 강조색5 4 3 3 4" xfId="5560"/>
    <cellStyle name="40% - 강조색5 4 3 3 4 2" xfId="11629"/>
    <cellStyle name="40% - 강조색5 4 3 3 5" xfId="11622"/>
    <cellStyle name="40% - 강조색5 4 3 4" xfId="5561"/>
    <cellStyle name="40% - 강조색5 4 3 4 2" xfId="5562"/>
    <cellStyle name="40% - 강조색5 4 3 4 2 2" xfId="5563"/>
    <cellStyle name="40% - 강조색5 4 3 4 2 2 2" xfId="11632"/>
    <cellStyle name="40% - 강조색5 4 3 4 2 3" xfId="11631"/>
    <cellStyle name="40% - 강조색5 4 3 4 3" xfId="5564"/>
    <cellStyle name="40% - 강조색5 4 3 4 3 2" xfId="11633"/>
    <cellStyle name="40% - 강조색5 4 3 4 4" xfId="11630"/>
    <cellStyle name="40% - 강조색5 4 3 5" xfId="5565"/>
    <cellStyle name="40% - 강조색5 4 3 5 2" xfId="5566"/>
    <cellStyle name="40% - 강조색5 4 3 5 2 2" xfId="11635"/>
    <cellStyle name="40% - 강조색5 4 3 5 3" xfId="11634"/>
    <cellStyle name="40% - 강조색5 4 3 6" xfId="5567"/>
    <cellStyle name="40% - 강조색5 4 3 6 2" xfId="11636"/>
    <cellStyle name="40% - 강조색5 4 3 7" xfId="11605"/>
    <cellStyle name="40% - 강조색5 4 4" xfId="5568"/>
    <cellStyle name="40% - 강조색5 4 4 2" xfId="5569"/>
    <cellStyle name="40% - 강조색5 4 4 2 2" xfId="5570"/>
    <cellStyle name="40% - 강조색5 4 4 2 2 2" xfId="5571"/>
    <cellStyle name="40% - 강조색5 4 4 2 2 2 2" xfId="5572"/>
    <cellStyle name="40% - 강조색5 4 4 2 2 2 2 2" xfId="11641"/>
    <cellStyle name="40% - 강조색5 4 4 2 2 2 3" xfId="11640"/>
    <cellStyle name="40% - 강조색5 4 4 2 2 3" xfId="5573"/>
    <cellStyle name="40% - 강조색5 4 4 2 2 3 2" xfId="11642"/>
    <cellStyle name="40% - 강조색5 4 4 2 2 4" xfId="11639"/>
    <cellStyle name="40% - 강조색5 4 4 2 3" xfId="5574"/>
    <cellStyle name="40% - 강조색5 4 4 2 3 2" xfId="5575"/>
    <cellStyle name="40% - 강조색5 4 4 2 3 2 2" xfId="11644"/>
    <cellStyle name="40% - 강조색5 4 4 2 3 3" xfId="11643"/>
    <cellStyle name="40% - 강조색5 4 4 2 4" xfId="5576"/>
    <cellStyle name="40% - 강조색5 4 4 2 4 2" xfId="11645"/>
    <cellStyle name="40% - 강조색5 4 4 2 5" xfId="11638"/>
    <cellStyle name="40% - 강조색5 4 4 3" xfId="5577"/>
    <cellStyle name="40% - 강조색5 4 4 3 2" xfId="5578"/>
    <cellStyle name="40% - 강조색5 4 4 3 2 2" xfId="5579"/>
    <cellStyle name="40% - 강조색5 4 4 3 2 2 2" xfId="11648"/>
    <cellStyle name="40% - 강조색5 4 4 3 2 3" xfId="11647"/>
    <cellStyle name="40% - 강조색5 4 4 3 3" xfId="5580"/>
    <cellStyle name="40% - 강조색5 4 4 3 3 2" xfId="11649"/>
    <cellStyle name="40% - 강조색5 4 4 3 4" xfId="11646"/>
    <cellStyle name="40% - 강조색5 4 4 4" xfId="5581"/>
    <cellStyle name="40% - 강조색5 4 4 4 2" xfId="5582"/>
    <cellStyle name="40% - 강조색5 4 4 4 2 2" xfId="11651"/>
    <cellStyle name="40% - 강조색5 4 4 4 3" xfId="11650"/>
    <cellStyle name="40% - 강조색5 4 4 5" xfId="5583"/>
    <cellStyle name="40% - 강조색5 4 4 5 2" xfId="11652"/>
    <cellStyle name="40% - 강조색5 4 4 6" xfId="11637"/>
    <cellStyle name="40% - 강조색5 4 5" xfId="5584"/>
    <cellStyle name="40% - 강조색5 4 5 2" xfId="5585"/>
    <cellStyle name="40% - 강조색5 4 5 2 2" xfId="5586"/>
    <cellStyle name="40% - 강조색5 4 5 2 2 2" xfId="5587"/>
    <cellStyle name="40% - 강조색5 4 5 2 2 2 2" xfId="11656"/>
    <cellStyle name="40% - 강조색5 4 5 2 2 3" xfId="11655"/>
    <cellStyle name="40% - 강조색5 4 5 2 3" xfId="5588"/>
    <cellStyle name="40% - 강조색5 4 5 2 3 2" xfId="11657"/>
    <cellStyle name="40% - 강조색5 4 5 2 4" xfId="11654"/>
    <cellStyle name="40% - 강조색5 4 5 3" xfId="5589"/>
    <cellStyle name="40% - 강조색5 4 5 3 2" xfId="5590"/>
    <cellStyle name="40% - 강조색5 4 5 3 2 2" xfId="11659"/>
    <cellStyle name="40% - 강조색5 4 5 3 3" xfId="11658"/>
    <cellStyle name="40% - 강조색5 4 5 4" xfId="5591"/>
    <cellStyle name="40% - 강조색5 4 5 4 2" xfId="11660"/>
    <cellStyle name="40% - 강조색5 4 5 5" xfId="11653"/>
    <cellStyle name="40% - 강조색5 4 6" xfId="5592"/>
    <cellStyle name="40% - 강조색5 4 6 2" xfId="5593"/>
    <cellStyle name="40% - 강조색5 4 6 2 2" xfId="5594"/>
    <cellStyle name="40% - 강조색5 4 6 2 2 2" xfId="11663"/>
    <cellStyle name="40% - 강조색5 4 6 2 3" xfId="11662"/>
    <cellStyle name="40% - 강조색5 4 6 3" xfId="5595"/>
    <cellStyle name="40% - 강조색5 4 6 3 2" xfId="11664"/>
    <cellStyle name="40% - 강조색5 4 6 4" xfId="11661"/>
    <cellStyle name="40% - 강조색5 4 7" xfId="5596"/>
    <cellStyle name="40% - 강조색5 4 7 2" xfId="5597"/>
    <cellStyle name="40% - 강조색5 4 7 2 2" xfId="11666"/>
    <cellStyle name="40% - 강조색5 4 7 3" xfId="11665"/>
    <cellStyle name="40% - 강조색5 4 8" xfId="5598"/>
    <cellStyle name="40% - 강조색5 4 8 2" xfId="11667"/>
    <cellStyle name="40% - 강조색5 4 9" xfId="11572"/>
    <cellStyle name="40% - 강조색6 2" xfId="1678"/>
    <cellStyle name="40% - 강조색6 2 2" xfId="5599"/>
    <cellStyle name="40% - 강조색6 2 2 2" xfId="11669"/>
    <cellStyle name="40% - 강조색6 2 3" xfId="11668"/>
    <cellStyle name="40% - 강조색6 3" xfId="5600"/>
    <cellStyle name="40% - 강조색6 3 2" xfId="11670"/>
    <cellStyle name="40% - 강조색6 4" xfId="5601"/>
    <cellStyle name="40% - 강조색6 4 2" xfId="5602"/>
    <cellStyle name="40% - 강조색6 4 2 2" xfId="5603"/>
    <cellStyle name="40% - 강조색6 4 2 2 2" xfId="5604"/>
    <cellStyle name="40% - 강조색6 4 2 2 2 2" xfId="5605"/>
    <cellStyle name="40% - 강조색6 4 2 2 2 2 2" xfId="5606"/>
    <cellStyle name="40% - 강조색6 4 2 2 2 2 2 2" xfId="5607"/>
    <cellStyle name="40% - 강조색6 4 2 2 2 2 2 2 2" xfId="11677"/>
    <cellStyle name="40% - 강조색6 4 2 2 2 2 2 3" xfId="11676"/>
    <cellStyle name="40% - 강조색6 4 2 2 2 2 3" xfId="5608"/>
    <cellStyle name="40% - 강조색6 4 2 2 2 2 3 2" xfId="11678"/>
    <cellStyle name="40% - 강조색6 4 2 2 2 2 4" xfId="11675"/>
    <cellStyle name="40% - 강조색6 4 2 2 2 3" xfId="5609"/>
    <cellStyle name="40% - 강조색6 4 2 2 2 3 2" xfId="5610"/>
    <cellStyle name="40% - 강조색6 4 2 2 2 3 2 2" xfId="11680"/>
    <cellStyle name="40% - 강조색6 4 2 2 2 3 3" xfId="11679"/>
    <cellStyle name="40% - 강조색6 4 2 2 2 4" xfId="5611"/>
    <cellStyle name="40% - 강조색6 4 2 2 2 4 2" xfId="11681"/>
    <cellStyle name="40% - 강조색6 4 2 2 2 5" xfId="11674"/>
    <cellStyle name="40% - 강조색6 4 2 2 3" xfId="5612"/>
    <cellStyle name="40% - 강조색6 4 2 2 3 2" xfId="5613"/>
    <cellStyle name="40% - 강조색6 4 2 2 3 2 2" xfId="5614"/>
    <cellStyle name="40% - 강조색6 4 2 2 3 2 2 2" xfId="11684"/>
    <cellStyle name="40% - 강조색6 4 2 2 3 2 3" xfId="11683"/>
    <cellStyle name="40% - 강조색6 4 2 2 3 3" xfId="5615"/>
    <cellStyle name="40% - 강조색6 4 2 2 3 3 2" xfId="11685"/>
    <cellStyle name="40% - 강조색6 4 2 2 3 4" xfId="11682"/>
    <cellStyle name="40% - 강조색6 4 2 2 4" xfId="5616"/>
    <cellStyle name="40% - 강조색6 4 2 2 4 2" xfId="5617"/>
    <cellStyle name="40% - 강조색6 4 2 2 4 2 2" xfId="11687"/>
    <cellStyle name="40% - 강조색6 4 2 2 4 3" xfId="11686"/>
    <cellStyle name="40% - 강조색6 4 2 2 5" xfId="5618"/>
    <cellStyle name="40% - 강조색6 4 2 2 5 2" xfId="11688"/>
    <cellStyle name="40% - 강조색6 4 2 2 6" xfId="11673"/>
    <cellStyle name="40% - 강조색6 4 2 3" xfId="5619"/>
    <cellStyle name="40% - 강조색6 4 2 3 2" xfId="5620"/>
    <cellStyle name="40% - 강조색6 4 2 3 2 2" xfId="5621"/>
    <cellStyle name="40% - 강조색6 4 2 3 2 2 2" xfId="5622"/>
    <cellStyle name="40% - 강조색6 4 2 3 2 2 2 2" xfId="11692"/>
    <cellStyle name="40% - 강조색6 4 2 3 2 2 3" xfId="11691"/>
    <cellStyle name="40% - 강조색6 4 2 3 2 3" xfId="5623"/>
    <cellStyle name="40% - 강조색6 4 2 3 2 3 2" xfId="11693"/>
    <cellStyle name="40% - 강조색6 4 2 3 2 4" xfId="11690"/>
    <cellStyle name="40% - 강조색6 4 2 3 3" xfId="5624"/>
    <cellStyle name="40% - 강조색6 4 2 3 3 2" xfId="5625"/>
    <cellStyle name="40% - 강조색6 4 2 3 3 2 2" xfId="11695"/>
    <cellStyle name="40% - 강조색6 4 2 3 3 3" xfId="11694"/>
    <cellStyle name="40% - 강조색6 4 2 3 4" xfId="5626"/>
    <cellStyle name="40% - 강조색6 4 2 3 4 2" xfId="11696"/>
    <cellStyle name="40% - 강조색6 4 2 3 5" xfId="11689"/>
    <cellStyle name="40% - 강조색6 4 2 4" xfId="5627"/>
    <cellStyle name="40% - 강조색6 4 2 4 2" xfId="5628"/>
    <cellStyle name="40% - 강조색6 4 2 4 2 2" xfId="5629"/>
    <cellStyle name="40% - 강조색6 4 2 4 2 2 2" xfId="11699"/>
    <cellStyle name="40% - 강조색6 4 2 4 2 3" xfId="11698"/>
    <cellStyle name="40% - 강조색6 4 2 4 3" xfId="5630"/>
    <cellStyle name="40% - 강조색6 4 2 4 3 2" xfId="11700"/>
    <cellStyle name="40% - 강조색6 4 2 4 4" xfId="11697"/>
    <cellStyle name="40% - 강조색6 4 2 5" xfId="5631"/>
    <cellStyle name="40% - 강조색6 4 2 5 2" xfId="5632"/>
    <cellStyle name="40% - 강조색6 4 2 5 2 2" xfId="11702"/>
    <cellStyle name="40% - 강조색6 4 2 5 3" xfId="11701"/>
    <cellStyle name="40% - 강조색6 4 2 6" xfId="5633"/>
    <cellStyle name="40% - 강조색6 4 2 6 2" xfId="11703"/>
    <cellStyle name="40% - 강조색6 4 2 7" xfId="11672"/>
    <cellStyle name="40% - 강조색6 4 3" xfId="5634"/>
    <cellStyle name="40% - 강조색6 4 3 2" xfId="5635"/>
    <cellStyle name="40% - 강조색6 4 3 2 2" xfId="5636"/>
    <cellStyle name="40% - 강조색6 4 3 2 2 2" xfId="5637"/>
    <cellStyle name="40% - 강조색6 4 3 2 2 2 2" xfId="5638"/>
    <cellStyle name="40% - 강조색6 4 3 2 2 2 2 2" xfId="5639"/>
    <cellStyle name="40% - 강조색6 4 3 2 2 2 2 2 2" xfId="11709"/>
    <cellStyle name="40% - 강조색6 4 3 2 2 2 2 3" xfId="11708"/>
    <cellStyle name="40% - 강조색6 4 3 2 2 2 3" xfId="5640"/>
    <cellStyle name="40% - 강조색6 4 3 2 2 2 3 2" xfId="11710"/>
    <cellStyle name="40% - 강조색6 4 3 2 2 2 4" xfId="11707"/>
    <cellStyle name="40% - 강조색6 4 3 2 2 3" xfId="5641"/>
    <cellStyle name="40% - 강조색6 4 3 2 2 3 2" xfId="5642"/>
    <cellStyle name="40% - 강조색6 4 3 2 2 3 2 2" xfId="11712"/>
    <cellStyle name="40% - 강조색6 4 3 2 2 3 3" xfId="11711"/>
    <cellStyle name="40% - 강조색6 4 3 2 2 4" xfId="5643"/>
    <cellStyle name="40% - 강조색6 4 3 2 2 4 2" xfId="11713"/>
    <cellStyle name="40% - 강조색6 4 3 2 2 5" xfId="11706"/>
    <cellStyle name="40% - 강조색6 4 3 2 3" xfId="5644"/>
    <cellStyle name="40% - 강조색6 4 3 2 3 2" xfId="5645"/>
    <cellStyle name="40% - 강조색6 4 3 2 3 2 2" xfId="5646"/>
    <cellStyle name="40% - 강조색6 4 3 2 3 2 2 2" xfId="11716"/>
    <cellStyle name="40% - 강조색6 4 3 2 3 2 3" xfId="11715"/>
    <cellStyle name="40% - 강조색6 4 3 2 3 3" xfId="5647"/>
    <cellStyle name="40% - 강조색6 4 3 2 3 3 2" xfId="11717"/>
    <cellStyle name="40% - 강조색6 4 3 2 3 4" xfId="11714"/>
    <cellStyle name="40% - 강조색6 4 3 2 4" xfId="5648"/>
    <cellStyle name="40% - 강조색6 4 3 2 4 2" xfId="5649"/>
    <cellStyle name="40% - 강조색6 4 3 2 4 2 2" xfId="11719"/>
    <cellStyle name="40% - 강조색6 4 3 2 4 3" xfId="11718"/>
    <cellStyle name="40% - 강조색6 4 3 2 5" xfId="5650"/>
    <cellStyle name="40% - 강조색6 4 3 2 5 2" xfId="11720"/>
    <cellStyle name="40% - 강조색6 4 3 2 6" xfId="11705"/>
    <cellStyle name="40% - 강조색6 4 3 3" xfId="5651"/>
    <cellStyle name="40% - 강조색6 4 3 3 2" xfId="5652"/>
    <cellStyle name="40% - 강조색6 4 3 3 2 2" xfId="5653"/>
    <cellStyle name="40% - 강조색6 4 3 3 2 2 2" xfId="5654"/>
    <cellStyle name="40% - 강조색6 4 3 3 2 2 2 2" xfId="11724"/>
    <cellStyle name="40% - 강조색6 4 3 3 2 2 3" xfId="11723"/>
    <cellStyle name="40% - 강조색6 4 3 3 2 3" xfId="5655"/>
    <cellStyle name="40% - 강조색6 4 3 3 2 3 2" xfId="11725"/>
    <cellStyle name="40% - 강조색6 4 3 3 2 4" xfId="11722"/>
    <cellStyle name="40% - 강조색6 4 3 3 3" xfId="5656"/>
    <cellStyle name="40% - 강조색6 4 3 3 3 2" xfId="5657"/>
    <cellStyle name="40% - 강조색6 4 3 3 3 2 2" xfId="11727"/>
    <cellStyle name="40% - 강조색6 4 3 3 3 3" xfId="11726"/>
    <cellStyle name="40% - 강조색6 4 3 3 4" xfId="5658"/>
    <cellStyle name="40% - 강조색6 4 3 3 4 2" xfId="11728"/>
    <cellStyle name="40% - 강조색6 4 3 3 5" xfId="11721"/>
    <cellStyle name="40% - 강조색6 4 3 4" xfId="5659"/>
    <cellStyle name="40% - 강조색6 4 3 4 2" xfId="5660"/>
    <cellStyle name="40% - 강조색6 4 3 4 2 2" xfId="5661"/>
    <cellStyle name="40% - 강조색6 4 3 4 2 2 2" xfId="11731"/>
    <cellStyle name="40% - 강조색6 4 3 4 2 3" xfId="11730"/>
    <cellStyle name="40% - 강조색6 4 3 4 3" xfId="5662"/>
    <cellStyle name="40% - 강조색6 4 3 4 3 2" xfId="11732"/>
    <cellStyle name="40% - 강조색6 4 3 4 4" xfId="11729"/>
    <cellStyle name="40% - 강조색6 4 3 5" xfId="5663"/>
    <cellStyle name="40% - 강조색6 4 3 5 2" xfId="5664"/>
    <cellStyle name="40% - 강조색6 4 3 5 2 2" xfId="11734"/>
    <cellStyle name="40% - 강조색6 4 3 5 3" xfId="11733"/>
    <cellStyle name="40% - 강조색6 4 3 6" xfId="5665"/>
    <cellStyle name="40% - 강조색6 4 3 6 2" xfId="11735"/>
    <cellStyle name="40% - 강조색6 4 3 7" xfId="11704"/>
    <cellStyle name="40% - 강조색6 4 4" xfId="5666"/>
    <cellStyle name="40% - 강조색6 4 4 2" xfId="5667"/>
    <cellStyle name="40% - 강조색6 4 4 2 2" xfId="5668"/>
    <cellStyle name="40% - 강조색6 4 4 2 2 2" xfId="5669"/>
    <cellStyle name="40% - 강조색6 4 4 2 2 2 2" xfId="5670"/>
    <cellStyle name="40% - 강조색6 4 4 2 2 2 2 2" xfId="11740"/>
    <cellStyle name="40% - 강조색6 4 4 2 2 2 3" xfId="11739"/>
    <cellStyle name="40% - 강조색6 4 4 2 2 3" xfId="5671"/>
    <cellStyle name="40% - 강조색6 4 4 2 2 3 2" xfId="11741"/>
    <cellStyle name="40% - 강조색6 4 4 2 2 4" xfId="11738"/>
    <cellStyle name="40% - 강조색6 4 4 2 3" xfId="5672"/>
    <cellStyle name="40% - 강조색6 4 4 2 3 2" xfId="5673"/>
    <cellStyle name="40% - 강조색6 4 4 2 3 2 2" xfId="11743"/>
    <cellStyle name="40% - 강조색6 4 4 2 3 3" xfId="11742"/>
    <cellStyle name="40% - 강조색6 4 4 2 4" xfId="5674"/>
    <cellStyle name="40% - 강조색6 4 4 2 4 2" xfId="11744"/>
    <cellStyle name="40% - 강조색6 4 4 2 5" xfId="11737"/>
    <cellStyle name="40% - 강조색6 4 4 3" xfId="5675"/>
    <cellStyle name="40% - 강조색6 4 4 3 2" xfId="5676"/>
    <cellStyle name="40% - 강조색6 4 4 3 2 2" xfId="5677"/>
    <cellStyle name="40% - 강조색6 4 4 3 2 2 2" xfId="11747"/>
    <cellStyle name="40% - 강조색6 4 4 3 2 3" xfId="11746"/>
    <cellStyle name="40% - 강조색6 4 4 3 3" xfId="5678"/>
    <cellStyle name="40% - 강조색6 4 4 3 3 2" xfId="11748"/>
    <cellStyle name="40% - 강조색6 4 4 3 4" xfId="11745"/>
    <cellStyle name="40% - 강조색6 4 4 4" xfId="5679"/>
    <cellStyle name="40% - 강조색6 4 4 4 2" xfId="5680"/>
    <cellStyle name="40% - 강조색6 4 4 4 2 2" xfId="11750"/>
    <cellStyle name="40% - 강조색6 4 4 4 3" xfId="11749"/>
    <cellStyle name="40% - 강조색6 4 4 5" xfId="5681"/>
    <cellStyle name="40% - 강조색6 4 4 5 2" xfId="11751"/>
    <cellStyle name="40% - 강조색6 4 4 6" xfId="11736"/>
    <cellStyle name="40% - 강조색6 4 5" xfId="5682"/>
    <cellStyle name="40% - 강조색6 4 5 2" xfId="5683"/>
    <cellStyle name="40% - 강조색6 4 5 2 2" xfId="5684"/>
    <cellStyle name="40% - 강조색6 4 5 2 2 2" xfId="5685"/>
    <cellStyle name="40% - 강조색6 4 5 2 2 2 2" xfId="11755"/>
    <cellStyle name="40% - 강조색6 4 5 2 2 3" xfId="11754"/>
    <cellStyle name="40% - 강조색6 4 5 2 3" xfId="5686"/>
    <cellStyle name="40% - 강조색6 4 5 2 3 2" xfId="11756"/>
    <cellStyle name="40% - 강조색6 4 5 2 4" xfId="11753"/>
    <cellStyle name="40% - 강조색6 4 5 3" xfId="5687"/>
    <cellStyle name="40% - 강조색6 4 5 3 2" xfId="5688"/>
    <cellStyle name="40% - 강조색6 4 5 3 2 2" xfId="11758"/>
    <cellStyle name="40% - 강조색6 4 5 3 3" xfId="11757"/>
    <cellStyle name="40% - 강조색6 4 5 4" xfId="5689"/>
    <cellStyle name="40% - 강조색6 4 5 4 2" xfId="11759"/>
    <cellStyle name="40% - 강조색6 4 5 5" xfId="11752"/>
    <cellStyle name="40% - 강조색6 4 6" xfId="5690"/>
    <cellStyle name="40% - 강조색6 4 6 2" xfId="5691"/>
    <cellStyle name="40% - 강조색6 4 6 2 2" xfId="5692"/>
    <cellStyle name="40% - 강조색6 4 6 2 2 2" xfId="11762"/>
    <cellStyle name="40% - 강조색6 4 6 2 3" xfId="11761"/>
    <cellStyle name="40% - 강조색6 4 6 3" xfId="5693"/>
    <cellStyle name="40% - 강조색6 4 6 3 2" xfId="11763"/>
    <cellStyle name="40% - 강조색6 4 6 4" xfId="11760"/>
    <cellStyle name="40% - 강조색6 4 7" xfId="5694"/>
    <cellStyle name="40% - 강조색6 4 7 2" xfId="5695"/>
    <cellStyle name="40% - 강조색6 4 7 2 2" xfId="11765"/>
    <cellStyle name="40% - 강조색6 4 7 3" xfId="11764"/>
    <cellStyle name="40% - 강조색6 4 8" xfId="5696"/>
    <cellStyle name="40% - 강조색6 4 8 2" xfId="11766"/>
    <cellStyle name="40% - 강조색6 4 9" xfId="11671"/>
    <cellStyle name="60" xfId="1679"/>
    <cellStyle name="60 2" xfId="11767"/>
    <cellStyle name="60% - 강조색1 2" xfId="1680"/>
    <cellStyle name="60% - 강조색1 2 2" xfId="5697"/>
    <cellStyle name="60% - 강조색1 2 2 2" xfId="11769"/>
    <cellStyle name="60% - 강조색1 2 3" xfId="11768"/>
    <cellStyle name="60% - 강조색1 3" xfId="5698"/>
    <cellStyle name="60% - 강조색1 3 2" xfId="11770"/>
    <cellStyle name="60% - 강조색1 4" xfId="5699"/>
    <cellStyle name="60% - 강조색1 4 2" xfId="11771"/>
    <cellStyle name="60% - 강조색2 2" xfId="1681"/>
    <cellStyle name="60% - 강조색2 2 2" xfId="5700"/>
    <cellStyle name="60% - 강조색2 2 2 2" xfId="11773"/>
    <cellStyle name="60% - 강조색2 2 3" xfId="11772"/>
    <cellStyle name="60% - 강조색2 3" xfId="5701"/>
    <cellStyle name="60% - 강조색2 3 2" xfId="11774"/>
    <cellStyle name="60% - 강조색2 4" xfId="5702"/>
    <cellStyle name="60% - 강조색2 4 2" xfId="11775"/>
    <cellStyle name="60% - 강조색3 2" xfId="1682"/>
    <cellStyle name="60% - 강조색3 2 2" xfId="5703"/>
    <cellStyle name="60% - 강조색3 2 2 2" xfId="11777"/>
    <cellStyle name="60% - 강조색3 2 3" xfId="11776"/>
    <cellStyle name="60% - 강조색3 3" xfId="5704"/>
    <cellStyle name="60% - 강조색3 3 2" xfId="11778"/>
    <cellStyle name="60% - 강조색3 4" xfId="5705"/>
    <cellStyle name="60% - 강조색3 4 2" xfId="11779"/>
    <cellStyle name="60% - 강조색4 2" xfId="1683"/>
    <cellStyle name="60% - 강조색4 2 2" xfId="5706"/>
    <cellStyle name="60% - 강조색4 2 2 2" xfId="11781"/>
    <cellStyle name="60% - 강조색4 2 3" xfId="11780"/>
    <cellStyle name="60% - 강조색4 3" xfId="5707"/>
    <cellStyle name="60% - 강조색4 3 2" xfId="11782"/>
    <cellStyle name="60% - 강조색4 4" xfId="5708"/>
    <cellStyle name="60% - 강조색4 4 2" xfId="11783"/>
    <cellStyle name="60% - 강조색5 2" xfId="1684"/>
    <cellStyle name="60% - 강조색5 2 2" xfId="5709"/>
    <cellStyle name="60% - 강조색5 2 2 2" xfId="11785"/>
    <cellStyle name="60% - 강조색5 2 3" xfId="11784"/>
    <cellStyle name="60% - 강조색5 3" xfId="5710"/>
    <cellStyle name="60% - 강조색5 3 2" xfId="11786"/>
    <cellStyle name="60% - 강조색5 4" xfId="5711"/>
    <cellStyle name="60% - 강조색5 4 2" xfId="11787"/>
    <cellStyle name="60% - 강조색6 2" xfId="1685"/>
    <cellStyle name="60% - 강조색6 2 2" xfId="5712"/>
    <cellStyle name="60% - 강조색6 2 2 2" xfId="11789"/>
    <cellStyle name="60% - 강조색6 2 3" xfId="11788"/>
    <cellStyle name="60% - 강조색6 3" xfId="5713"/>
    <cellStyle name="60% - 강조색6 3 2" xfId="11790"/>
    <cellStyle name="60% - 강조색6 4" xfId="5714"/>
    <cellStyle name="60% - 강조색6 4 2" xfId="11791"/>
    <cellStyle name="_x0014_7." xfId="1686"/>
    <cellStyle name="_x0014_7. 2" xfId="11792"/>
    <cellStyle name="82" xfId="5715"/>
    <cellStyle name="82 2" xfId="11793"/>
    <cellStyle name="90" xfId="1687"/>
    <cellStyle name="90 2" xfId="11794"/>
    <cellStyle name="A" xfId="5716"/>
    <cellStyle name="a [0]_mud plant bolted" xfId="5717"/>
    <cellStyle name="A 2" xfId="11795"/>
    <cellStyle name="A 3" xfId="15870"/>
    <cellStyle name="A 4" xfId="9204"/>
    <cellStyle name="A???A???A???A???A???A???A???A???A???A???A???A???A???A???A???A???A???A???A?_x0007_?A???A_x000f_??A???A???A???A???A???A?_x0007_?A???A???A???A???A???A???A???A???A???A???A???A???A???A???A???A???A???A???A???A?_x0007_?A???A_x000f_??A???A???A???A???A???A?_x0007_?A???A???A???A???A???A???A???A???A??" xfId="11796"/>
    <cellStyle name="A???A???A???A???A???A???A???A???A???A???A???A???A???A?_x0007_?A???A_x000f_??A???A???A???A???A???A?_x0007_?A???A???A???A???A???A???A???A???A???A???A???A???A???A???A???A???A???A???A???A?_x0007_?A???A_x000f_??A???A???A???A???A???A?_x0007_?A???A???A???A???A???A???A???A???A???A???A???A???A???A??" xfId="11797"/>
    <cellStyle name="A???A???A???A???A???A???A???A???A?_x0007_?A???A_x000f_??A???A???A???A???A???A?_x0007_?A???A???A???A???A???A???A???A???A???A???A???A???A???A???A???A???A???A???A???A?_x0007_?A???A_x000f_??A???A???A???A???A???A?_x0007_?A???A???A???A???A???A???A???A???A???A???A???A???A???A???A???A???A???A???A??" xfId="11798"/>
    <cellStyle name="A???A???A???A???A???A?_x0007_?A???A???A???A???A???A???A???A???A???A???A???A???A???A???A???A???A???A???A???A?_x0007_?A???A_x000f_??A???A???A???A???A???A?_x0007_?A???A???A???A???A???A???A???A???A???A???A???A???A???A???A???A???A???A???A???A?_x0007_?A???A_x000f_??A???A???A???A???A???A?_x0007_?A???A??" xfId="11799"/>
    <cellStyle name="A???A???A???A?_x0007_?A???A_x000f_??A???A???A???A???A???A?_x0007_?A???A???A???A???A???A???A???A???A???A???A???A???A???A???A???A???A???A???A???A?_x0007_?A???A_x000f_??A???A???A???A???A???A?_x0007_?A???A???A???A???A???A???A???A???A???A???A???A???A???A???A???A???A???A???A???A?_x0007_?A???A_x000f_??A???A??" xfId="11800"/>
    <cellStyle name="A_x000f_??A???A???A???A???A???A?_x0007_?A???A???A???A???A???A???A???A???A???A???A???A???A???A???A???A???A???A???A???A?_x0007_?A???A_x000f_??A???A???A???A???A???A?_x0007_?A???A???A???A???A???A???A???A???A???A???A???A???A???A???A???A???A???A???A???A?_x0007_?A???A_x000f_??A???A???A???A???A???A?_x0007_?A??" xfId="11801"/>
    <cellStyle name="A_x000f_??A_x000f_??A_x001f_" xfId="5718"/>
    <cellStyle name="A_x000f_??A_x000f_??A_x001f_ 2" xfId="11802"/>
    <cellStyle name="A_1-1(1).전기내역서(복지회관)08.11.10" xfId="5719"/>
    <cellStyle name="A_1-1(1).전기내역서(복지회관)08.11.10 2" xfId="11803"/>
    <cellStyle name="a_Q2 FY96" xfId="5720"/>
    <cellStyle name="a_Q2 FY96 2" xfId="11804"/>
    <cellStyle name="A_광양 태인 폐수종말처리장 증설공사-전기,계장 내역서-2" xfId="5721"/>
    <cellStyle name="A_광양 태인 폐수종말처리장 증설공사-전기,계장 내역서-2 2" xfId="11805"/>
    <cellStyle name="A_남일중-도급내역" xfId="5722"/>
    <cellStyle name="A_남일중-도급내역 2" xfId="5723"/>
    <cellStyle name="A_남일중-도급내역 2 2" xfId="11807"/>
    <cellStyle name="A_남일중-도급내역 3" xfId="11806"/>
    <cellStyle name="A_내역서(통영)3.9" xfId="5724"/>
    <cellStyle name="A_내역서(통영)3.9 2" xfId="11808"/>
    <cellStyle name="A_내역서(통영)3.9_기초 산출" xfId="5725"/>
    <cellStyle name="A_내역서(통영)3.9_기초 산출 2" xfId="11809"/>
    <cellStyle name="A_내역서(통영)3.9_양산범어6 어린이공원 내역서" xfId="5726"/>
    <cellStyle name="A_내역서(통영)3.9_양산범어6 어린이공원 내역서 2" xfId="11810"/>
    <cellStyle name="A_내역서(통영)3.9_전압강하" xfId="5727"/>
    <cellStyle name="A_내역서(통영)3.9_전압강하 2" xfId="11811"/>
    <cellStyle name="A_카누경기장 조성사업 전기내역" xfId="5728"/>
    <cellStyle name="A_카누경기장 조성사업 전기내역 2" xfId="11812"/>
    <cellStyle name="A¡§¡ⓒ¡E¡þ¡EO [0]_¡§uc¡§oA " xfId="5729"/>
    <cellStyle name="A¡§¡ⓒ¡E¡þ¡EO_¡§uc¡§oA " xfId="5730"/>
    <cellStyle name="A¨" xfId="5731"/>
    <cellStyle name="A¨ 2" xfId="11813"/>
    <cellStyle name="A¨­￠￢￠O [0]_ ¨￢n￠￢n¨￢¡Æ ￠?u¨￢¡Æ¡¾a¨uu " xfId="5732"/>
    <cellStyle name="A¨­¢¬¢Ò [0]_¨úc¨öA " xfId="5733"/>
    <cellStyle name="A¨­￠￢￠O [0]_￠?i¡ieE¡ⓒ¡¤A ¡¾a¡¾￠￢A￠OA¡AC¡I" xfId="1688"/>
    <cellStyle name="A¨­¢¬¢Ò [0]_4PART " xfId="5734"/>
    <cellStyle name="A¨­￠￢￠O [0]_A|A￠O1¨￢I1¡Æu CoEⓒ÷ " xfId="5735"/>
    <cellStyle name="A¨­¢¬¢Ò [0]_C¡Æ¢¬n¨¬¡Æ " xfId="5736"/>
    <cellStyle name="A¨­￠￢￠O [0]_ⓒoⓒ¡A¨o¨￢R " xfId="5737"/>
    <cellStyle name="A¨­￠￢￠O_ ¨￢n￠￢n¨￢¡Æ ￠?u¨￢¡Æ¡¾a¨uu " xfId="5738"/>
    <cellStyle name="A¨­¢¬¢Ò_¨úc¨öA " xfId="5739"/>
    <cellStyle name="A¨­￠￢￠O_￠?i¡ieE¡ⓒ¡¤A ¡¾a¡¾￠￢A￠OA¡AC¡I" xfId="1689"/>
    <cellStyle name="A¨­¢¬¢Ò_95©øaAN¡Æy¨ùo¡¤R " xfId="5740"/>
    <cellStyle name="A¨­￠￢￠O_A|A￠O1¨￢I1¡Æu CoEⓒ÷ " xfId="5741"/>
    <cellStyle name="A¨­¢¬¢Ò_C¡Æ¢¬n¨¬¡Æ " xfId="5742"/>
    <cellStyle name="A¨­￠￢￠O_ⓒoⓒ¡A¨o¨￢R " xfId="5743"/>
    <cellStyle name="A￠R¡×￠R¨I￠RE￠Rⓒ­￠REO [0]_INQUIRY ￠RE?￠RIi￠R¡×u¡ERAA¡§I￠Rⓒ­A¡§I¡§¡I " xfId="5744"/>
    <cellStyle name="A￠R¡×￠R¨I￠RE￠Rⓒ­￠REO_INQUIRY ￠RE?￠RIi￠R¡×u¡ERAA¡§I￠Rⓒ­A¡§I¡§¡I " xfId="5745"/>
    <cellStyle name="a-4" xfId="5746"/>
    <cellStyle name="a-4 2" xfId="11814"/>
    <cellStyle name="AA" xfId="1690"/>
    <cellStyle name="AA 2" xfId="5747"/>
    <cellStyle name="AA 2 2" xfId="11816"/>
    <cellStyle name="AA 3" xfId="5748"/>
    <cellStyle name="AA 3 2" xfId="11817"/>
    <cellStyle name="AA 4" xfId="11815"/>
    <cellStyle name="Aⓒ" xfId="5749"/>
    <cellStyle name="Aⓒ 2" xfId="11818"/>
    <cellStyle name="Actual Date" xfId="1691"/>
    <cellStyle name="Actual Date 2" xfId="11819"/>
    <cellStyle name="Ae" xfId="1692"/>
    <cellStyle name="Åë" xfId="5750"/>
    <cellStyle name="Ae 2" xfId="5751"/>
    <cellStyle name="Åë 2" xfId="11821"/>
    <cellStyle name="Ae 2 2" xfId="11822"/>
    <cellStyle name="Ae 2 3" xfId="15873"/>
    <cellStyle name="Ae 2 4" xfId="9207"/>
    <cellStyle name="Ae 3" xfId="5752"/>
    <cellStyle name="Åë 3" xfId="15872"/>
    <cellStyle name="Ae 3 2" xfId="11823"/>
    <cellStyle name="Ae 3 3" xfId="9208"/>
    <cellStyle name="Ae 4" xfId="5753"/>
    <cellStyle name="Åë 4" xfId="9206"/>
    <cellStyle name="Ae 4 2" xfId="11824"/>
    <cellStyle name="Ae 5" xfId="5754"/>
    <cellStyle name="Ae 5 2" xfId="11825"/>
    <cellStyle name="Ae 6" xfId="5755"/>
    <cellStyle name="Ae 6 2" xfId="11826"/>
    <cellStyle name="Ae 7" xfId="11820"/>
    <cellStyle name="Ae 8" xfId="15871"/>
    <cellStyle name="Ae 9" xfId="9205"/>
    <cellStyle name="Ae_1-1(1).전기내역서(복지회관)08.11.10" xfId="5756"/>
    <cellStyle name="Åë_1-1(1).전기내역서(복지회관)08.11.10" xfId="5757"/>
    <cellStyle name="Ae_1-1(1).전기내역서(복지회관)08.11.10 2" xfId="11827"/>
    <cellStyle name="Åë_1-1(1).전기내역서(복지회관)08.11.10 2" xfId="11828"/>
    <cellStyle name="Ae_1-1(1).전기내역서(복지회관)08.11.10 3" xfId="15874"/>
    <cellStyle name="Åë_1-1(1).전기내역서(복지회관)08.11.10 3" xfId="15875"/>
    <cellStyle name="Ae_1-1(1).전기내역서(복지회관)08.11.10 4" xfId="9209"/>
    <cellStyle name="Åë_1-1(1).전기내역서(복지회관)08.11.10 4" xfId="9210"/>
    <cellStyle name="Ae_강릉시 옥계면 산계리 1758-4번지 농산물가공처리장 신축 전기공사" xfId="5758"/>
    <cellStyle name="Åë_강릉시 옥계면 산계리 1758-4번지 농산물가공처리장 신축 전기공사" xfId="5759"/>
    <cellStyle name="Ae_강릉시 옥계면 산계리 1758-4번지 농산물가공처리장 신축 전기공사 2" xfId="11829"/>
    <cellStyle name="Åë_강릉시 옥계면 산계리 1758-4번지 농산물가공처리장 신축 전기공사 2" xfId="11830"/>
    <cellStyle name="Ae_강릉시 옥계면 산계리 1758-4번지 농산물가공처리장 신축 전기공사 3" xfId="15876"/>
    <cellStyle name="Åë_강릉시 옥계면 산계리 1758-4번지 농산물가공처리장 신축 전기공사 3" xfId="15877"/>
    <cellStyle name="Ae_강릉시 옥계면 산계리 1758-4번지 농산물가공처리장 신축 전기공사 4" xfId="9211"/>
    <cellStyle name="Åë_강릉시 옥계면 산계리 1758-4번지 농산물가공처리장 신축 전기공사 4" xfId="9212"/>
    <cellStyle name="Ae_광양 태인 폐수종말처리장 증설공사-전기,계장 내역서-2" xfId="5760"/>
    <cellStyle name="Åë_광양 태인 폐수종말처리장 증설공사-전기,계장 내역서-2" xfId="5761"/>
    <cellStyle name="Ae_광양 태인 폐수종말처리장 증설공사-전기,계장 내역서-2 2" xfId="11831"/>
    <cellStyle name="Åë_광양 태인 폐수종말처리장 증설공사-전기,계장 내역서-2 2" xfId="11832"/>
    <cellStyle name="Ae_광양 태인 폐수종말처리장 증설공사-전기,계장 내역서-2 3" xfId="15878"/>
    <cellStyle name="Åë_광양 태인 폐수종말처리장 증설공사-전기,계장 내역서-2 3" xfId="15879"/>
    <cellStyle name="Ae_광양 태인 폐수종말처리장 증설공사-전기,계장 내역서-2 4" xfId="9213"/>
    <cellStyle name="Åë_광양 태인 폐수종말처리장 증설공사-전기,계장 내역서-2 4" xfId="9214"/>
    <cellStyle name="Ae_남일중-도급내역" xfId="5762"/>
    <cellStyle name="Åë_남일중-도급내역" xfId="5763"/>
    <cellStyle name="Ae_남일중-도급내역 10" xfId="5764"/>
    <cellStyle name="Åë_남일중-도급내역 10" xfId="5765"/>
    <cellStyle name="Ae_남일중-도급내역 10 2" xfId="11835"/>
    <cellStyle name="Åë_남일중-도급내역 10 2" xfId="11836"/>
    <cellStyle name="Ae_남일중-도급내역 10 3" xfId="15882"/>
    <cellStyle name="Åë_남일중-도급내역 10 3" xfId="15883"/>
    <cellStyle name="Ae_남일중-도급내역 10 4" xfId="9217"/>
    <cellStyle name="Åë_남일중-도급내역 10 4" xfId="9218"/>
    <cellStyle name="Ae_남일중-도급내역 11" xfId="5766"/>
    <cellStyle name="Åë_남일중-도급내역 11" xfId="5767"/>
    <cellStyle name="Ae_남일중-도급내역 11 2" xfId="11837"/>
    <cellStyle name="Åë_남일중-도급내역 11 2" xfId="11838"/>
    <cellStyle name="Ae_남일중-도급내역 11 3" xfId="15884"/>
    <cellStyle name="Åë_남일중-도급내역 11 3" xfId="15885"/>
    <cellStyle name="Ae_남일중-도급내역 11 4" xfId="9219"/>
    <cellStyle name="Åë_남일중-도급내역 11 4" xfId="9220"/>
    <cellStyle name="Ae_남일중-도급내역 12" xfId="5768"/>
    <cellStyle name="Åë_남일중-도급내역 12" xfId="5769"/>
    <cellStyle name="Ae_남일중-도급내역 12 2" xfId="11839"/>
    <cellStyle name="Åë_남일중-도급내역 12 2" xfId="11840"/>
    <cellStyle name="Ae_남일중-도급내역 12 3" xfId="15886"/>
    <cellStyle name="Åë_남일중-도급내역 12 3" xfId="15887"/>
    <cellStyle name="Ae_남일중-도급내역 12 4" xfId="9221"/>
    <cellStyle name="Åë_남일중-도급내역 12 4" xfId="9222"/>
    <cellStyle name="Ae_남일중-도급내역 13" xfId="5770"/>
    <cellStyle name="Åë_남일중-도급내역 13" xfId="5771"/>
    <cellStyle name="Ae_남일중-도급내역 13 2" xfId="11841"/>
    <cellStyle name="Åë_남일중-도급내역 13 2" xfId="11842"/>
    <cellStyle name="Ae_남일중-도급내역 13 3" xfId="15888"/>
    <cellStyle name="Åë_남일중-도급내역 13 3" xfId="15889"/>
    <cellStyle name="Ae_남일중-도급내역 13 4" xfId="9223"/>
    <cellStyle name="Åë_남일중-도급내역 13 4" xfId="9224"/>
    <cellStyle name="Ae_남일중-도급내역 14" xfId="5772"/>
    <cellStyle name="Åë_남일중-도급내역 14" xfId="5773"/>
    <cellStyle name="Ae_남일중-도급내역 14 2" xfId="11843"/>
    <cellStyle name="Åë_남일중-도급내역 14 2" xfId="11844"/>
    <cellStyle name="Ae_남일중-도급내역 14 3" xfId="15890"/>
    <cellStyle name="Åë_남일중-도급내역 14 3" xfId="15891"/>
    <cellStyle name="Ae_남일중-도급내역 14 4" xfId="9225"/>
    <cellStyle name="Åë_남일중-도급내역 14 4" xfId="9226"/>
    <cellStyle name="Ae_남일중-도급내역 15" xfId="5774"/>
    <cellStyle name="Åë_남일중-도급내역 15" xfId="5775"/>
    <cellStyle name="Ae_남일중-도급내역 15 2" xfId="11845"/>
    <cellStyle name="Åë_남일중-도급내역 15 2" xfId="11846"/>
    <cellStyle name="Ae_남일중-도급내역 15 3" xfId="15892"/>
    <cellStyle name="Åë_남일중-도급내역 15 3" xfId="15893"/>
    <cellStyle name="Ae_남일중-도급내역 15 4" xfId="9227"/>
    <cellStyle name="Åë_남일중-도급내역 15 4" xfId="9228"/>
    <cellStyle name="Ae_남일중-도급내역 16" xfId="5776"/>
    <cellStyle name="Åë_남일중-도급내역 16" xfId="5777"/>
    <cellStyle name="Ae_남일중-도급내역 16 2" xfId="11847"/>
    <cellStyle name="Åë_남일중-도급내역 16 2" xfId="11848"/>
    <cellStyle name="Ae_남일중-도급내역 16 3" xfId="15894"/>
    <cellStyle name="Åë_남일중-도급내역 16 3" xfId="15895"/>
    <cellStyle name="Ae_남일중-도급내역 16 4" xfId="9229"/>
    <cellStyle name="Åë_남일중-도급내역 16 4" xfId="9230"/>
    <cellStyle name="Ae_남일중-도급내역 17" xfId="5778"/>
    <cellStyle name="Åë_남일중-도급내역 17" xfId="5779"/>
    <cellStyle name="Ae_남일중-도급내역 17 2" xfId="11849"/>
    <cellStyle name="Åë_남일중-도급내역 17 2" xfId="11850"/>
    <cellStyle name="Ae_남일중-도급내역 17 3" xfId="15896"/>
    <cellStyle name="Åë_남일중-도급내역 17 3" xfId="15897"/>
    <cellStyle name="Ae_남일중-도급내역 17 4" xfId="9231"/>
    <cellStyle name="Åë_남일중-도급내역 17 4" xfId="9232"/>
    <cellStyle name="Ae_남일중-도급내역 18" xfId="5780"/>
    <cellStyle name="Åë_남일중-도급내역 18" xfId="5781"/>
    <cellStyle name="Ae_남일중-도급내역 18 2" xfId="11851"/>
    <cellStyle name="Åë_남일중-도급내역 18 2" xfId="11852"/>
    <cellStyle name="Ae_남일중-도급내역 18 3" xfId="15898"/>
    <cellStyle name="Åë_남일중-도급내역 18 3" xfId="15899"/>
    <cellStyle name="Ae_남일중-도급내역 18 4" xfId="9233"/>
    <cellStyle name="Åë_남일중-도급내역 18 4" xfId="9234"/>
    <cellStyle name="Ae_남일중-도급내역 19" xfId="5782"/>
    <cellStyle name="Åë_남일중-도급내역 19" xfId="5783"/>
    <cellStyle name="Ae_남일중-도급내역 19 2" xfId="11853"/>
    <cellStyle name="Åë_남일중-도급내역 19 2" xfId="11854"/>
    <cellStyle name="Ae_남일중-도급내역 19 3" xfId="15900"/>
    <cellStyle name="Åë_남일중-도급내역 19 3" xfId="15901"/>
    <cellStyle name="Ae_남일중-도급내역 19 4" xfId="9235"/>
    <cellStyle name="Åë_남일중-도급내역 19 4" xfId="9236"/>
    <cellStyle name="Ae_남일중-도급내역 2" xfId="5784"/>
    <cellStyle name="Åë_남일중-도급내역 2" xfId="5785"/>
    <cellStyle name="Ae_남일중-도급내역 2 2" xfId="11855"/>
    <cellStyle name="Åë_남일중-도급내역 2 2" xfId="11856"/>
    <cellStyle name="Ae_남일중-도급내역 2 3" xfId="15902"/>
    <cellStyle name="Åë_남일중-도급내역 2 3" xfId="15903"/>
    <cellStyle name="Ae_남일중-도급내역 2 4" xfId="9237"/>
    <cellStyle name="Åë_남일중-도급내역 2 4" xfId="9238"/>
    <cellStyle name="Ae_남일중-도급내역 20" xfId="5786"/>
    <cellStyle name="Åë_남일중-도급내역 20" xfId="5787"/>
    <cellStyle name="Ae_남일중-도급내역 20 2" xfId="11857"/>
    <cellStyle name="Åë_남일중-도급내역 20 2" xfId="11858"/>
    <cellStyle name="Ae_남일중-도급내역 20 3" xfId="15904"/>
    <cellStyle name="Åë_남일중-도급내역 20 3" xfId="15905"/>
    <cellStyle name="Ae_남일중-도급내역 20 4" xfId="9239"/>
    <cellStyle name="Åë_남일중-도급내역 20 4" xfId="9240"/>
    <cellStyle name="Ae_남일중-도급내역 21" xfId="11833"/>
    <cellStyle name="Åë_남일중-도급내역 21" xfId="11834"/>
    <cellStyle name="Ae_남일중-도급내역 22" xfId="15880"/>
    <cellStyle name="Åë_남일중-도급내역 22" xfId="15881"/>
    <cellStyle name="Ae_남일중-도급내역 23" xfId="9215"/>
    <cellStyle name="Åë_남일중-도급내역 23" xfId="9216"/>
    <cellStyle name="Ae_남일중-도급내역 3" xfId="5788"/>
    <cellStyle name="Åë_남일중-도급내역 3" xfId="5789"/>
    <cellStyle name="Ae_남일중-도급내역 3 2" xfId="11859"/>
    <cellStyle name="Åë_남일중-도급내역 3 2" xfId="11860"/>
    <cellStyle name="Ae_남일중-도급내역 3 3" xfId="15906"/>
    <cellStyle name="Åë_남일중-도급내역 3 3" xfId="15907"/>
    <cellStyle name="Ae_남일중-도급내역 3 4" xfId="9241"/>
    <cellStyle name="Åë_남일중-도급내역 3 4" xfId="9242"/>
    <cellStyle name="Ae_남일중-도급내역 4" xfId="5790"/>
    <cellStyle name="Åë_남일중-도급내역 4" xfId="5791"/>
    <cellStyle name="Ae_남일중-도급내역 4 2" xfId="11861"/>
    <cellStyle name="Åë_남일중-도급내역 4 2" xfId="11862"/>
    <cellStyle name="Ae_남일중-도급내역 4 3" xfId="15908"/>
    <cellStyle name="Åë_남일중-도급내역 4 3" xfId="15909"/>
    <cellStyle name="Ae_남일중-도급내역 4 4" xfId="9243"/>
    <cellStyle name="Åë_남일중-도급내역 4 4" xfId="9244"/>
    <cellStyle name="Ae_남일중-도급내역 5" xfId="5792"/>
    <cellStyle name="Åë_남일중-도급내역 5" xfId="5793"/>
    <cellStyle name="Ae_남일중-도급내역 5 2" xfId="11863"/>
    <cellStyle name="Åë_남일중-도급내역 5 2" xfId="11864"/>
    <cellStyle name="Ae_남일중-도급내역 5 3" xfId="15910"/>
    <cellStyle name="Åë_남일중-도급내역 5 3" xfId="15911"/>
    <cellStyle name="Ae_남일중-도급내역 5 4" xfId="9245"/>
    <cellStyle name="Åë_남일중-도급내역 5 4" xfId="9246"/>
    <cellStyle name="Ae_남일중-도급내역 6" xfId="5794"/>
    <cellStyle name="Åë_남일중-도급내역 6" xfId="5795"/>
    <cellStyle name="Ae_남일중-도급내역 6 2" xfId="11865"/>
    <cellStyle name="Åë_남일중-도급내역 6 2" xfId="11866"/>
    <cellStyle name="Ae_남일중-도급내역 6 3" xfId="15912"/>
    <cellStyle name="Åë_남일중-도급내역 6 3" xfId="15913"/>
    <cellStyle name="Ae_남일중-도급내역 6 4" xfId="9247"/>
    <cellStyle name="Åë_남일중-도급내역 6 4" xfId="9248"/>
    <cellStyle name="Ae_남일중-도급내역 7" xfId="5796"/>
    <cellStyle name="Åë_남일중-도급내역 7" xfId="5797"/>
    <cellStyle name="Ae_남일중-도급내역 7 2" xfId="11867"/>
    <cellStyle name="Åë_남일중-도급내역 7 2" xfId="11868"/>
    <cellStyle name="Ae_남일중-도급내역 7 3" xfId="15914"/>
    <cellStyle name="Åë_남일중-도급내역 7 3" xfId="15915"/>
    <cellStyle name="Ae_남일중-도급내역 7 4" xfId="9249"/>
    <cellStyle name="Åë_남일중-도급내역 7 4" xfId="9250"/>
    <cellStyle name="Ae_남일중-도급내역 8" xfId="5798"/>
    <cellStyle name="Åë_남일중-도급내역 8" xfId="5799"/>
    <cellStyle name="Ae_남일중-도급내역 8 2" xfId="11869"/>
    <cellStyle name="Åë_남일중-도급내역 8 2" xfId="11870"/>
    <cellStyle name="Ae_남일중-도급내역 8 3" xfId="15916"/>
    <cellStyle name="Åë_남일중-도급내역 8 3" xfId="15917"/>
    <cellStyle name="Ae_남일중-도급내역 8 4" xfId="9251"/>
    <cellStyle name="Åë_남일중-도급내역 8 4" xfId="9252"/>
    <cellStyle name="Ae_남일중-도급내역 9" xfId="5800"/>
    <cellStyle name="Åë_남일중-도급내역 9" xfId="5801"/>
    <cellStyle name="Ae_남일중-도급내역 9 2" xfId="11871"/>
    <cellStyle name="Åë_남일중-도급내역 9 2" xfId="11872"/>
    <cellStyle name="Ae_남일중-도급내역 9 3" xfId="15918"/>
    <cellStyle name="Åë_남일중-도급내역 9 3" xfId="15919"/>
    <cellStyle name="Ae_남일중-도급내역 9 4" xfId="9253"/>
    <cellStyle name="Åë_남일중-도급내역 9 4" xfId="9254"/>
    <cellStyle name="Ae_마곡보완" xfId="5802"/>
    <cellStyle name="Åë_마곡보완" xfId="5803"/>
    <cellStyle name="Ae_마곡보완 2" xfId="11873"/>
    <cellStyle name="Åë_마곡보완 2" xfId="11874"/>
    <cellStyle name="Ae_마곡보완 3" xfId="15920"/>
    <cellStyle name="Åë_마곡보완 3" xfId="15921"/>
    <cellStyle name="Ae_마곡보완 4" xfId="9255"/>
    <cellStyle name="Åë_마곡보완 4" xfId="9256"/>
    <cellStyle name="Ae_마곡보완_강릉시 옥계면 산계리 1758-4번지 농산물가공처리장 신축 전기공사" xfId="5804"/>
    <cellStyle name="Åë_마곡보완_강릉시 옥계면 산계리 1758-4번지 농산물가공처리장 신축 전기공사" xfId="5805"/>
    <cellStyle name="Ae_마곡보완_강릉시 옥계면 산계리 1758-4번지 농산물가공처리장 신축 전기공사 2" xfId="11875"/>
    <cellStyle name="Åë_마곡보완_강릉시 옥계면 산계리 1758-4번지 농산물가공처리장 신축 전기공사 2" xfId="11876"/>
    <cellStyle name="Ae_마곡보완_강릉시 옥계면 산계리 1758-4번지 농산물가공처리장 신축 전기공사 3" xfId="15922"/>
    <cellStyle name="Åë_마곡보완_강릉시 옥계면 산계리 1758-4번지 농산물가공처리장 신축 전기공사 3" xfId="15923"/>
    <cellStyle name="Ae_마곡보완_강릉시 옥계면 산계리 1758-4번지 농산물가공처리장 신축 전기공사 4" xfId="9257"/>
    <cellStyle name="Åë_마곡보완_강릉시 옥계면 산계리 1758-4번지 농산물가공처리장 신축 전기공사 4" xfId="9258"/>
    <cellStyle name="Ae_카누경기장 조성사업 전기내역" xfId="5806"/>
    <cellStyle name="Åë_카누경기장 조성사업 전기내역" xfId="5807"/>
    <cellStyle name="Ae_카누경기장 조성사업 전기내역 2" xfId="11877"/>
    <cellStyle name="Åë_카누경기장 조성사업 전기내역 2" xfId="11878"/>
    <cellStyle name="Ae_카누경기장 조성사업 전기내역 3" xfId="15924"/>
    <cellStyle name="Åë_카누경기장 조성사업 전기내역 3" xfId="15925"/>
    <cellStyle name="Ae_카누경기장 조성사업 전기내역 4" xfId="9259"/>
    <cellStyle name="Åë_카누경기장 조성사업 전기내역 4" xfId="9260"/>
    <cellStyle name="Aee" xfId="5808"/>
    <cellStyle name="Aee­ " xfId="1693"/>
    <cellStyle name="Aee­  2" xfId="5809"/>
    <cellStyle name="Aee­  2 2" xfId="11881"/>
    <cellStyle name="Aee­  3" xfId="5810"/>
    <cellStyle name="Aee­  3 2" xfId="11882"/>
    <cellStyle name="Aee­  4" xfId="11880"/>
    <cellStyle name="Aee­ [" xfId="1694"/>
    <cellStyle name="Åëè­ [" xfId="5811"/>
    <cellStyle name="Aee­ [ 2" xfId="5812"/>
    <cellStyle name="Åëè­ [ 2" xfId="11884"/>
    <cellStyle name="Aee­ [ 2 2" xfId="11885"/>
    <cellStyle name="Aee­ [ 2 3" xfId="15929"/>
    <cellStyle name="Aee­ [ 2 4" xfId="9264"/>
    <cellStyle name="Aee­ [ 3" xfId="5813"/>
    <cellStyle name="Åëè­ [ 3" xfId="15928"/>
    <cellStyle name="Aee­ [ 3 2" xfId="11886"/>
    <cellStyle name="Aee­ [ 3 3" xfId="9265"/>
    <cellStyle name="Aee­ [ 4" xfId="5814"/>
    <cellStyle name="Åëè­ [ 4" xfId="9263"/>
    <cellStyle name="Aee­ [ 4 2" xfId="11887"/>
    <cellStyle name="Aee­ [ 5" xfId="5815"/>
    <cellStyle name="Aee­ [ 5 2" xfId="11888"/>
    <cellStyle name="Aee­ [ 6" xfId="5816"/>
    <cellStyle name="Aee­ [ 6 2" xfId="11889"/>
    <cellStyle name="Aee­ [ 7" xfId="11883"/>
    <cellStyle name="Aee­ [ 8" xfId="15927"/>
    <cellStyle name="Aee­ [ 9" xfId="9262"/>
    <cellStyle name="Aee­ [_강릉시 옥계면 산계리 1758-4번지 농산물가공처리장 신축 전기공사" xfId="5817"/>
    <cellStyle name="Åëè­ [_강릉시 옥계면 산계리 1758-4번지 농산물가공처리장 신축 전기공사" xfId="5818"/>
    <cellStyle name="Aee­ [_강릉시 옥계면 산계리 1758-4번지 농산물가공처리장 신축 전기공사 2" xfId="11890"/>
    <cellStyle name="Åëè­ [_강릉시 옥계면 산계리 1758-4번지 농산물가공처리장 신축 전기공사 2" xfId="11891"/>
    <cellStyle name="Aee­ [_강릉시 옥계면 산계리 1758-4번지 농산물가공처리장 신축 전기공사 3" xfId="15930"/>
    <cellStyle name="Åëè­ [_강릉시 옥계면 산계리 1758-4번지 농산물가공처리장 신축 전기공사 3" xfId="15931"/>
    <cellStyle name="Aee­ [_강릉시 옥계면 산계리 1758-4번지 농산물가공처리장 신축 전기공사 4" xfId="9266"/>
    <cellStyle name="Åëè­ [_강릉시 옥계면 산계리 1758-4번지 농산물가공처리장 신축 전기공사 4" xfId="9267"/>
    <cellStyle name="Aee­ [_마곡보완" xfId="5819"/>
    <cellStyle name="Åëè­ [_마곡보완" xfId="5820"/>
    <cellStyle name="Aee­ [_마곡보완 2" xfId="11892"/>
    <cellStyle name="Åëè­ [_마곡보완 2" xfId="11893"/>
    <cellStyle name="Aee­ [_마곡보완 3" xfId="15932"/>
    <cellStyle name="Åëè­ [_마곡보완 3" xfId="15933"/>
    <cellStyle name="Aee­ [_마곡보완 4" xfId="9268"/>
    <cellStyle name="Åëè­ [_마곡보완 4" xfId="9269"/>
    <cellStyle name="Aee­ [_마곡보완_강릉시 옥계면 산계리 1758-4번지 농산물가공처리장 신축 전기공사" xfId="5821"/>
    <cellStyle name="Åëè­ [_마곡보완_강릉시 옥계면 산계리 1758-4번지 농산물가공처리장 신축 전기공사" xfId="5822"/>
    <cellStyle name="Aee­ [_마곡보완_강릉시 옥계면 산계리 1758-4번지 농산물가공처리장 신축 전기공사 2" xfId="11894"/>
    <cellStyle name="Åëè­ [_마곡보완_강릉시 옥계면 산계리 1758-4번지 농산물가공처리장 신축 전기공사 2" xfId="11895"/>
    <cellStyle name="Aee­ [_마곡보완_강릉시 옥계면 산계리 1758-4번지 농산물가공처리장 신축 전기공사 3" xfId="15934"/>
    <cellStyle name="Åëè­ [_마곡보완_강릉시 옥계면 산계리 1758-4번지 농산물가공처리장 신축 전기공사 3" xfId="15935"/>
    <cellStyle name="Aee­ [_마곡보완_강릉시 옥계면 산계리 1758-4번지 농산물가공처리장 신축 전기공사 4" xfId="9270"/>
    <cellStyle name="Åëè­ [_마곡보완_강릉시 옥계면 산계리 1758-4번지 농산물가공처리장 신축 전기공사 4" xfId="9271"/>
    <cellStyle name="AeE­ [0]_  A¾  CO  " xfId="1695"/>
    <cellStyle name="ÅëÈ­ [0]_¸ðÇü¸·" xfId="1696"/>
    <cellStyle name="AeE­ [0]_¸n·I-±a°e" xfId="5823"/>
    <cellStyle name="ÅëÈ­ [0]_¸ñ·Ï-±â°è" xfId="5824"/>
    <cellStyle name="AeE­ [0]_¸n·I-±a°e 2" xfId="11896"/>
    <cellStyle name="ÅëÈ­ [0]_¸ñ·Ï-±â°è 2" xfId="11897"/>
    <cellStyle name="AeE­ [0]_¸n·I-±a°e 3" xfId="15936"/>
    <cellStyle name="ÅëÈ­ [0]_¸ñ·Ï-±â°è 3" xfId="15937"/>
    <cellStyle name="AeE­ [0]_¸n·I-±a°e 4" xfId="9272"/>
    <cellStyle name="ÅëÈ­ [0]_¸ñ·Ï-±â°è 4" xfId="9273"/>
    <cellStyle name="AeE­ [0]_¸n·I-±a°e_AIA§-es2A÷" xfId="5825"/>
    <cellStyle name="ÅëÈ­ [0]_¸ñ·Ï-±â°è_ÀÏÀ§-es2Â÷" xfId="5826"/>
    <cellStyle name="AeE­ [0]_¸n·I-±a°e_AIA§-es2A÷ 2" xfId="11898"/>
    <cellStyle name="ÅëÈ­ [0]_¸ñ·Ï-±â°è_ÀÏÀ§-es2Â÷ 2" xfId="11899"/>
    <cellStyle name="AeE­ [0]_¸n·I-±a°e_AIA§-es2A÷ 3" xfId="15938"/>
    <cellStyle name="ÅëÈ­ [0]_¸ñ·Ï-±â°è_ÀÏÀ§-es2Â÷ 3" xfId="15939"/>
    <cellStyle name="AeE­ [0]_¸n·I-±a°e_AIA§-es2A÷ 4" xfId="9274"/>
    <cellStyle name="ÅëÈ­ [0]_¸ñ·Ï-±â°è_ÀÏÀ§-es2Â÷ 4" xfId="9275"/>
    <cellStyle name="AeE­ [0]_¸n-E?" xfId="5827"/>
    <cellStyle name="ÅëÈ­ [0]_¸ñ-È¯" xfId="5828"/>
    <cellStyle name="AeE­ [0]_¿i¿μ¾E " xfId="5829"/>
    <cellStyle name="ÅëÈ­ [0]_±â°è-¸ñ·Ï" xfId="5830"/>
    <cellStyle name="AeE­ [0]_±a°e¼³ºn-AIA§¸n·I " xfId="5831"/>
    <cellStyle name="ÅëÈ­ [0]_±â°è¼³ºñ-ÀÏÀ§¸ñ·Ï " xfId="5832"/>
    <cellStyle name="AeE­ [0]_±a°e¼³ºn-AIA§¸n·I  2" xfId="11900"/>
    <cellStyle name="ÅëÈ­ [0]_±â°è¼³ºñ-ÀÏÀ§¸ñ·Ï  2" xfId="11901"/>
    <cellStyle name="AeE­ [0]_±a°e¼³ºn-AIA§¸n·I  3" xfId="15940"/>
    <cellStyle name="ÅëÈ­ [0]_±â°è¼³ºñ-ÀÏÀ§¸ñ·Ï  3" xfId="15941"/>
    <cellStyle name="AeE­ [0]_±a°e¼³ºn-AIA§¸n·I  4" xfId="9276"/>
    <cellStyle name="ÅëÈ­ [0]_±â°è¼³ºñ-ÀÏÀ§¸ñ·Ï  4" xfId="9277"/>
    <cellStyle name="AeE­ [0]_±a°e¼³ºn-AIA§¸n·I _기계-밀양(최종)" xfId="5833"/>
    <cellStyle name="ÅëÈ­ [0]_±â°è¼³ºñ-ÀÏÀ§¸ñ·Ï _기계-밀양(최종)" xfId="5834"/>
    <cellStyle name="AeE­ [0]_±a°e¼³ºn-AIA§¸n·I _기계-밀양(최종) 2" xfId="11902"/>
    <cellStyle name="ÅëÈ­ [0]_±â°è¼³ºñ-ÀÏÀ§¸ñ·Ï _기계-밀양(최종) 2" xfId="11903"/>
    <cellStyle name="AeE­ [0]_±a°e¼³ºn-AIA§¸n·I _기계-밀양(최종) 3" xfId="15942"/>
    <cellStyle name="ÅëÈ­ [0]_±â°è¼³ºñ-ÀÏÀ§¸ñ·Ï _기계-밀양(최종) 3" xfId="15943"/>
    <cellStyle name="AeE­ [0]_±a°e¼³ºn-AIA§¸n·I _기계-밀양(최종) 4" xfId="9278"/>
    <cellStyle name="ÅëÈ­ [0]_±â°è¼³ºñ-ÀÏÀ§¸ñ·Ï _기계-밀양(최종) 4" xfId="9279"/>
    <cellStyle name="AeE­ [0]_±a°e¼³ºn-AIA§¸n·I _소각-기계(5차)" xfId="5835"/>
    <cellStyle name="ÅëÈ­ [0]_±â°è¼³ºñ-ÀÏÀ§¸ñ·Ï _소각-기계(5차)" xfId="5836"/>
    <cellStyle name="AeE­ [0]_±a°e¼³ºn-AIA§¸n·I _소각-기계(5차) 2" xfId="11904"/>
    <cellStyle name="ÅëÈ­ [0]_±â°è¼³ºñ-ÀÏÀ§¸ñ·Ï _소각-기계(5차) 2" xfId="11905"/>
    <cellStyle name="AeE­ [0]_±a°e¼³ºn-AIA§¸n·I _소각-기계(5차) 3" xfId="15944"/>
    <cellStyle name="ÅëÈ­ [0]_±â°è¼³ºñ-ÀÏÀ§¸ñ·Ï _소각-기계(5차) 3" xfId="15945"/>
    <cellStyle name="AeE­ [0]_±a°e¼³ºn-AIA§¸n·I _소각-기계(5차) 4" xfId="9280"/>
    <cellStyle name="ÅëÈ­ [0]_±â°è¼³ºñ-ÀÏÀ§¸ñ·Ï _소각-기계(5차) 4" xfId="9281"/>
    <cellStyle name="AeE­ [0]_±a°e¼³ºn-AIA§¸n·I _파주기계단가" xfId="5837"/>
    <cellStyle name="ÅëÈ­ [0]_±â°è¼³ºñ-ÀÏÀ§¸ñ·Ï _파주기계단가" xfId="5838"/>
    <cellStyle name="AeE­ [0]_±a°e¼³ºn-AIA§¸n·I _파주기계단가 2" xfId="11906"/>
    <cellStyle name="ÅëÈ­ [0]_±â°è¼³ºñ-ÀÏÀ§¸ñ·Ï _파주기계단가 2" xfId="11907"/>
    <cellStyle name="AeE­ [0]_±a°e¼³ºn-AIA§¸n·I _파주기계단가 3" xfId="15946"/>
    <cellStyle name="ÅëÈ­ [0]_±â°è¼³ºñ-ÀÏÀ§¸ñ·Ï _파주기계단가 3" xfId="15947"/>
    <cellStyle name="AeE­ [0]_±a°e¼³ºn-AIA§¸n·I _파주기계단가 4" xfId="9282"/>
    <cellStyle name="ÅëÈ­ [0]_±â°è¼³ºñ-ÀÏÀ§¸ñ·Ï _파주기계단가 4" xfId="9283"/>
    <cellStyle name="AeE­ [0]_°eE¹_11¿a½A " xfId="1697"/>
    <cellStyle name="ÅëÈ­ [0]_°ü¸®Ç×¸ñ_¾÷Á¾º° " xfId="5839"/>
    <cellStyle name="AeE­ [0]_¼oAI¼º " xfId="5840"/>
    <cellStyle name="ÅëÈ­ [0]_¼öÀÍ¼º " xfId="5841"/>
    <cellStyle name="AeE­ [0]_¼oAI¼º  10" xfId="5842"/>
    <cellStyle name="ÅëÈ­ [0]_¼öÀÍ¼º  2" xfId="11908"/>
    <cellStyle name="AeE­ [0]_¼oAI¼º  3" xfId="15948"/>
    <cellStyle name="ÅëÈ­ [0]_¼öÀÍ¼º  3" xfId="15949"/>
    <cellStyle name="AeE­ [0]_¼oAI¼º  4" xfId="9284"/>
    <cellStyle name="ÅëÈ­ [0]_¼öÀÍ¼º  4" xfId="9285"/>
    <cellStyle name="AeE­ [0]_¾c½A " xfId="5843"/>
    <cellStyle name="ÅëÈ­ [0]_¹æÀ½º® " xfId="5844"/>
    <cellStyle name="AeE­ [0]_4PART " xfId="5845"/>
    <cellStyle name="ÅëÈ­ [0]_7°èÈ¹ " xfId="1698"/>
    <cellStyle name="AeE­ [0]_A¾CO½A¼³ " xfId="1699"/>
    <cellStyle name="ÅëÈ­ [0]_Á¾ÇÕ½Å¼³ " xfId="5846"/>
    <cellStyle name="AeE­ [0]_A¾CO½A¼³  10" xfId="5847"/>
    <cellStyle name="ÅëÈ­ [0]_Á¾ÇÕ½Å¼³  10" xfId="5848"/>
    <cellStyle name="AeE­ [0]_A¾CO½A¼³  10 2" xfId="11911"/>
    <cellStyle name="ÅëÈ­ [0]_Á¾ÇÕ½Å¼³  10 2" xfId="11912"/>
    <cellStyle name="AeE­ [0]_A¾CO½A¼³  10 3" xfId="15951"/>
    <cellStyle name="ÅëÈ­ [0]_Á¾ÇÕ½Å¼³  10 3" xfId="15952"/>
    <cellStyle name="AeE­ [0]_A¾CO½A¼³  10 4" xfId="9286"/>
    <cellStyle name="ÅëÈ­ [0]_Á¾ÇÕ½Å¼³  10 4" xfId="9287"/>
    <cellStyle name="AeE­ [0]_A¾CO½A¼³  11" xfId="5849"/>
    <cellStyle name="ÅëÈ­ [0]_Á¾ÇÕ½Å¼³  11" xfId="11910"/>
    <cellStyle name="AeE­ [0]_A¾CO½A¼³  11 2" xfId="11913"/>
    <cellStyle name="ÅëÈ­ [0]_Á¾ÇÕ½Å¼³  12" xfId="15950"/>
    <cellStyle name="AeE­ [0]_A¾CO½A¼³  2" xfId="11909"/>
    <cellStyle name="ÅëÈ­ [0]_Á¾ÇÕ½Å¼³  2" xfId="5850"/>
    <cellStyle name="AeE­ [0]_A¾CO½A¼³  20" xfId="5851"/>
    <cellStyle name="ÅëÈ­ [0]_Á¾ÇÕ½Å¼³  3" xfId="5852"/>
    <cellStyle name="AeE­ [0]_A¾CO½A¼³  4" xfId="5853"/>
    <cellStyle name="ÅëÈ­ [0]_Á¾ÇÕ½Å¼³  4" xfId="5854"/>
    <cellStyle name="AeE­ [0]_A¾CO½A¼³  4 2" xfId="11914"/>
    <cellStyle name="ÅëÈ­ [0]_Á¾ÇÕ½Å¼³  4 2" xfId="11915"/>
    <cellStyle name="AeE­ [0]_A¾CO½A¼³  4 3" xfId="15953"/>
    <cellStyle name="ÅëÈ­ [0]_Á¾ÇÕ½Å¼³  4 3" xfId="15954"/>
    <cellStyle name="AeE­ [0]_A¾CO½A¼³  4 4" xfId="9288"/>
    <cellStyle name="ÅëÈ­ [0]_Á¾ÇÕ½Å¼³  4 4" xfId="9289"/>
    <cellStyle name="AeE­ [0]_A¾CO½A¼³  5" xfId="5855"/>
    <cellStyle name="ÅëÈ­ [0]_Á¾ÇÕ½Å¼³  5" xfId="5856"/>
    <cellStyle name="AeE­ [0]_A¾CO½A¼³  5 2" xfId="11916"/>
    <cellStyle name="ÅëÈ­ [0]_Á¾ÇÕ½Å¼³  5 2" xfId="11917"/>
    <cellStyle name="AeE­ [0]_A¾CO½A¼³  5 3" xfId="15955"/>
    <cellStyle name="ÅëÈ­ [0]_Á¾ÇÕ½Å¼³  5 3" xfId="15956"/>
    <cellStyle name="AeE­ [0]_A¾CO½A¼³  5 4" xfId="9290"/>
    <cellStyle name="ÅëÈ­ [0]_Á¾ÇÕ½Å¼³  5 4" xfId="9291"/>
    <cellStyle name="AeE­ [0]_A¾CO½A¼³  6" xfId="5857"/>
    <cellStyle name="ÅëÈ­ [0]_Á¾ÇÕ½Å¼³  6" xfId="5858"/>
    <cellStyle name="AeE­ [0]_A¾CO½A¼³  6 2" xfId="11918"/>
    <cellStyle name="ÅëÈ­ [0]_Á¾ÇÕ½Å¼³  6 2" xfId="11919"/>
    <cellStyle name="AeE­ [0]_A¾CO½A¼³  6 3" xfId="15957"/>
    <cellStyle name="ÅëÈ­ [0]_Á¾ÇÕ½Å¼³  6 3" xfId="15958"/>
    <cellStyle name="AeE­ [0]_A¾CO½A¼³  6 4" xfId="9292"/>
    <cellStyle name="ÅëÈ­ [0]_Á¾ÇÕ½Å¼³  6 4" xfId="9293"/>
    <cellStyle name="AeE­ [0]_A¾CO½A¼³  7" xfId="5859"/>
    <cellStyle name="ÅëÈ­ [0]_Á¾ÇÕ½Å¼³  7" xfId="5860"/>
    <cellStyle name="AeE­ [0]_A¾CO½A¼³  7 2" xfId="11920"/>
    <cellStyle name="ÅëÈ­ [0]_Á¾ÇÕ½Å¼³  7 2" xfId="11921"/>
    <cellStyle name="AeE­ [0]_A¾CO½A¼³  7 3" xfId="15959"/>
    <cellStyle name="ÅëÈ­ [0]_Á¾ÇÕ½Å¼³  7 3" xfId="15960"/>
    <cellStyle name="AeE­ [0]_A¾CO½A¼³  7 4" xfId="9295"/>
    <cellStyle name="ÅëÈ­ [0]_Á¾ÇÕ½Å¼³  7 4" xfId="9296"/>
    <cellStyle name="AeE­ [0]_A¾CO½A¼³  8" xfId="5861"/>
    <cellStyle name="ÅëÈ­ [0]_Á¾ÇÕ½Å¼³  8" xfId="5862"/>
    <cellStyle name="AeE­ [0]_A¾CO½A¼³  8 2" xfId="11922"/>
    <cellStyle name="ÅëÈ­ [0]_Á¾ÇÕ½Å¼³  8 2" xfId="11923"/>
    <cellStyle name="AeE­ [0]_A¾CO½A¼³  8 3" xfId="15961"/>
    <cellStyle name="ÅëÈ­ [0]_Á¾ÇÕ½Å¼³  8 3" xfId="15962"/>
    <cellStyle name="AeE­ [0]_A¾CO½A¼³  8 4" xfId="9297"/>
    <cellStyle name="ÅëÈ­ [0]_Á¾ÇÕ½Å¼³  8 4" xfId="9298"/>
    <cellStyle name="AeE­ [0]_A¾CO½A¼³  9" xfId="5863"/>
    <cellStyle name="ÅëÈ­ [0]_Á¾ÇÕ½Å¼³  9" xfId="5864"/>
    <cellStyle name="AeE­ [0]_A¾CO½A¼³  9 2" xfId="11924"/>
    <cellStyle name="ÅëÈ­ [0]_Á¾ÇÕ½Å¼³  9 2" xfId="11925"/>
    <cellStyle name="AeE­ [0]_A¾CO½A¼³  9 3" xfId="15963"/>
    <cellStyle name="ÅëÈ­ [0]_Á¾ÇÕ½Å¼³  9 3" xfId="15964"/>
    <cellStyle name="AeE­ [0]_A¾CO½A¼³  9 4" xfId="9299"/>
    <cellStyle name="ÅëÈ­ [0]_Á¾ÇÕ½Å¼³  9 4" xfId="9302"/>
    <cellStyle name="AeE­ [0]_A¾COA¶°AºÐ " xfId="5865"/>
    <cellStyle name="ÅëÈ­ [0]_Á¾ÇÕÃ¶°ÅºÐ " xfId="5866"/>
    <cellStyle name="AeE­ [0]_A¾COA¶°AºÐ  2" xfId="5867"/>
    <cellStyle name="ÅëÈ­ [0]_Á¾ÇÕÃ¶°ÅºÐ  2" xfId="5868"/>
    <cellStyle name="AeE­ [0]_A¾COA¶°AºÐ  2 2" xfId="11927"/>
    <cellStyle name="ÅëÈ­ [0]_Á¾ÇÕÃ¶°ÅºÐ  2 2" xfId="11928"/>
    <cellStyle name="AeE­ [0]_A¾COA¶°AºÐ  2 3" xfId="15967"/>
    <cellStyle name="ÅëÈ­ [0]_Á¾ÇÕÃ¶°ÅºÐ  2 3" xfId="15968"/>
    <cellStyle name="AeE­ [0]_A¾COA¶°AºÐ  2 4" xfId="9307"/>
    <cellStyle name="ÅëÈ­ [0]_Á¾ÇÕÃ¶°ÅºÐ  2 4" xfId="9318"/>
    <cellStyle name="AeE­ [0]_A¾COA¶°AºÐ  3" xfId="5869"/>
    <cellStyle name="ÅëÈ­ [0]_Á¾ÇÕÃ¶°ÅºÐ  3" xfId="11926"/>
    <cellStyle name="AeE­ [0]_A¾COA¶°AºÐ  3 2" xfId="11929"/>
    <cellStyle name="ÅëÈ­ [0]_Á¾ÇÕÃ¶°ÅºÐ  4" xfId="15966"/>
    <cellStyle name="AeE­ [0]_A¾COA¶°AºÐ  5" xfId="15965"/>
    <cellStyle name="ÅëÈ­ [0]_Á¾ÇÕÃ¶°ÅºÐ  5" xfId="9306"/>
    <cellStyle name="AeE­ [0]_A¾COA¶°AºÐ  6" xfId="9305"/>
    <cellStyle name="ÅëÈ­ [0]_ÀÏÀ§-es2Â÷" xfId="5870"/>
    <cellStyle name="AeE­ [0]_AMT " xfId="5871"/>
    <cellStyle name="ÅëÈ­ [0]_Áý°èÇ¥°ÇÃàºÐ" xfId="5872"/>
    <cellStyle name="AeE­ [0]_BOM°eAa" xfId="5873"/>
    <cellStyle name="ÅëÈ­ [0]_BOM°èÀå" xfId="5874"/>
    <cellStyle name="AeE­ [0]_BOM°eAa 2" xfId="11930"/>
    <cellStyle name="ÅëÈ­ [0]_BOM°èÀå 2" xfId="11931"/>
    <cellStyle name="AeE­ [0]_BOM°eAa 3" xfId="15969"/>
    <cellStyle name="ÅëÈ­ [0]_BOM°èÀå 3" xfId="15970"/>
    <cellStyle name="AeE­ [0]_BOM°eAa 4" xfId="9321"/>
    <cellStyle name="ÅëÈ­ [0]_BOM°èÀå 4" xfId="9322"/>
    <cellStyle name="AeE­ [0]_INQUIRY ¿μ¾÷AßAø " xfId="1700"/>
    <cellStyle name="ÅëÈ­ [0]_laroux" xfId="1701"/>
    <cellStyle name="AeE­ [0]_laroux_1" xfId="1702"/>
    <cellStyle name="ÅëÈ­ [0]_laroux_1" xfId="1703"/>
    <cellStyle name="AeE­ [0]_laroux_1 2" xfId="11932"/>
    <cellStyle name="ÅëÈ­ [0]_laroux_1 2" xfId="11933"/>
    <cellStyle name="AeE­ [0]_laroux_1 3" xfId="15971"/>
    <cellStyle name="ÅëÈ­ [0]_laroux_1 3" xfId="15972"/>
    <cellStyle name="AeE­ [0]_laroux_1 4" xfId="9323"/>
    <cellStyle name="ÅëÈ­ [0]_laroux_1 4" xfId="9324"/>
    <cellStyle name="AeE­ [0]_laroux_2" xfId="1704"/>
    <cellStyle name="ÅëÈ­ [0]_laroux_2" xfId="1705"/>
    <cellStyle name="AeE­ [0]_laroux_2 2" xfId="11934"/>
    <cellStyle name="ÅëÈ­ [0]_laroux_2 2" xfId="11935"/>
    <cellStyle name="AeE­ [0]_laroux_2 3" xfId="15973"/>
    <cellStyle name="ÅëÈ­ [0]_laroux_2 3" xfId="15974"/>
    <cellStyle name="AeE­ [0]_laroux_2 4" xfId="9327"/>
    <cellStyle name="ÅëÈ­ [0]_laroux_2 4" xfId="9329"/>
    <cellStyle name="AeE­ [0]_º≫¼± ±æ¾i±uºI ¼o·R Ay°eC￥ " xfId="1706"/>
    <cellStyle name="ÅëÈ­ [0]_ºÙÀÓ2-1 " xfId="5875"/>
    <cellStyle name="AeE­ [0]_Sheet1" xfId="5876"/>
    <cellStyle name="ÅëÈ­ [0]_Sheet1" xfId="5877"/>
    <cellStyle name="AeE­ [0]_Sheet1 2" xfId="11936"/>
    <cellStyle name="ÅëÈ­ [0]_Sheet1 2" xfId="11937"/>
    <cellStyle name="AeE­ [0]_Sheet1 3" xfId="15975"/>
    <cellStyle name="ÅëÈ­ [0]_Sheet1 3" xfId="15976"/>
    <cellStyle name="AeE­ [0]_Sheet1 4" xfId="9330"/>
    <cellStyle name="ÅëÈ­ [0]_Sheet1 4" xfId="9331"/>
    <cellStyle name="Aee­ _01-02 카누경기장 조성사업-분전반 내역" xfId="5878"/>
    <cellStyle name="Aee 2" xfId="11879"/>
    <cellStyle name="Aee 3" xfId="15926"/>
    <cellStyle name="Aee 4" xfId="9261"/>
    <cellStyle name="AeE­_  A¾  CO  " xfId="1707"/>
    <cellStyle name="ÅëÈ­_¸ðÇü¸·" xfId="1708"/>
    <cellStyle name="AeE­_¸n·I-±a°e" xfId="5879"/>
    <cellStyle name="ÅëÈ­_¸ñ·Ï-±â°è" xfId="5880"/>
    <cellStyle name="AeE­_¸n·I-±a°e 2" xfId="11938"/>
    <cellStyle name="ÅëÈ­_¸ñ·Ï-±â°è 2" xfId="11939"/>
    <cellStyle name="AeE­_¸n·I-±a°e 3" xfId="15977"/>
    <cellStyle name="ÅëÈ­_¸ñ·Ï-±â°è 3" xfId="15978"/>
    <cellStyle name="AeE­_¸n·I-±a°e 4" xfId="9332"/>
    <cellStyle name="ÅëÈ­_¸ñ·Ï-±â°è 4" xfId="9333"/>
    <cellStyle name="AeE­_¸n·I-±a°e_AIA§-es2A÷" xfId="5881"/>
    <cellStyle name="ÅëÈ­_¸ñ·Ï-±â°è_ÀÏÀ§-es2Â÷" xfId="5882"/>
    <cellStyle name="AeE­_¸n·I-±a°e_AIA§-es2A÷ 2" xfId="11940"/>
    <cellStyle name="ÅëÈ­_¸ñ·Ï-±â°è_ÀÏÀ§-es2Â÷ 2" xfId="11941"/>
    <cellStyle name="AeE­_¸n·I-±a°e_AIA§-es2A÷ 3" xfId="15979"/>
    <cellStyle name="ÅëÈ­_¸ñ·Ï-±â°è_ÀÏÀ§-es2Â÷ 3" xfId="15980"/>
    <cellStyle name="AeE­_¸n·I-±a°e_AIA§-es2A÷ 4" xfId="9334"/>
    <cellStyle name="ÅëÈ­_¸ñ·Ï-±â°è_ÀÏÀ§-es2Â÷ 4" xfId="9335"/>
    <cellStyle name="AeE­_¸n-E?" xfId="5883"/>
    <cellStyle name="ÅëÈ­_¸ñ-È¯" xfId="5884"/>
    <cellStyle name="AeE­_¿i¿μ¾E " xfId="5885"/>
    <cellStyle name="ÅëÈ­_±â°è-¸ñ·Ï" xfId="5886"/>
    <cellStyle name="AeE­_±a°e¼³ºn-AIA§¸n·I " xfId="5887"/>
    <cellStyle name="ÅëÈ­_±â°è¼³ºñ-ÀÏÀ§¸ñ·Ï " xfId="5888"/>
    <cellStyle name="AeE­_±a°e¼³ºn-AIA§¸n·I  2" xfId="11942"/>
    <cellStyle name="ÅëÈ­_±â°è¼³ºñ-ÀÏÀ§¸ñ·Ï  2" xfId="11943"/>
    <cellStyle name="AeE­_±a°e¼³ºn-AIA§¸n·I  3" xfId="15981"/>
    <cellStyle name="ÅëÈ­_±â°è¼³ºñ-ÀÏÀ§¸ñ·Ï  3" xfId="15982"/>
    <cellStyle name="AeE­_±a°e¼³ºn-AIA§¸n·I  4" xfId="9336"/>
    <cellStyle name="ÅëÈ­_±â°è¼³ºñ-ÀÏÀ§¸ñ·Ï  4" xfId="9337"/>
    <cellStyle name="AeE­_±a°e¼³ºn-AIA§¸n·I _기계-밀양(최종)" xfId="5889"/>
    <cellStyle name="ÅëÈ­_±â°è¼³ºñ-ÀÏÀ§¸ñ·Ï _기계-밀양(최종)" xfId="5890"/>
    <cellStyle name="AeE­_±a°e¼³ºn-AIA§¸n·I _기계-밀양(최종) 2" xfId="11944"/>
    <cellStyle name="ÅëÈ­_±â°è¼³ºñ-ÀÏÀ§¸ñ·Ï _기계-밀양(최종) 2" xfId="11945"/>
    <cellStyle name="AeE­_±a°e¼³ºn-AIA§¸n·I _기계-밀양(최종) 3" xfId="15983"/>
    <cellStyle name="ÅëÈ­_±â°è¼³ºñ-ÀÏÀ§¸ñ·Ï _기계-밀양(최종) 3" xfId="15984"/>
    <cellStyle name="AeE­_±a°e¼³ºn-AIA§¸n·I _기계-밀양(최종) 4" xfId="9338"/>
    <cellStyle name="ÅëÈ­_±â°è¼³ºñ-ÀÏÀ§¸ñ·Ï _기계-밀양(최종) 4" xfId="9339"/>
    <cellStyle name="AeE­_±a°e¼³ºn-AIA§¸n·I _소각-기계(5차)" xfId="5891"/>
    <cellStyle name="ÅëÈ­_±â°è¼³ºñ-ÀÏÀ§¸ñ·Ï _소각-기계(5차)" xfId="5892"/>
    <cellStyle name="AeE­_±a°e¼³ºn-AIA§¸n·I _소각-기계(5차) 2" xfId="11946"/>
    <cellStyle name="ÅëÈ­_±â°è¼³ºñ-ÀÏÀ§¸ñ·Ï _소각-기계(5차) 2" xfId="11947"/>
    <cellStyle name="AeE­_±a°e¼³ºn-AIA§¸n·I _소각-기계(5차) 3" xfId="15985"/>
    <cellStyle name="ÅëÈ­_±â°è¼³ºñ-ÀÏÀ§¸ñ·Ï _소각-기계(5차) 3" xfId="15986"/>
    <cellStyle name="AeE­_±a°e¼³ºn-AIA§¸n·I _소각-기계(5차) 4" xfId="9340"/>
    <cellStyle name="ÅëÈ­_±â°è¼³ºñ-ÀÏÀ§¸ñ·Ï _소각-기계(5차) 4" xfId="9341"/>
    <cellStyle name="AeE­_±a°e¼³ºn-AIA§¸n·I _파주기계단가" xfId="5893"/>
    <cellStyle name="ÅëÈ­_±â°è¼³ºñ-ÀÏÀ§¸ñ·Ï _파주기계단가" xfId="5894"/>
    <cellStyle name="AeE­_±a°e¼³ºn-AIA§¸n·I _파주기계단가 2" xfId="11948"/>
    <cellStyle name="ÅëÈ­_±â°è¼³ºñ-ÀÏÀ§¸ñ·Ï _파주기계단가 2" xfId="11949"/>
    <cellStyle name="AeE­_±a°e¼³ºn-AIA§¸n·I _파주기계단가 3" xfId="15987"/>
    <cellStyle name="ÅëÈ­_±â°è¼³ºñ-ÀÏÀ§¸ñ·Ï _파주기계단가 3" xfId="15988"/>
    <cellStyle name="AeE­_±a°e¼³ºn-AIA§¸n·I _파주기계단가 4" xfId="9342"/>
    <cellStyle name="ÅëÈ­_±â°è¼³ºñ-ÀÏÀ§¸ñ·Ï _파주기계단가 4" xfId="9343"/>
    <cellStyle name="AeE­_°eE¹_11¿a½A " xfId="1709"/>
    <cellStyle name="ÅëÈ­_°ü¸®Ç×¸ñ_¾÷Á¾º° " xfId="5895"/>
    <cellStyle name="AeE­_¼oAI¼º " xfId="5896"/>
    <cellStyle name="ÅëÈ­_¼öÀÍ¼º " xfId="5897"/>
    <cellStyle name="AeE­_¼oAI¼º  10" xfId="5898"/>
    <cellStyle name="ÅëÈ­_¼öÀÍ¼º  2" xfId="11950"/>
    <cellStyle name="AeE­_¼oAI¼º  3" xfId="15989"/>
    <cellStyle name="ÅëÈ­_¼öÀÍ¼º  3" xfId="15990"/>
    <cellStyle name="AeE­_¼oAI¼º  4" xfId="9344"/>
    <cellStyle name="ÅëÈ­_¼öÀÍ¼º  4" xfId="9345"/>
    <cellStyle name="AeE­_¾c½A " xfId="5899"/>
    <cellStyle name="Aee_1-1(1).전기내역서(복지회관)08.11.10" xfId="5900"/>
    <cellStyle name="ÅëÈ­_¹æÀ½º® " xfId="5901"/>
    <cellStyle name="AeE­_4PART " xfId="5902"/>
    <cellStyle name="ÅëÈ­_7°èÈ¹ " xfId="1710"/>
    <cellStyle name="AeE­_A¾CO½A¼³ " xfId="1711"/>
    <cellStyle name="ÅëÈ­_Á¾ÇÕ½Å¼³ " xfId="5903"/>
    <cellStyle name="AeE­_A¾CO½A¼³  10" xfId="5904"/>
    <cellStyle name="ÅëÈ­_Á¾ÇÕ½Å¼³  10" xfId="5905"/>
    <cellStyle name="AeE­_A¾CO½A¼³  10 2" xfId="11953"/>
    <cellStyle name="ÅëÈ­_Á¾ÇÕ½Å¼³  10 2" xfId="11954"/>
    <cellStyle name="AeE­_A¾CO½A¼³  10 3" xfId="15992"/>
    <cellStyle name="ÅëÈ­_Á¾ÇÕ½Å¼³  10 3" xfId="15993"/>
    <cellStyle name="AeE­_A¾CO½A¼³  10 4" xfId="9346"/>
    <cellStyle name="ÅëÈ­_Á¾ÇÕ½Å¼³  10 4" xfId="9347"/>
    <cellStyle name="AeE­_A¾CO½A¼³  11" xfId="5906"/>
    <cellStyle name="ÅëÈ­_Á¾ÇÕ½Å¼³  11" xfId="11952"/>
    <cellStyle name="AeE­_A¾CO½A¼³  11 2" xfId="11955"/>
    <cellStyle name="ÅëÈ­_Á¾ÇÕ½Å¼³  12" xfId="15991"/>
    <cellStyle name="AeE­_A¾CO½A¼³  2" xfId="11951"/>
    <cellStyle name="ÅëÈ­_Á¾ÇÕ½Å¼³  2" xfId="5907"/>
    <cellStyle name="AeE­_A¾CO½A¼³  20" xfId="5908"/>
    <cellStyle name="ÅëÈ­_Á¾ÇÕ½Å¼³  3" xfId="5909"/>
    <cellStyle name="AeE­_A¾CO½A¼³  4" xfId="5910"/>
    <cellStyle name="ÅëÈ­_Á¾ÇÕ½Å¼³  4" xfId="5911"/>
    <cellStyle name="AeE­_A¾CO½A¼³  4 2" xfId="11956"/>
    <cellStyle name="ÅëÈ­_Á¾ÇÕ½Å¼³  4 2" xfId="11957"/>
    <cellStyle name="AeE­_A¾CO½A¼³  4 3" xfId="15994"/>
    <cellStyle name="ÅëÈ­_Á¾ÇÕ½Å¼³  4 3" xfId="15995"/>
    <cellStyle name="AeE­_A¾CO½A¼³  4 4" xfId="9348"/>
    <cellStyle name="ÅëÈ­_Á¾ÇÕ½Å¼³  4 4" xfId="9349"/>
    <cellStyle name="AeE­_A¾CO½A¼³  5" xfId="5912"/>
    <cellStyle name="ÅëÈ­_Á¾ÇÕ½Å¼³  5" xfId="5913"/>
    <cellStyle name="AeE­_A¾CO½A¼³  5 2" xfId="11958"/>
    <cellStyle name="ÅëÈ­_Á¾ÇÕ½Å¼³  5 2" xfId="11959"/>
    <cellStyle name="AeE­_A¾CO½A¼³  5 3" xfId="15996"/>
    <cellStyle name="ÅëÈ­_Á¾ÇÕ½Å¼³  5 3" xfId="15997"/>
    <cellStyle name="AeE­_A¾CO½A¼³  5 4" xfId="9350"/>
    <cellStyle name="ÅëÈ­_Á¾ÇÕ½Å¼³  5 4" xfId="9351"/>
    <cellStyle name="AeE­_A¾CO½A¼³  6" xfId="5914"/>
    <cellStyle name="ÅëÈ­_Á¾ÇÕ½Å¼³  6" xfId="5915"/>
    <cellStyle name="AeE­_A¾CO½A¼³  6 2" xfId="11960"/>
    <cellStyle name="ÅëÈ­_Á¾ÇÕ½Å¼³  6 2" xfId="11961"/>
    <cellStyle name="AeE­_A¾CO½A¼³  6 3" xfId="15998"/>
    <cellStyle name="ÅëÈ­_Á¾ÇÕ½Å¼³  6 3" xfId="15999"/>
    <cellStyle name="AeE­_A¾CO½A¼³  6 4" xfId="9352"/>
    <cellStyle name="ÅëÈ­_Á¾ÇÕ½Å¼³  6 4" xfId="9353"/>
    <cellStyle name="AeE­_A¾CO½A¼³  7" xfId="5916"/>
    <cellStyle name="ÅëÈ­_Á¾ÇÕ½Å¼³  7" xfId="5917"/>
    <cellStyle name="AeE­_A¾CO½A¼³  7 2" xfId="11962"/>
    <cellStyle name="ÅëÈ­_Á¾ÇÕ½Å¼³  7 2" xfId="11963"/>
    <cellStyle name="AeE­_A¾CO½A¼³  7 3" xfId="16000"/>
    <cellStyle name="ÅëÈ­_Á¾ÇÕ½Å¼³  7 3" xfId="16001"/>
    <cellStyle name="AeE­_A¾CO½A¼³  7 4" xfId="9354"/>
    <cellStyle name="ÅëÈ­_Á¾ÇÕ½Å¼³  7 4" xfId="9355"/>
    <cellStyle name="AeE­_A¾CO½A¼³  8" xfId="5918"/>
    <cellStyle name="ÅëÈ­_Á¾ÇÕ½Å¼³  8" xfId="5919"/>
    <cellStyle name="AeE­_A¾CO½A¼³  8 2" xfId="11964"/>
    <cellStyle name="ÅëÈ­_Á¾ÇÕ½Å¼³  8 2" xfId="11965"/>
    <cellStyle name="AeE­_A¾CO½A¼³  8 3" xfId="16002"/>
    <cellStyle name="ÅëÈ­_Á¾ÇÕ½Å¼³  8 3" xfId="16003"/>
    <cellStyle name="AeE­_A¾CO½A¼³  8 4" xfId="9356"/>
    <cellStyle name="ÅëÈ­_Á¾ÇÕ½Å¼³  8 4" xfId="9357"/>
    <cellStyle name="AeE­_A¾CO½A¼³  9" xfId="5920"/>
    <cellStyle name="ÅëÈ­_Á¾ÇÕ½Å¼³  9" xfId="5921"/>
    <cellStyle name="AeE­_A¾CO½A¼³  9 2" xfId="11966"/>
    <cellStyle name="ÅëÈ­_Á¾ÇÕ½Å¼³  9 2" xfId="11967"/>
    <cellStyle name="AeE­_A¾CO½A¼³  9 3" xfId="16004"/>
    <cellStyle name="ÅëÈ­_Á¾ÇÕ½Å¼³  9 3" xfId="16005"/>
    <cellStyle name="AeE­_A¾CO½A¼³  9 4" xfId="9358"/>
    <cellStyle name="ÅëÈ­_Á¾ÇÕ½Å¼³  9 4" xfId="9359"/>
    <cellStyle name="AeE­_A¾COA¶°AºÐ " xfId="5922"/>
    <cellStyle name="ÅëÈ­_Á¾ÇÕÃ¶°ÅºÐ " xfId="5923"/>
    <cellStyle name="AeE­_A¾COA¶°AºÐ  2" xfId="5924"/>
    <cellStyle name="ÅëÈ­_Á¾ÇÕÃ¶°ÅºÐ  2" xfId="5925"/>
    <cellStyle name="AeE­_A¾COA¶°AºÐ  2 2" xfId="11969"/>
    <cellStyle name="ÅëÈ­_Á¾ÇÕÃ¶°ÅºÐ  2 2" xfId="11970"/>
    <cellStyle name="AeE­_A¾COA¶°AºÐ  2 3" xfId="16008"/>
    <cellStyle name="ÅëÈ­_Á¾ÇÕÃ¶°ÅºÐ  2 3" xfId="16009"/>
    <cellStyle name="AeE­_A¾COA¶°AºÐ  2 4" xfId="9362"/>
    <cellStyle name="ÅëÈ­_Á¾ÇÕÃ¶°ÅºÐ  2 4" xfId="9363"/>
    <cellStyle name="AeE­_A¾COA¶°AºÐ  3" xfId="5926"/>
    <cellStyle name="ÅëÈ­_Á¾ÇÕÃ¶°ÅºÐ  3" xfId="11968"/>
    <cellStyle name="AeE­_A¾COA¶°AºÐ  3 2" xfId="11971"/>
    <cellStyle name="ÅëÈ­_Á¾ÇÕÃ¶°ÅºÐ  4" xfId="16007"/>
    <cellStyle name="AeE­_A¾COA¶°AºÐ  5" xfId="16006"/>
    <cellStyle name="ÅëÈ­_Á¾ÇÕÃ¶°ÅºÐ  5" xfId="9361"/>
    <cellStyle name="AeE­_A¾COA¶°AºÐ  6" xfId="9360"/>
    <cellStyle name="ÅëÈ­_ÀÏÀ§-es2Â÷" xfId="5927"/>
    <cellStyle name="AeE­_AMT " xfId="5928"/>
    <cellStyle name="ÅëÈ­_Áý°èÇ¥°ÇÃàºÐ" xfId="5929"/>
    <cellStyle name="AeE­_BOM°eAa" xfId="5930"/>
    <cellStyle name="ÅëÈ­_BOM°èÀå" xfId="5931"/>
    <cellStyle name="AeE­_BOM°eAa 2" xfId="11972"/>
    <cellStyle name="ÅëÈ­_BOM°èÀå 2" xfId="11973"/>
    <cellStyle name="AeE­_BOM°eAa 3" xfId="16010"/>
    <cellStyle name="ÅëÈ­_BOM°èÀå 3" xfId="16011"/>
    <cellStyle name="AeE­_BOM°eAa 4" xfId="9364"/>
    <cellStyle name="ÅëÈ­_BOM°èÀå 4" xfId="9365"/>
    <cellStyle name="AeE­_INQUIRY ¿μ¾÷AßAø " xfId="1712"/>
    <cellStyle name="ÅëÈ­_laroux" xfId="1713"/>
    <cellStyle name="AeE­_laroux_1" xfId="1714"/>
    <cellStyle name="ÅëÈ­_laroux_1" xfId="1715"/>
    <cellStyle name="AeE­_laroux_1 2" xfId="11974"/>
    <cellStyle name="ÅëÈ­_laroux_1 2" xfId="11975"/>
    <cellStyle name="AeE­_laroux_1 3" xfId="16012"/>
    <cellStyle name="ÅëÈ­_laroux_1 3" xfId="16013"/>
    <cellStyle name="AeE­_laroux_1 4" xfId="9366"/>
    <cellStyle name="ÅëÈ­_laroux_1 4" xfId="9367"/>
    <cellStyle name="AeE­_laroux_2" xfId="1716"/>
    <cellStyle name="ÅëÈ­_laroux_2" xfId="1717"/>
    <cellStyle name="AeE­_laroux_2 2" xfId="11976"/>
    <cellStyle name="ÅëÈ­_laroux_2 2" xfId="11977"/>
    <cellStyle name="AeE­_laroux_2 3" xfId="16014"/>
    <cellStyle name="ÅëÈ­_laroux_2 3" xfId="16015"/>
    <cellStyle name="AeE­_laroux_2 4" xfId="9368"/>
    <cellStyle name="ÅëÈ­_laroux_2 4" xfId="9369"/>
    <cellStyle name="AeE­_º≫¼± ±æ¾i±uºI ¼o·R Ay°eC￥ " xfId="1718"/>
    <cellStyle name="ÅëÈ­_ºÙÀÓ2-1 " xfId="5932"/>
    <cellStyle name="AeE­_Sheet1" xfId="5933"/>
    <cellStyle name="ÅëÈ­_Sheet1" xfId="5934"/>
    <cellStyle name="AeE­_Sheet1 2" xfId="11978"/>
    <cellStyle name="ÅëÈ­_Sheet1 2" xfId="11979"/>
    <cellStyle name="AeE­_Sheet1 3" xfId="16016"/>
    <cellStyle name="ÅëÈ­_Sheet1 3" xfId="16017"/>
    <cellStyle name="AeE­_Sheet1 4" xfId="9370"/>
    <cellStyle name="ÅëÈ­_Sheet1 4" xfId="9371"/>
    <cellStyle name="Aee¡" xfId="5935"/>
    <cellStyle name="Aee¡ 2" xfId="11980"/>
    <cellStyle name="AeE¡© [0]_¨úc¨öA " xfId="5936"/>
    <cellStyle name="AeE¡©_¨úc¨öA " xfId="5937"/>
    <cellStyle name="AeE¡ⓒ [0]_ ¨￢n￠￢n¨￢¡Æ ￠?u¨￢¡Æ¡¾a¨uu " xfId="5938"/>
    <cellStyle name="AeE¡ⓒ_ ¨￢n￠￢n¨￢¡Æ ￠?u¨￢¡Æ¡¾a¨uu " xfId="5939"/>
    <cellStyle name="AeE¡ER¡§I [0]_INQUIRY ￠RE?￠RIi￠R¡×u¡ERAA¡§I￠Rⓒ­A¡§I¡§¡I " xfId="5940"/>
    <cellStyle name="AeE¡ER¡§I_INQUIRY ￠RE?￠RIi￠R¡×u¡ERAA¡§I￠Rⓒ­A¡§I¡§¡I " xfId="5941"/>
    <cellStyle name="Aee￠" xfId="5942"/>
    <cellStyle name="Aee￠ 2" xfId="11981"/>
    <cellStyle name="AeE￠R¨I [0]_¡§uc¡§oA " xfId="5943"/>
    <cellStyle name="AeE￠R¨I_¡§uc¡§oA " xfId="5944"/>
    <cellStyle name="Æu¼ " xfId="5945"/>
    <cellStyle name="Æu¼  2" xfId="11982"/>
    <cellStyle name="Æû¼¾æ®" xfId="5946"/>
    <cellStyle name="Æû¼¾æ® 2" xfId="11983"/>
    <cellStyle name="Æu¼¾æR" xfId="5947"/>
    <cellStyle name="Æu¼¾æR 2" xfId="11984"/>
    <cellStyle name="ALIGNMENT" xfId="1719"/>
    <cellStyle name="ALIGNMENT 2" xfId="11985"/>
    <cellStyle name="args.style" xfId="1720"/>
    <cellStyle name="args.style 2" xfId="11986"/>
    <cellStyle name="ARIAL" xfId="5948"/>
    <cellStyle name="ARIAL 2" xfId="11987"/>
    <cellStyle name="Aþ" xfId="1721"/>
    <cellStyle name="Äþ" xfId="5949"/>
    <cellStyle name="Aþ 2" xfId="5950"/>
    <cellStyle name="Äþ 2" xfId="11989"/>
    <cellStyle name="Aþ 2 2" xfId="11990"/>
    <cellStyle name="Aþ 2 3" xfId="16020"/>
    <cellStyle name="Aþ 2 4" xfId="9374"/>
    <cellStyle name="Aþ 3" xfId="5951"/>
    <cellStyle name="Äþ 3" xfId="16019"/>
    <cellStyle name="Aþ 3 2" xfId="11991"/>
    <cellStyle name="Aþ 3 3" xfId="9375"/>
    <cellStyle name="Aþ 4" xfId="5952"/>
    <cellStyle name="Äþ 4" xfId="9373"/>
    <cellStyle name="Aþ 4 2" xfId="11992"/>
    <cellStyle name="Aþ 5" xfId="5953"/>
    <cellStyle name="Aþ 5 2" xfId="11993"/>
    <cellStyle name="Aþ 6" xfId="5954"/>
    <cellStyle name="Aþ 6 2" xfId="11994"/>
    <cellStyle name="Aþ 7" xfId="11988"/>
    <cellStyle name="Aþ 8" xfId="16018"/>
    <cellStyle name="Aþ 9" xfId="9372"/>
    <cellStyle name="Aþ_강릉시 옥계면 산계리 1758-4번지 농산물가공처리장 신축 전기공사" xfId="5955"/>
    <cellStyle name="Äþ_강릉시 옥계면 산계리 1758-4번지 농산물가공처리장 신축 전기공사" xfId="5956"/>
    <cellStyle name="Aþ_강릉시 옥계면 산계리 1758-4번지 농산물가공처리장 신축 전기공사 2" xfId="11995"/>
    <cellStyle name="Äþ_강릉시 옥계면 산계리 1758-4번지 농산물가공처리장 신축 전기공사 2" xfId="11996"/>
    <cellStyle name="Aþ_강릉시 옥계면 산계리 1758-4번지 농산물가공처리장 신축 전기공사 3" xfId="16021"/>
    <cellStyle name="Äþ_강릉시 옥계면 산계리 1758-4번지 농산물가공처리장 신축 전기공사 3" xfId="16022"/>
    <cellStyle name="Aþ_강릉시 옥계면 산계리 1758-4번지 농산물가공처리장 신축 전기공사 4" xfId="9376"/>
    <cellStyle name="Äþ_강릉시 옥계면 산계리 1758-4번지 농산물가공처리장 신축 전기공사 4" xfId="9377"/>
    <cellStyle name="Aþ_마곡보완" xfId="5957"/>
    <cellStyle name="Äþ_마곡보완" xfId="5958"/>
    <cellStyle name="Aþ_마곡보완 2" xfId="11997"/>
    <cellStyle name="Äþ_마곡보완 2" xfId="11998"/>
    <cellStyle name="Aþ_마곡보완 3" xfId="16023"/>
    <cellStyle name="Äþ_마곡보완 3" xfId="16024"/>
    <cellStyle name="Aþ_마곡보완 4" xfId="9378"/>
    <cellStyle name="Äþ_마곡보완 4" xfId="9379"/>
    <cellStyle name="Aþ_마곡보완_강릉시 옥계면 산계리 1758-4번지 농산물가공처리장 신축 전기공사" xfId="5959"/>
    <cellStyle name="Äþ_마곡보완_강릉시 옥계면 산계리 1758-4번지 농산물가공처리장 신축 전기공사" xfId="5960"/>
    <cellStyle name="Aþ_마곡보완_강릉시 옥계면 산계리 1758-4번지 농산물가공처리장 신축 전기공사 2" xfId="11999"/>
    <cellStyle name="Äþ_마곡보완_강릉시 옥계면 산계리 1758-4번지 농산물가공처리장 신축 전기공사 2" xfId="12000"/>
    <cellStyle name="Aþ_마곡보완_강릉시 옥계면 산계리 1758-4번지 농산물가공처리장 신축 전기공사 3" xfId="16025"/>
    <cellStyle name="Äþ_마곡보완_강릉시 옥계면 산계리 1758-4번지 농산물가공처리장 신축 전기공사 3" xfId="16026"/>
    <cellStyle name="Aþ_마곡보완_강릉시 옥계면 산계리 1758-4번지 농산물가공처리장 신축 전기공사 4" xfId="9380"/>
    <cellStyle name="Äþ_마곡보완_강릉시 옥계면 산계리 1758-4번지 농산물가공처리장 신축 전기공사 4" xfId="9381"/>
    <cellStyle name="Aþ¸" xfId="5961"/>
    <cellStyle name="Aþ¸ 2" xfId="12001"/>
    <cellStyle name="Aþ¸¶ [" xfId="1722"/>
    <cellStyle name="Äþ¸¶ [" xfId="5962"/>
    <cellStyle name="Aþ¸¶ [ 2" xfId="5963"/>
    <cellStyle name="Äþ¸¶ [ 2" xfId="12003"/>
    <cellStyle name="Aþ¸¶ [ 2 2" xfId="12004"/>
    <cellStyle name="Aþ¸¶ [ 2 3" xfId="16029"/>
    <cellStyle name="Aþ¸¶ [ 2 4" xfId="9384"/>
    <cellStyle name="Aþ¸¶ [ 3" xfId="5964"/>
    <cellStyle name="Äþ¸¶ [ 3" xfId="16028"/>
    <cellStyle name="Aþ¸¶ [ 3 2" xfId="12005"/>
    <cellStyle name="Aþ¸¶ [ 3 3" xfId="9385"/>
    <cellStyle name="Aþ¸¶ [ 4" xfId="5965"/>
    <cellStyle name="Äþ¸¶ [ 4" xfId="9383"/>
    <cellStyle name="Aþ¸¶ [ 4 2" xfId="12006"/>
    <cellStyle name="Aþ¸¶ [ 5" xfId="5966"/>
    <cellStyle name="Aþ¸¶ [ 5 2" xfId="12007"/>
    <cellStyle name="Aþ¸¶ [ 6" xfId="5967"/>
    <cellStyle name="Aþ¸¶ [ 6 2" xfId="12008"/>
    <cellStyle name="Aþ¸¶ [ 7" xfId="12002"/>
    <cellStyle name="Aþ¸¶ [ 8" xfId="16027"/>
    <cellStyle name="Aþ¸¶ [ 9" xfId="9382"/>
    <cellStyle name="Aþ¸¶ [_강릉시 옥계면 산계리 1758-4번지 농산물가공처리장 신축 전기공사" xfId="5968"/>
    <cellStyle name="Äþ¸¶ [_강릉시 옥계면 산계리 1758-4번지 농산물가공처리장 신축 전기공사" xfId="5969"/>
    <cellStyle name="Aþ¸¶ [_강릉시 옥계면 산계리 1758-4번지 농산물가공처리장 신축 전기공사 2" xfId="12009"/>
    <cellStyle name="Äþ¸¶ [_강릉시 옥계면 산계리 1758-4번지 농산물가공처리장 신축 전기공사 2" xfId="12010"/>
    <cellStyle name="Aþ¸¶ [_강릉시 옥계면 산계리 1758-4번지 농산물가공처리장 신축 전기공사 3" xfId="16030"/>
    <cellStyle name="Äþ¸¶ [_강릉시 옥계면 산계리 1758-4번지 농산물가공처리장 신축 전기공사 3" xfId="16031"/>
    <cellStyle name="Aþ¸¶ [_강릉시 옥계면 산계리 1758-4번지 농산물가공처리장 신축 전기공사 4" xfId="9386"/>
    <cellStyle name="Äþ¸¶ [_강릉시 옥계면 산계리 1758-4번지 농산물가공처리장 신축 전기공사 4" xfId="9387"/>
    <cellStyle name="Aþ¸¶ [_마곡보완" xfId="5970"/>
    <cellStyle name="Äþ¸¶ [_마곡보완" xfId="5971"/>
    <cellStyle name="Aþ¸¶ [_마곡보완 2" xfId="12011"/>
    <cellStyle name="Äþ¸¶ [_마곡보완 2" xfId="12012"/>
    <cellStyle name="Aþ¸¶ [_마곡보완 3" xfId="16032"/>
    <cellStyle name="Äþ¸¶ [_마곡보완 3" xfId="16033"/>
    <cellStyle name="Aþ¸¶ [_마곡보완 4" xfId="9388"/>
    <cellStyle name="Äþ¸¶ [_마곡보완 4" xfId="9389"/>
    <cellStyle name="Aþ¸¶ [_마곡보완_강릉시 옥계면 산계리 1758-4번지 농산물가공처리장 신축 전기공사" xfId="5972"/>
    <cellStyle name="Äþ¸¶ [_마곡보완_강릉시 옥계면 산계리 1758-4번지 농산물가공처리장 신축 전기공사" xfId="5973"/>
    <cellStyle name="Aþ¸¶ [_마곡보완_강릉시 옥계면 산계리 1758-4번지 농산물가공처리장 신축 전기공사 2" xfId="12013"/>
    <cellStyle name="Äþ¸¶ [_마곡보완_강릉시 옥계면 산계리 1758-4번지 농산물가공처리장 신축 전기공사 2" xfId="12014"/>
    <cellStyle name="Aþ¸¶ [_마곡보완_강릉시 옥계면 산계리 1758-4번지 농산물가공처리장 신축 전기공사 3" xfId="16034"/>
    <cellStyle name="Äþ¸¶ [_마곡보완_강릉시 옥계면 산계리 1758-4번지 농산물가공처리장 신축 전기공사 3" xfId="16035"/>
    <cellStyle name="Aþ¸¶ [_마곡보완_강릉시 옥계면 산계리 1758-4번지 농산물가공처리장 신축 전기공사 4" xfId="9390"/>
    <cellStyle name="Äþ¸¶ [_마곡보완_강릉시 옥계면 산계리 1758-4번지 농산물가공처리장 신축 전기공사 4" xfId="9391"/>
    <cellStyle name="AÞ¸¶ [0]_  A¾  CO  " xfId="1723"/>
    <cellStyle name="ÄÞ¸¶ [0]_¸ðÇü¸·" xfId="1724"/>
    <cellStyle name="AÞ¸¶ [0]_¸n·I-±a°e" xfId="5974"/>
    <cellStyle name="ÄÞ¸¶ [0]_¸ñ·Ï-±â°è" xfId="5975"/>
    <cellStyle name="AÞ¸¶ [0]_¸n·I-±a°e 2" xfId="12015"/>
    <cellStyle name="ÄÞ¸¶ [0]_¸ñ·Ï-±â°è 2" xfId="12016"/>
    <cellStyle name="AÞ¸¶ [0]_¸n·I-±a°e 3" xfId="16036"/>
    <cellStyle name="ÄÞ¸¶ [0]_¸ñ·Ï-±â°è 3" xfId="16037"/>
    <cellStyle name="AÞ¸¶ [0]_¸n·I-±a°e 4" xfId="9392"/>
    <cellStyle name="ÄÞ¸¶ [0]_¸ñ·Ï-±â°è 4" xfId="9393"/>
    <cellStyle name="AÞ¸¶ [0]_¸n·I-±a°e_AIA§-es2A÷" xfId="5976"/>
    <cellStyle name="ÄÞ¸¶ [0]_¸ñ·Ï-±â°è_ÀÏÀ§-es2Â÷" xfId="5977"/>
    <cellStyle name="AÞ¸¶ [0]_¸n·I-±a°e_AIA§-es2A÷ 2" xfId="12017"/>
    <cellStyle name="ÄÞ¸¶ [0]_¸ñ·Ï-±â°è_ÀÏÀ§-es2Â÷ 2" xfId="12018"/>
    <cellStyle name="AÞ¸¶ [0]_¸n·I-±a°e_AIA§-es2A÷ 3" xfId="16038"/>
    <cellStyle name="ÄÞ¸¶ [0]_¸ñ·Ï-±â°è_ÀÏÀ§-es2Â÷ 3" xfId="16039"/>
    <cellStyle name="AÞ¸¶ [0]_¸n·I-±a°e_AIA§-es2A÷ 4" xfId="9394"/>
    <cellStyle name="ÄÞ¸¶ [0]_¸ñ·Ï-±â°è_ÀÏÀ§-es2Â÷ 4" xfId="9395"/>
    <cellStyle name="AÞ¸¶ [0]_¸n-E?" xfId="5978"/>
    <cellStyle name="ÄÞ¸¶ [0]_¸ñ-È¯" xfId="5979"/>
    <cellStyle name="AÞ¸¶ [0]_¿i¿μ¾E " xfId="5980"/>
    <cellStyle name="ÄÞ¸¶ [0]_±â°è-¸ñ·Ï" xfId="5981"/>
    <cellStyle name="AÞ¸¶ [0]_±a°e¼³ºn-AIA§¸n·I " xfId="5982"/>
    <cellStyle name="ÄÞ¸¶ [0]_±â°è¼³ºñ-ÀÏÀ§¸ñ·Ï " xfId="5983"/>
    <cellStyle name="AÞ¸¶ [0]_±a°e¼³ºn-AIA§¸n·I  2" xfId="12019"/>
    <cellStyle name="ÄÞ¸¶ [0]_±â°è¼³ºñ-ÀÏÀ§¸ñ·Ï  2" xfId="12020"/>
    <cellStyle name="AÞ¸¶ [0]_±a°e¼³ºn-AIA§¸n·I  3" xfId="16040"/>
    <cellStyle name="ÄÞ¸¶ [0]_±â°è¼³ºñ-ÀÏÀ§¸ñ·Ï  3" xfId="16041"/>
    <cellStyle name="AÞ¸¶ [0]_±a°e¼³ºn-AIA§¸n·I  4" xfId="9396"/>
    <cellStyle name="ÄÞ¸¶ [0]_±â°è¼³ºñ-ÀÏÀ§¸ñ·Ï  4" xfId="9397"/>
    <cellStyle name="AÞ¸¶ [0]_±a°e¼³ºn-AIA§¸n·I _기계-밀양(최종)" xfId="5984"/>
    <cellStyle name="ÄÞ¸¶ [0]_±â°è¼³ºñ-ÀÏÀ§¸ñ·Ï _기계-밀양(최종)" xfId="5985"/>
    <cellStyle name="AÞ¸¶ [0]_±a°e¼³ºn-AIA§¸n·I _기계-밀양(최종) 2" xfId="12021"/>
    <cellStyle name="ÄÞ¸¶ [0]_±â°è¼³ºñ-ÀÏÀ§¸ñ·Ï _기계-밀양(최종) 2" xfId="12022"/>
    <cellStyle name="AÞ¸¶ [0]_±a°e¼³ºn-AIA§¸n·I _기계-밀양(최종) 3" xfId="16042"/>
    <cellStyle name="ÄÞ¸¶ [0]_±â°è¼³ºñ-ÀÏÀ§¸ñ·Ï _기계-밀양(최종) 3" xfId="16043"/>
    <cellStyle name="AÞ¸¶ [0]_±a°e¼³ºn-AIA§¸n·I _기계-밀양(최종) 4" xfId="9398"/>
    <cellStyle name="ÄÞ¸¶ [0]_±â°è¼³ºñ-ÀÏÀ§¸ñ·Ï _기계-밀양(최종) 4" xfId="9399"/>
    <cellStyle name="AÞ¸¶ [0]_±a°e¼³ºn-AIA§¸n·I _소각-기계(5차)" xfId="5986"/>
    <cellStyle name="ÄÞ¸¶ [0]_±â°è¼³ºñ-ÀÏÀ§¸ñ·Ï _소각-기계(5차)" xfId="5987"/>
    <cellStyle name="AÞ¸¶ [0]_±a°e¼³ºn-AIA§¸n·I _소각-기계(5차) 2" xfId="12023"/>
    <cellStyle name="ÄÞ¸¶ [0]_±â°è¼³ºñ-ÀÏÀ§¸ñ·Ï _소각-기계(5차) 2" xfId="12024"/>
    <cellStyle name="AÞ¸¶ [0]_±a°e¼³ºn-AIA§¸n·I _소각-기계(5차) 3" xfId="16044"/>
    <cellStyle name="ÄÞ¸¶ [0]_±â°è¼³ºñ-ÀÏÀ§¸ñ·Ï _소각-기계(5차) 3" xfId="16045"/>
    <cellStyle name="AÞ¸¶ [0]_±a°e¼³ºn-AIA§¸n·I _소각-기계(5차) 4" xfId="9400"/>
    <cellStyle name="ÄÞ¸¶ [0]_±â°è¼³ºñ-ÀÏÀ§¸ñ·Ï _소각-기계(5차) 4" xfId="9401"/>
    <cellStyle name="AÞ¸¶ [0]_±a°e¼³ºn-AIA§¸n·I _파주기계단가" xfId="5988"/>
    <cellStyle name="ÄÞ¸¶ [0]_±â°è¼³ºñ-ÀÏÀ§¸ñ·Ï _파주기계단가" xfId="5989"/>
    <cellStyle name="AÞ¸¶ [0]_±a°e¼³ºn-AIA§¸n·I _파주기계단가 2" xfId="12025"/>
    <cellStyle name="ÄÞ¸¶ [0]_±â°è¼³ºñ-ÀÏÀ§¸ñ·Ï _파주기계단가 2" xfId="12026"/>
    <cellStyle name="AÞ¸¶ [0]_±a°e¼³ºn-AIA§¸n·I _파주기계단가 3" xfId="16046"/>
    <cellStyle name="ÄÞ¸¶ [0]_±â°è¼³ºñ-ÀÏÀ§¸ñ·Ï _파주기계단가 3" xfId="16047"/>
    <cellStyle name="AÞ¸¶ [0]_±a°e¼³ºn-AIA§¸n·I _파주기계단가 4" xfId="9402"/>
    <cellStyle name="ÄÞ¸¶ [0]_±â°è¼³ºñ-ÀÏÀ§¸ñ·Ï _파주기계단가 4" xfId="9403"/>
    <cellStyle name="AÞ¸¶ [0]_±a¼uAe½A " xfId="5990"/>
    <cellStyle name="ÄÞ¸¶ [0]_»óºÎ¼ö·®Áý°è " xfId="5991"/>
    <cellStyle name="AÞ¸¶ [0]_°CAaÆoAUAc" xfId="9193"/>
    <cellStyle name="ÄÞ¸¶ [0]_°ü¸®BS('98) " xfId="5992"/>
    <cellStyle name="AÞ¸¶ [0]_¼oAI¼º " xfId="5993"/>
    <cellStyle name="ÄÞ¸¶ [0]_¼öÀÍ¼º " xfId="5994"/>
    <cellStyle name="AÞ¸¶ [0]_¼oAI¼º  2" xfId="5995"/>
    <cellStyle name="ÄÞ¸¶ [0]_¼öÀÍ¼º  2" xfId="12027"/>
    <cellStyle name="AÞ¸¶ [0]_¼oAI¼º  2 2" xfId="12028"/>
    <cellStyle name="ÄÞ¸¶ [0]_¼öÀÍ¼º  3" xfId="16049"/>
    <cellStyle name="AÞ¸¶ [0]_¼oAI¼º  4" xfId="16048"/>
    <cellStyle name="ÄÞ¸¶ [0]_¼öÀÍ¼º  4" xfId="9405"/>
    <cellStyle name="AÞ¸¶ [0]_¼oAI¼º  5" xfId="9404"/>
    <cellStyle name="ÄÞ¸¶ [0]_¾÷Á¾º° " xfId="5996"/>
    <cellStyle name="AÞ¸¶ [0]_¾c½A " xfId="5997"/>
    <cellStyle name="ÄÞ¸¶ [0]_¹æÀ½º® " xfId="5998"/>
    <cellStyle name="AÞ¸¶ [0]_4PART " xfId="5999"/>
    <cellStyle name="ÄÞ¸¶ [0]_7°èÈ¹ " xfId="1725"/>
    <cellStyle name="AÞ¸¶ [0]_A¾CO½A¼³ " xfId="1726"/>
    <cellStyle name="ÄÞ¸¶ [0]_Á¾ÇÕ½Å¼³ " xfId="6000"/>
    <cellStyle name="AÞ¸¶ [0]_A¾CO½A¼³  10" xfId="6001"/>
    <cellStyle name="ÄÞ¸¶ [0]_Á¾ÇÕ½Å¼³  10" xfId="6002"/>
    <cellStyle name="AÞ¸¶ [0]_A¾CO½A¼³  10 2" xfId="12031"/>
    <cellStyle name="ÄÞ¸¶ [0]_Á¾ÇÕ½Å¼³  10 2" xfId="12032"/>
    <cellStyle name="AÞ¸¶ [0]_A¾CO½A¼³  10 3" xfId="16051"/>
    <cellStyle name="ÄÞ¸¶ [0]_Á¾ÇÕ½Å¼³  10 3" xfId="16052"/>
    <cellStyle name="AÞ¸¶ [0]_A¾CO½A¼³  10 4" xfId="9406"/>
    <cellStyle name="ÄÞ¸¶ [0]_Á¾ÇÕ½Å¼³  10 4" xfId="9407"/>
    <cellStyle name="AÞ¸¶ [0]_A¾CO½A¼³  11" xfId="6003"/>
    <cellStyle name="ÄÞ¸¶ [0]_Á¾ÇÕ½Å¼³  11" xfId="12030"/>
    <cellStyle name="AÞ¸¶ [0]_A¾CO½A¼³  11 2" xfId="12033"/>
    <cellStyle name="ÄÞ¸¶ [0]_Á¾ÇÕ½Å¼³  12" xfId="16050"/>
    <cellStyle name="AÞ¸¶ [0]_A¾CO½A¼³  2" xfId="12029"/>
    <cellStyle name="ÄÞ¸¶ [0]_Á¾ÇÕ½Å¼³  2" xfId="6004"/>
    <cellStyle name="AÞ¸¶ [0]_A¾CO½A¼³  20" xfId="6005"/>
    <cellStyle name="ÄÞ¸¶ [0]_Á¾ÇÕ½Å¼³  3" xfId="6006"/>
    <cellStyle name="AÞ¸¶ [0]_A¾CO½A¼³  4" xfId="6007"/>
    <cellStyle name="ÄÞ¸¶ [0]_Á¾ÇÕ½Å¼³  4" xfId="6008"/>
    <cellStyle name="AÞ¸¶ [0]_A¾CO½A¼³  4 2" xfId="12034"/>
    <cellStyle name="ÄÞ¸¶ [0]_Á¾ÇÕ½Å¼³  4 2" xfId="12035"/>
    <cellStyle name="AÞ¸¶ [0]_A¾CO½A¼³  4 3" xfId="16053"/>
    <cellStyle name="ÄÞ¸¶ [0]_Á¾ÇÕ½Å¼³  4 3" xfId="16054"/>
    <cellStyle name="AÞ¸¶ [0]_A¾CO½A¼³  4 4" xfId="9408"/>
    <cellStyle name="ÄÞ¸¶ [0]_Á¾ÇÕ½Å¼³  4 4" xfId="9409"/>
    <cellStyle name="AÞ¸¶ [0]_A¾CO½A¼³  5" xfId="6009"/>
    <cellStyle name="ÄÞ¸¶ [0]_Á¾ÇÕ½Å¼³  5" xfId="6010"/>
    <cellStyle name="AÞ¸¶ [0]_A¾CO½A¼³  5 2" xfId="12036"/>
    <cellStyle name="ÄÞ¸¶ [0]_Á¾ÇÕ½Å¼³  5 2" xfId="12037"/>
    <cellStyle name="AÞ¸¶ [0]_A¾CO½A¼³  5 3" xfId="16055"/>
    <cellStyle name="ÄÞ¸¶ [0]_Á¾ÇÕ½Å¼³  5 3" xfId="16056"/>
    <cellStyle name="AÞ¸¶ [0]_A¾CO½A¼³  5 4" xfId="9410"/>
    <cellStyle name="ÄÞ¸¶ [0]_Á¾ÇÕ½Å¼³  5 4" xfId="9411"/>
    <cellStyle name="AÞ¸¶ [0]_A¾CO½A¼³  6" xfId="6011"/>
    <cellStyle name="ÄÞ¸¶ [0]_Á¾ÇÕ½Å¼³  6" xfId="6012"/>
    <cellStyle name="AÞ¸¶ [0]_A¾CO½A¼³  6 2" xfId="12038"/>
    <cellStyle name="ÄÞ¸¶ [0]_Á¾ÇÕ½Å¼³  6 2" xfId="12039"/>
    <cellStyle name="AÞ¸¶ [0]_A¾CO½A¼³  6 3" xfId="16057"/>
    <cellStyle name="ÄÞ¸¶ [0]_Á¾ÇÕ½Å¼³  6 3" xfId="16058"/>
    <cellStyle name="AÞ¸¶ [0]_A¾CO½A¼³  6 4" xfId="9412"/>
    <cellStyle name="ÄÞ¸¶ [0]_Á¾ÇÕ½Å¼³  6 4" xfId="9413"/>
    <cellStyle name="AÞ¸¶ [0]_A¾CO½A¼³  7" xfId="6013"/>
    <cellStyle name="ÄÞ¸¶ [0]_Á¾ÇÕ½Å¼³  7" xfId="6014"/>
    <cellStyle name="AÞ¸¶ [0]_A¾CO½A¼³  7 2" xfId="12040"/>
    <cellStyle name="ÄÞ¸¶ [0]_Á¾ÇÕ½Å¼³  7 2" xfId="12041"/>
    <cellStyle name="AÞ¸¶ [0]_A¾CO½A¼³  7 3" xfId="16059"/>
    <cellStyle name="ÄÞ¸¶ [0]_Á¾ÇÕ½Å¼³  7 3" xfId="16060"/>
    <cellStyle name="AÞ¸¶ [0]_A¾CO½A¼³  7 4" xfId="9414"/>
    <cellStyle name="ÄÞ¸¶ [0]_Á¾ÇÕ½Å¼³  7 4" xfId="9415"/>
    <cellStyle name="AÞ¸¶ [0]_A¾CO½A¼³  8" xfId="6015"/>
    <cellStyle name="ÄÞ¸¶ [0]_Á¾ÇÕ½Å¼³  8" xfId="6016"/>
    <cellStyle name="AÞ¸¶ [0]_A¾CO½A¼³  8 2" xfId="12042"/>
    <cellStyle name="ÄÞ¸¶ [0]_Á¾ÇÕ½Å¼³  8 2" xfId="12043"/>
    <cellStyle name="AÞ¸¶ [0]_A¾CO½A¼³  8 3" xfId="16061"/>
    <cellStyle name="ÄÞ¸¶ [0]_Á¾ÇÕ½Å¼³  8 3" xfId="16062"/>
    <cellStyle name="AÞ¸¶ [0]_A¾CO½A¼³  8 4" xfId="9416"/>
    <cellStyle name="ÄÞ¸¶ [0]_Á¾ÇÕ½Å¼³  8 4" xfId="9417"/>
    <cellStyle name="AÞ¸¶ [0]_A¾CO½A¼³  9" xfId="6017"/>
    <cellStyle name="ÄÞ¸¶ [0]_Á¾ÇÕ½Å¼³  9" xfId="6018"/>
    <cellStyle name="AÞ¸¶ [0]_A¾CO½A¼³  9 2" xfId="12044"/>
    <cellStyle name="ÄÞ¸¶ [0]_Á¾ÇÕ½Å¼³  9 2" xfId="12045"/>
    <cellStyle name="AÞ¸¶ [0]_A¾CO½A¼³  9 3" xfId="16063"/>
    <cellStyle name="ÄÞ¸¶ [0]_Á¾ÇÕ½Å¼³  9 3" xfId="16064"/>
    <cellStyle name="AÞ¸¶ [0]_A¾CO½A¼³  9 4" xfId="9418"/>
    <cellStyle name="ÄÞ¸¶ [0]_Á¾ÇÕ½Å¼³  9 4" xfId="9419"/>
    <cellStyle name="AÞ¸¶ [0]_A¾COA¶°AºÐ " xfId="6019"/>
    <cellStyle name="ÄÞ¸¶ [0]_Á¾ÇÕÃ¶°ÅºÐ " xfId="6020"/>
    <cellStyle name="AÞ¸¶ [0]_A¾COA¶°AºÐ  2" xfId="6021"/>
    <cellStyle name="ÄÞ¸¶ [0]_Á¾ÇÕÃ¶°ÅºÐ  2" xfId="6022"/>
    <cellStyle name="AÞ¸¶ [0]_A¾COA¶°AºÐ  2 2" xfId="12047"/>
    <cellStyle name="ÄÞ¸¶ [0]_Á¾ÇÕÃ¶°ÅºÐ  2 2" xfId="12048"/>
    <cellStyle name="AÞ¸¶ [0]_A¾COA¶°AºÐ  2 3" xfId="16067"/>
    <cellStyle name="ÄÞ¸¶ [0]_Á¾ÇÕÃ¶°ÅºÐ  2 3" xfId="16068"/>
    <cellStyle name="AÞ¸¶ [0]_A¾COA¶°AºÐ  2 4" xfId="9422"/>
    <cellStyle name="ÄÞ¸¶ [0]_Á¾ÇÕÃ¶°ÅºÐ  2 4" xfId="9423"/>
    <cellStyle name="AÞ¸¶ [0]_A¾COA¶°AºÐ  3" xfId="6023"/>
    <cellStyle name="ÄÞ¸¶ [0]_Á¾ÇÕÃ¶°ÅºÐ  3" xfId="12046"/>
    <cellStyle name="AÞ¸¶ [0]_A¾COA¶°AºÐ  3 2" xfId="12049"/>
    <cellStyle name="ÄÞ¸¶ [0]_Á¾ÇÕÃ¶°ÅºÐ  4" xfId="16066"/>
    <cellStyle name="AÞ¸¶ [0]_A¾COA¶°AºÐ  5" xfId="16065"/>
    <cellStyle name="ÄÞ¸¶ [0]_Á¾ÇÕÃ¶°ÅºÐ  5" xfId="9421"/>
    <cellStyle name="AÞ¸¶ [0]_A¾COA¶°AºÐ  6" xfId="9420"/>
    <cellStyle name="ÄÞ¸¶ [0]_Áý°èÇ¥°ÇÃàºÐ" xfId="6024"/>
    <cellStyle name="AÞ¸¶ [0]_BOM°eAa" xfId="6025"/>
    <cellStyle name="ÄÞ¸¶ [0]_BOM°èÀå" xfId="6026"/>
    <cellStyle name="AÞ¸¶ [0]_BOM°eAa 2" xfId="12050"/>
    <cellStyle name="ÄÞ¸¶ [0]_BOM°èÀå 2" xfId="12051"/>
    <cellStyle name="AÞ¸¶ [0]_BOM°eAa 3" xfId="16069"/>
    <cellStyle name="ÄÞ¸¶ [0]_BOM°èÀå 3" xfId="16070"/>
    <cellStyle name="AÞ¸¶ [0]_BOM°eAa 4" xfId="9424"/>
    <cellStyle name="ÄÞ¸¶ [0]_BOM°èÀå 4" xfId="9425"/>
    <cellStyle name="AÞ¸¶ [0]_INQUIRY ¿μ¾÷AßAø " xfId="1727"/>
    <cellStyle name="ÄÞ¸¶ [0]_laroux" xfId="1728"/>
    <cellStyle name="AÞ¸¶ [0]_laroux_1" xfId="1729"/>
    <cellStyle name="ÄÞ¸¶ [0]_laroux_1" xfId="1730"/>
    <cellStyle name="AÞ¸¶ [0]_laroux_1 2" xfId="12052"/>
    <cellStyle name="ÄÞ¸¶ [0]_laroux_1 2" xfId="12053"/>
    <cellStyle name="AÞ¸¶ [0]_laroux_1 3" xfId="16071"/>
    <cellStyle name="ÄÞ¸¶ [0]_laroux_1 3" xfId="16072"/>
    <cellStyle name="AÞ¸¶ [0]_laroux_1 4" xfId="9426"/>
    <cellStyle name="ÄÞ¸¶ [0]_laroux_1 4" xfId="9427"/>
    <cellStyle name="AÞ¸¶ [0]_laroux_2" xfId="1731"/>
    <cellStyle name="ÄÞ¸¶ [0]_laroux_2" xfId="1732"/>
    <cellStyle name="AÞ¸¶ [0]_laroux_2 2" xfId="12054"/>
    <cellStyle name="ÄÞ¸¶ [0]_laroux_2 2" xfId="12055"/>
    <cellStyle name="AÞ¸¶ [0]_laroux_2 3" xfId="16073"/>
    <cellStyle name="ÄÞ¸¶ [0]_laroux_2 3" xfId="16074"/>
    <cellStyle name="AÞ¸¶ [0]_laroux_2 4" xfId="9428"/>
    <cellStyle name="ÄÞ¸¶ [0]_laroux_2 4" xfId="9429"/>
    <cellStyle name="AÞ¸¶ [0]_laroux_도담차량공작실설계서" xfId="6027"/>
    <cellStyle name="ÄÞ¸¶ [0]_laroux_도담차량공작실설계서" xfId="6028"/>
    <cellStyle name="AÞ¸¶ [0]_laroux_도담차량공작실설계서 2" xfId="12056"/>
    <cellStyle name="ÄÞ¸¶ [0]_laroux_도담차량공작실설계서 2" xfId="12057"/>
    <cellStyle name="AÞ¸¶ [0]_laroux_도담차량공작실설계서 3" xfId="16075"/>
    <cellStyle name="ÄÞ¸¶ [0]_laroux_도담차량공작실설계서 3" xfId="16076"/>
    <cellStyle name="AÞ¸¶ [0]_laroux_도담차량공작실설계서 4" xfId="9430"/>
    <cellStyle name="ÄÞ¸¶ [0]_laroux_도담차량공작실설계서 4" xfId="9431"/>
    <cellStyle name="AÞ¸¶ [0]_laroux_도담차량공작실신설공사" xfId="6029"/>
    <cellStyle name="ÄÞ¸¶ [0]_laroux_도담차량공작실신설공사" xfId="6030"/>
    <cellStyle name="AÞ¸¶ [0]_laroux_도담차량공작실신설공사 2" xfId="12058"/>
    <cellStyle name="ÄÞ¸¶ [0]_laroux_도담차량공작실신설공사 2" xfId="12059"/>
    <cellStyle name="AÞ¸¶ [0]_laroux_도담차량공작실신설공사 3" xfId="16077"/>
    <cellStyle name="ÄÞ¸¶ [0]_laroux_도담차량공작실신설공사 3" xfId="16078"/>
    <cellStyle name="AÞ¸¶ [0]_laroux_도담차량공작실신설공사 4" xfId="9432"/>
    <cellStyle name="ÄÞ¸¶ [0]_laroux_도담차량공작실신설공사 4" xfId="9433"/>
    <cellStyle name="AÞ¸¶ [0]_laroux_상장가도교설계서" xfId="6031"/>
    <cellStyle name="ÄÞ¸¶ [0]_laroux_상장가도교수량산출" xfId="6032"/>
    <cellStyle name="AÞ¸¶ [0]_º≫¼± ±æ¾i±uºI ¼o·R Ay°eC￥ " xfId="1733"/>
    <cellStyle name="ÄÞ¸¶ [0]_ºÙÀÓ2-1 " xfId="6033"/>
    <cellStyle name="AÞ¸¶_  A¾  CO  " xfId="1734"/>
    <cellStyle name="ÄÞ¸¶_¸ðÇü¸·" xfId="1735"/>
    <cellStyle name="AÞ¸¶_¸n·I-±a°e" xfId="6034"/>
    <cellStyle name="ÄÞ¸¶_¸ñ·Ï-±â°è" xfId="6035"/>
    <cellStyle name="AÞ¸¶_¸n·I-±a°e 2" xfId="12060"/>
    <cellStyle name="ÄÞ¸¶_¸ñ·Ï-±â°è 2" xfId="12061"/>
    <cellStyle name="AÞ¸¶_¸n·I-±a°e 3" xfId="16079"/>
    <cellStyle name="ÄÞ¸¶_¸ñ·Ï-±â°è 3" xfId="16080"/>
    <cellStyle name="AÞ¸¶_¸n·I-±a°e 4" xfId="9434"/>
    <cellStyle name="ÄÞ¸¶_¸ñ·Ï-±â°è 4" xfId="9435"/>
    <cellStyle name="AÞ¸¶_¸n·I-±a°e_AIA§-es2A÷" xfId="6036"/>
    <cellStyle name="ÄÞ¸¶_¸ñ·Ï-±â°è_ÀÏÀ§-es2Â÷" xfId="6037"/>
    <cellStyle name="AÞ¸¶_¸n·I-±a°e_AIA§-es2A÷ 2" xfId="12062"/>
    <cellStyle name="ÄÞ¸¶_¸ñ·Ï-±â°è_ÀÏÀ§-es2Â÷ 2" xfId="12063"/>
    <cellStyle name="AÞ¸¶_¸n·I-±a°e_AIA§-es2A÷ 3" xfId="16081"/>
    <cellStyle name="ÄÞ¸¶_¸ñ·Ï-±â°è_ÀÏÀ§-es2Â÷ 3" xfId="16082"/>
    <cellStyle name="AÞ¸¶_¸n·I-±a°e_AIA§-es2A÷ 4" xfId="9436"/>
    <cellStyle name="ÄÞ¸¶_¸ñ·Ï-±â°è_ÀÏÀ§-es2Â÷ 4" xfId="9437"/>
    <cellStyle name="AÞ¸¶_¸n-E?" xfId="6038"/>
    <cellStyle name="ÄÞ¸¶_¸ñ-È¯" xfId="6039"/>
    <cellStyle name="AÞ¸¶_¿i¿μ¾E " xfId="6040"/>
    <cellStyle name="ÄÞ¸¶_±â°è-¸ñ·Ï" xfId="6041"/>
    <cellStyle name="AÞ¸¶_±a°e¼³ºn-AIA§¸n·I " xfId="6042"/>
    <cellStyle name="ÄÞ¸¶_±â°è¼³ºñ-ÀÏÀ§¸ñ·Ï " xfId="6043"/>
    <cellStyle name="AÞ¸¶_±a°e¼³ºn-AIA§¸n·I  2" xfId="12064"/>
    <cellStyle name="ÄÞ¸¶_±â°è¼³ºñ-ÀÏÀ§¸ñ·Ï  2" xfId="12065"/>
    <cellStyle name="AÞ¸¶_±a°e¼³ºn-AIA§¸n·I  3" xfId="16083"/>
    <cellStyle name="ÄÞ¸¶_±â°è¼³ºñ-ÀÏÀ§¸ñ·Ï  3" xfId="16084"/>
    <cellStyle name="AÞ¸¶_±a°e¼³ºn-AIA§¸n·I  4" xfId="9438"/>
    <cellStyle name="ÄÞ¸¶_±â°è¼³ºñ-ÀÏÀ§¸ñ·Ï  4" xfId="9439"/>
    <cellStyle name="AÞ¸¶_±a°e¼³ºn-AIA§¸n·I _기계-밀양(최종)" xfId="6044"/>
    <cellStyle name="ÄÞ¸¶_±â°è¼³ºñ-ÀÏÀ§¸ñ·Ï _기계-밀양(최종)" xfId="6045"/>
    <cellStyle name="AÞ¸¶_±a°e¼³ºn-AIA§¸n·I _기계-밀양(최종) 2" xfId="12066"/>
    <cellStyle name="ÄÞ¸¶_±â°è¼³ºñ-ÀÏÀ§¸ñ·Ï _기계-밀양(최종) 2" xfId="12067"/>
    <cellStyle name="AÞ¸¶_±a°e¼³ºn-AIA§¸n·I _기계-밀양(최종) 3" xfId="16085"/>
    <cellStyle name="ÄÞ¸¶_±â°è¼³ºñ-ÀÏÀ§¸ñ·Ï _기계-밀양(최종) 3" xfId="16086"/>
    <cellStyle name="AÞ¸¶_±a°e¼³ºn-AIA§¸n·I _기계-밀양(최종) 4" xfId="9440"/>
    <cellStyle name="ÄÞ¸¶_±â°è¼³ºñ-ÀÏÀ§¸ñ·Ï _기계-밀양(최종) 4" xfId="9441"/>
    <cellStyle name="AÞ¸¶_±a°e¼³ºn-AIA§¸n·I _소각-기계(5차)" xfId="6046"/>
    <cellStyle name="ÄÞ¸¶_±â°è¼³ºñ-ÀÏÀ§¸ñ·Ï _소각-기계(5차)" xfId="6047"/>
    <cellStyle name="AÞ¸¶_±a°e¼³ºn-AIA§¸n·I _소각-기계(5차) 2" xfId="12068"/>
    <cellStyle name="ÄÞ¸¶_±â°è¼³ºñ-ÀÏÀ§¸ñ·Ï _소각-기계(5차) 2" xfId="12069"/>
    <cellStyle name="AÞ¸¶_±a°e¼³ºn-AIA§¸n·I _소각-기계(5차) 3" xfId="16087"/>
    <cellStyle name="ÄÞ¸¶_±â°è¼³ºñ-ÀÏÀ§¸ñ·Ï _소각-기계(5차) 3" xfId="16088"/>
    <cellStyle name="AÞ¸¶_±a°e¼³ºn-AIA§¸n·I _소각-기계(5차) 4" xfId="9442"/>
    <cellStyle name="ÄÞ¸¶_±â°è¼³ºñ-ÀÏÀ§¸ñ·Ï _소각-기계(5차) 4" xfId="9443"/>
    <cellStyle name="AÞ¸¶_±a°e¼³ºn-AIA§¸n·I _파주기계단가" xfId="6048"/>
    <cellStyle name="ÄÞ¸¶_±â°è¼³ºñ-ÀÏÀ§¸ñ·Ï _파주기계단가" xfId="6049"/>
    <cellStyle name="AÞ¸¶_±a°e¼³ºn-AIA§¸n·I _파주기계단가 2" xfId="12070"/>
    <cellStyle name="ÄÞ¸¶_±â°è¼³ºñ-ÀÏÀ§¸ñ·Ï _파주기계단가 2" xfId="12071"/>
    <cellStyle name="AÞ¸¶_±a°e¼³ºn-AIA§¸n·I _파주기계단가 3" xfId="16089"/>
    <cellStyle name="ÄÞ¸¶_±â°è¼³ºñ-ÀÏÀ§¸ñ·Ï _파주기계단가 3" xfId="16090"/>
    <cellStyle name="AÞ¸¶_±a°e¼³ºn-AIA§¸n·I _파주기계단가 4" xfId="9444"/>
    <cellStyle name="ÄÞ¸¶_±â°è¼³ºñ-ÀÏÀ§¸ñ·Ï _파주기계단가 4" xfId="9445"/>
    <cellStyle name="AÞ¸¶_±a¼uAe½A " xfId="6050"/>
    <cellStyle name="ÄÞ¸¶_°ü¸®Ç×¸ñ_¾÷Á¾º° " xfId="6051"/>
    <cellStyle name="AÞ¸¶_¼oAI¼º " xfId="6052"/>
    <cellStyle name="ÄÞ¸¶_¼öÀÍ¼º " xfId="6053"/>
    <cellStyle name="AÞ¸¶_¼oAI¼º  2" xfId="6054"/>
    <cellStyle name="ÄÞ¸¶_¼öÀÍ¼º  2" xfId="12072"/>
    <cellStyle name="AÞ¸¶_¼oAI¼º  2 2" xfId="12073"/>
    <cellStyle name="ÄÞ¸¶_¼öÀÍ¼º  3" xfId="16092"/>
    <cellStyle name="AÞ¸¶_¼oAI¼º  4" xfId="16091"/>
    <cellStyle name="ÄÞ¸¶_¼öÀÍ¼º  4" xfId="9447"/>
    <cellStyle name="AÞ¸¶_¼oAI¼º  5" xfId="9446"/>
    <cellStyle name="ÄÞ¸¶_¾÷Á¾º° " xfId="6055"/>
    <cellStyle name="AÞ¸¶_¾c½A " xfId="6056"/>
    <cellStyle name="ÄÞ¸¶_¹æÀ½º® " xfId="6057"/>
    <cellStyle name="AÞ¸¶_95³aAN°y¼o·R " xfId="6058"/>
    <cellStyle name="ÄÞ¸¶_Á¦Á¶1ºÎ1°ú ÇöÈ² " xfId="6059"/>
    <cellStyle name="AÞ¸¶_A¾CO½A¼³ " xfId="1736"/>
    <cellStyle name="ÄÞ¸¶_Á¾ÇÕ½Å¼³ " xfId="6060"/>
    <cellStyle name="AÞ¸¶_A¾CO½A¼³  10" xfId="6061"/>
    <cellStyle name="ÄÞ¸¶_Á¾ÇÕ½Å¼³  10" xfId="6062"/>
    <cellStyle name="AÞ¸¶_A¾CO½A¼³  10 2" xfId="12076"/>
    <cellStyle name="ÄÞ¸¶_Á¾ÇÕ½Å¼³  10 2" xfId="12077"/>
    <cellStyle name="AÞ¸¶_A¾CO½A¼³  10 3" xfId="16094"/>
    <cellStyle name="ÄÞ¸¶_Á¾ÇÕ½Å¼³  10 3" xfId="16095"/>
    <cellStyle name="AÞ¸¶_A¾CO½A¼³  10 4" xfId="9448"/>
    <cellStyle name="ÄÞ¸¶_Á¾ÇÕ½Å¼³  10 4" xfId="9449"/>
    <cellStyle name="AÞ¸¶_A¾CO½A¼³  11" xfId="6063"/>
    <cellStyle name="ÄÞ¸¶_Á¾ÇÕ½Å¼³  11" xfId="12075"/>
    <cellStyle name="AÞ¸¶_A¾CO½A¼³  11 2" xfId="12078"/>
    <cellStyle name="ÄÞ¸¶_Á¾ÇÕ½Å¼³  12" xfId="16093"/>
    <cellStyle name="AÞ¸¶_A¾CO½A¼³  2" xfId="12074"/>
    <cellStyle name="ÄÞ¸¶_Á¾ÇÕ½Å¼³  2" xfId="6064"/>
    <cellStyle name="AÞ¸¶_A¾CO½A¼³  20" xfId="6065"/>
    <cellStyle name="ÄÞ¸¶_Á¾ÇÕ½Å¼³  3" xfId="6066"/>
    <cellStyle name="AÞ¸¶_A¾CO½A¼³  4" xfId="6067"/>
    <cellStyle name="ÄÞ¸¶_Á¾ÇÕ½Å¼³  4" xfId="6068"/>
    <cellStyle name="AÞ¸¶_A¾CO½A¼³  4 2" xfId="12079"/>
    <cellStyle name="ÄÞ¸¶_Á¾ÇÕ½Å¼³  4 2" xfId="12080"/>
    <cellStyle name="AÞ¸¶_A¾CO½A¼³  4 3" xfId="16096"/>
    <cellStyle name="ÄÞ¸¶_Á¾ÇÕ½Å¼³  4 3" xfId="16097"/>
    <cellStyle name="AÞ¸¶_A¾CO½A¼³  4 4" xfId="9450"/>
    <cellStyle name="ÄÞ¸¶_Á¾ÇÕ½Å¼³  4 4" xfId="9451"/>
    <cellStyle name="AÞ¸¶_A¾CO½A¼³  5" xfId="6069"/>
    <cellStyle name="ÄÞ¸¶_Á¾ÇÕ½Å¼³  5" xfId="6070"/>
    <cellStyle name="AÞ¸¶_A¾CO½A¼³  5 2" xfId="12081"/>
    <cellStyle name="ÄÞ¸¶_Á¾ÇÕ½Å¼³  5 2" xfId="12082"/>
    <cellStyle name="AÞ¸¶_A¾CO½A¼³  5 3" xfId="16098"/>
    <cellStyle name="ÄÞ¸¶_Á¾ÇÕ½Å¼³  5 3" xfId="16099"/>
    <cellStyle name="AÞ¸¶_A¾CO½A¼³  5 4" xfId="9452"/>
    <cellStyle name="ÄÞ¸¶_Á¾ÇÕ½Å¼³  5 4" xfId="9453"/>
    <cellStyle name="AÞ¸¶_A¾CO½A¼³  6" xfId="6071"/>
    <cellStyle name="ÄÞ¸¶_Á¾ÇÕ½Å¼³  6" xfId="6072"/>
    <cellStyle name="AÞ¸¶_A¾CO½A¼³  6 2" xfId="12083"/>
    <cellStyle name="ÄÞ¸¶_Á¾ÇÕ½Å¼³  6 2" xfId="12084"/>
    <cellStyle name="AÞ¸¶_A¾CO½A¼³  6 3" xfId="16100"/>
    <cellStyle name="ÄÞ¸¶_Á¾ÇÕ½Å¼³  6 3" xfId="16101"/>
    <cellStyle name="AÞ¸¶_A¾CO½A¼³  6 4" xfId="9454"/>
    <cellStyle name="ÄÞ¸¶_Á¾ÇÕ½Å¼³  6 4" xfId="9455"/>
    <cellStyle name="AÞ¸¶_A¾CO½A¼³  7" xfId="6073"/>
    <cellStyle name="ÄÞ¸¶_Á¾ÇÕ½Å¼³  7" xfId="6074"/>
    <cellStyle name="AÞ¸¶_A¾CO½A¼³  7 2" xfId="12085"/>
    <cellStyle name="ÄÞ¸¶_Á¾ÇÕ½Å¼³  7 2" xfId="12086"/>
    <cellStyle name="AÞ¸¶_A¾CO½A¼³  7 3" xfId="16102"/>
    <cellStyle name="ÄÞ¸¶_Á¾ÇÕ½Å¼³  7 3" xfId="16103"/>
    <cellStyle name="AÞ¸¶_A¾CO½A¼³  7 4" xfId="9456"/>
    <cellStyle name="ÄÞ¸¶_Á¾ÇÕ½Å¼³  7 4" xfId="9457"/>
    <cellStyle name="AÞ¸¶_A¾CO½A¼³  8" xfId="6075"/>
    <cellStyle name="ÄÞ¸¶_Á¾ÇÕ½Å¼³  8" xfId="6076"/>
    <cellStyle name="AÞ¸¶_A¾CO½A¼³  8 2" xfId="12087"/>
    <cellStyle name="ÄÞ¸¶_Á¾ÇÕ½Å¼³  8 2" xfId="12088"/>
    <cellStyle name="AÞ¸¶_A¾CO½A¼³  8 3" xfId="16104"/>
    <cellStyle name="ÄÞ¸¶_Á¾ÇÕ½Å¼³  8 3" xfId="16105"/>
    <cellStyle name="AÞ¸¶_A¾CO½A¼³  8 4" xfId="9458"/>
    <cellStyle name="ÄÞ¸¶_Á¾ÇÕ½Å¼³  8 4" xfId="9459"/>
    <cellStyle name="AÞ¸¶_A¾CO½A¼³  9" xfId="6077"/>
    <cellStyle name="ÄÞ¸¶_Á¾ÇÕ½Å¼³  9" xfId="6078"/>
    <cellStyle name="AÞ¸¶_A¾CO½A¼³  9 2" xfId="12089"/>
    <cellStyle name="ÄÞ¸¶_Á¾ÇÕ½Å¼³  9 2" xfId="12090"/>
    <cellStyle name="AÞ¸¶_A¾CO½A¼³  9 3" xfId="16106"/>
    <cellStyle name="ÄÞ¸¶_Á¾ÇÕ½Å¼³  9 3" xfId="16107"/>
    <cellStyle name="AÞ¸¶_A¾CO½A¼³  9 4" xfId="9460"/>
    <cellStyle name="ÄÞ¸¶_Á¾ÇÕ½Å¼³  9 4" xfId="9461"/>
    <cellStyle name="AÞ¸¶_A¾COA¶°AºÐ " xfId="6079"/>
    <cellStyle name="ÄÞ¸¶_Á¾ÇÕÃ¶°ÅºÐ " xfId="6080"/>
    <cellStyle name="AÞ¸¶_A¾COA¶°AºÐ  2" xfId="6081"/>
    <cellStyle name="ÄÞ¸¶_Á¾ÇÕÃ¶°ÅºÐ  2" xfId="6082"/>
    <cellStyle name="AÞ¸¶_A¾COA¶°AºÐ  2 2" xfId="12092"/>
    <cellStyle name="ÄÞ¸¶_Á¾ÇÕÃ¶°ÅºÐ  2 2" xfId="12093"/>
    <cellStyle name="AÞ¸¶_A¾COA¶°AºÐ  2 3" xfId="16110"/>
    <cellStyle name="ÄÞ¸¶_Á¾ÇÕÃ¶°ÅºÐ  2 3" xfId="16111"/>
    <cellStyle name="AÞ¸¶_A¾COA¶°AºÐ  2 4" xfId="9464"/>
    <cellStyle name="ÄÞ¸¶_Á¾ÇÕÃ¶°ÅºÐ  2 4" xfId="9465"/>
    <cellStyle name="AÞ¸¶_A¾COA¶°AºÐ  3" xfId="6083"/>
    <cellStyle name="ÄÞ¸¶_Á¾ÇÕÃ¶°ÅºÐ  3" xfId="12091"/>
    <cellStyle name="AÞ¸¶_A¾COA¶°AºÐ  3 2" xfId="12094"/>
    <cellStyle name="ÄÞ¸¶_Á¾ÇÕÃ¶°ÅºÐ  4" xfId="16109"/>
    <cellStyle name="AÞ¸¶_A¾COA¶°AºÐ  5" xfId="16108"/>
    <cellStyle name="ÄÞ¸¶_Á¾ÇÕÃ¶°ÅºÐ  5" xfId="9463"/>
    <cellStyle name="AÞ¸¶_A¾COA¶°AºÐ  6" xfId="9462"/>
    <cellStyle name="ÄÞ¸¶_ÀÏÀ§-es2Â÷" xfId="6084"/>
    <cellStyle name="AÞ¸¶_AN°y(1.25) " xfId="6085"/>
    <cellStyle name="ÄÞ¸¶_Áý°èÇ¥°ÇÃàºÐ" xfId="6086"/>
    <cellStyle name="AÞ¸¶_BOM°eAa" xfId="6087"/>
    <cellStyle name="ÄÞ¸¶_BOM°èÀå" xfId="6088"/>
    <cellStyle name="AÞ¸¶_BOM°eAa 2" xfId="12095"/>
    <cellStyle name="ÄÞ¸¶_BOM°èÀå 2" xfId="12096"/>
    <cellStyle name="AÞ¸¶_BOM°eAa 3" xfId="16112"/>
    <cellStyle name="ÄÞ¸¶_BOM°èÀå 3" xfId="16113"/>
    <cellStyle name="AÞ¸¶_BOM°eAa 4" xfId="9466"/>
    <cellStyle name="ÄÞ¸¶_BOM°èÀå 4" xfId="9467"/>
    <cellStyle name="AÞ¸¶_INQUIRY ¿μ¾÷AßAø " xfId="1737"/>
    <cellStyle name="ÄÞ¸¶_laroux" xfId="1738"/>
    <cellStyle name="AÞ¸¶_laroux_1" xfId="1739"/>
    <cellStyle name="ÄÞ¸¶_laroux_1" xfId="1740"/>
    <cellStyle name="AÞ¸¶_laroux_1 2" xfId="12097"/>
    <cellStyle name="ÄÞ¸¶_laroux_1 2" xfId="12098"/>
    <cellStyle name="AÞ¸¶_laroux_1 3" xfId="16114"/>
    <cellStyle name="ÄÞ¸¶_laroux_1 3" xfId="16115"/>
    <cellStyle name="AÞ¸¶_laroux_1 4" xfId="9468"/>
    <cellStyle name="ÄÞ¸¶_laroux_1 4" xfId="9469"/>
    <cellStyle name="AÞ¸¶_laroux_2" xfId="1741"/>
    <cellStyle name="ÄÞ¸¶_laroux_2" xfId="1742"/>
    <cellStyle name="AÞ¸¶_laroux_2 2" xfId="12099"/>
    <cellStyle name="ÄÞ¸¶_laroux_2 2" xfId="12100"/>
    <cellStyle name="AÞ¸¶_laroux_2 3" xfId="16116"/>
    <cellStyle name="ÄÞ¸¶_laroux_2 3" xfId="16117"/>
    <cellStyle name="AÞ¸¶_laroux_2 4" xfId="9470"/>
    <cellStyle name="ÄÞ¸¶_laroux_2 4" xfId="9471"/>
    <cellStyle name="AÞ¸¶_º≫¼± ±æ¾i±uºI ¼o·R Ay°eC￥ " xfId="1743"/>
    <cellStyle name="ÄÞ¸¶_ºÙÀÓ2-1 " xfId="6089"/>
    <cellStyle name="Àú¸®¼ö" xfId="6090"/>
    <cellStyle name="Àú¸®¼ö 2" xfId="12101"/>
    <cellStyle name="Àú¸®¼ö0" xfId="6091"/>
    <cellStyle name="Àú¸®¼ö0 2" xfId="12102"/>
    <cellStyle name="Au¸r " xfId="6092"/>
    <cellStyle name="Au¸r  2" xfId="12103"/>
    <cellStyle name="Au¸R¼o" xfId="6093"/>
    <cellStyle name="Au¸R¼o 2" xfId="12104"/>
    <cellStyle name="Au¸R¼o0" xfId="6094"/>
    <cellStyle name="Au¸R¼o0 2" xfId="12105"/>
    <cellStyle name="_x0001_b" xfId="1744"/>
    <cellStyle name="_x0002_b" xfId="6095"/>
    <cellStyle name="_x0001_b 2" xfId="12106"/>
    <cellStyle name="_x0002_b 2" xfId="12107"/>
    <cellStyle name="_x0001_b 3" xfId="16118"/>
    <cellStyle name="_x0002_b 3" xfId="16119"/>
    <cellStyle name="_x0001_b 4" xfId="9472"/>
    <cellStyle name="_x0002_b 4" xfId="9473"/>
    <cellStyle name="b?þ?b?þ?b?þ?b?þ?b?þ?b?þ?b?þ?b?þ?b?þ?b?þ?b灌þ?b?þ?&lt;?b?þ?b濬þ?b?þ?b?þ昰_x0018_?þ????_x0008_" xfId="1745"/>
    <cellStyle name="b?þ?b?þ?b?þ?b?þ?b?þ?b?þ?b?þ?b?þ?b?þ?b?þ?b灌þ?b?þ?&lt;?b?þ?b濬þ?b?þ?b?þ昰_x0018_?þ????_x0008_ 2" xfId="12108"/>
    <cellStyle name="b?þ?b?þ?b?þ?b灌þ?b?þ?&lt;?b?þ?b濬þ?b?þ?b?þ昰_x0018_?þ????_x0008_" xfId="1746"/>
    <cellStyle name="b?þ?b?þ?b?þ?b灌þ?b?þ?&lt;?b?þ?b濬þ?b?þ?b?þ昰_x0018_?þ????_x0008_ 2" xfId="12109"/>
    <cellStyle name="b␌þකb濰þඪb瀠þයb灌þ්b炈þ宐&lt;෢b濈þෲb濬þขb瀐þฒb瀰þ昰_x0018_⋸þ㤕䰀ጤܕ_x0008_" xfId="1747"/>
    <cellStyle name="b␌þකb濰þඪb瀠þයb灌þ්b炈þ宐&lt;෢b濈þෲb濬þขb瀐þฒb瀰þ昰_x0018_⋸þ㤕䰀ጤܕ_x0008_ 2" xfId="12110"/>
    <cellStyle name="BA" xfId="6096"/>
    <cellStyle name="BA 2" xfId="12111"/>
    <cellStyle name="blank" xfId="1748"/>
    <cellStyle name="blank - Style1" xfId="1749"/>
    <cellStyle name="blank - Style1 2" xfId="12113"/>
    <cellStyle name="blank 2" xfId="12112"/>
    <cellStyle name="blank 3" xfId="16120"/>
    <cellStyle name="blank 4" xfId="9474"/>
    <cellStyle name="blank_(타견적수정분2011)" xfId="6097"/>
    <cellStyle name="body" xfId="1750"/>
    <cellStyle name="body 2" xfId="12114"/>
    <cellStyle name="Bridge " xfId="6098"/>
    <cellStyle name="Bridge  2" xfId="12115"/>
    <cellStyle name="b嬜þപb嬼þഺb孬þൊb⍜þ൚b⍼þ൪b⎨þൺb⏜þඊb␌þකb濰þඪb瀠þයb灌þ්b炈þ宐&lt;෢b濈þෲb濬þขb瀐þฒb瀰þ昰_x0018_⋸þ㤕䰀ጤܕ_x0008_" xfId="1751"/>
    <cellStyle name="b嬜þപb嬼þഺb孬þൊb⍜þ൚b⍼þ൪b⎨þൺb⏜þඊb␌þකb濰þඪb瀠þයb灌þ්b炈þ宐&lt;෢b濈þෲb濬þขb瀐þฒb瀰þ昰_x0018_⋸þ㤕䰀ጤܕ_x0008_ 2" xfId="12116"/>
    <cellStyle name="C" xfId="6099"/>
    <cellStyle name="C 2" xfId="12117"/>
    <cellStyle name="C_1-1(1).전기내역서(복지회관)08.11.10" xfId="6100"/>
    <cellStyle name="C_1-1(1).전기내역서(복지회관)08.11.10 2" xfId="12118"/>
    <cellStyle name="C_광양 태인 폐수종말처리장 증설공사-전기,계장 내역서-2" xfId="6101"/>
    <cellStyle name="C_광양 태인 폐수종말처리장 증설공사-전기,계장 내역서-2 2" xfId="12119"/>
    <cellStyle name="C_남일중-도급내역" xfId="6102"/>
    <cellStyle name="C_남일중-도급내역 2" xfId="6103"/>
    <cellStyle name="C_남일중-도급내역 2 2" xfId="12121"/>
    <cellStyle name="C_남일중-도급내역 3" xfId="12120"/>
    <cellStyle name="C_내역서(통영)3.9" xfId="6104"/>
    <cellStyle name="C_내역서(통영)3.9 2" xfId="12122"/>
    <cellStyle name="C_내역서(통영)3.9_기초 산출" xfId="6105"/>
    <cellStyle name="C_내역서(통영)3.9_기초 산출 2" xfId="12123"/>
    <cellStyle name="C_내역서(통영)3.9_양산범어6 어린이공원 내역서" xfId="6106"/>
    <cellStyle name="C_내역서(통영)3.9_양산범어6 어린이공원 내역서 2" xfId="12124"/>
    <cellStyle name="C_내역서(통영)3.9_전압강하" xfId="6107"/>
    <cellStyle name="C_내역서(통영)3.9_전압강하 2" xfId="12125"/>
    <cellStyle name="C_카누경기장 조성사업 전기내역" xfId="6108"/>
    <cellStyle name="C_카누경기장 조성사업 전기내역 2" xfId="12126"/>
    <cellStyle name="C¡ERIA￠R¡×¡§¡I_¡ERic￠R¡×u¡ERA￠R¡×￠Rⓒ­I￠R¡×￠Rⓒ­¡ER¡§￠R AN¡ER¡§￠Re " xfId="6109"/>
    <cellStyle name="C¡ÍA¨ª_  FAB AIA¢´  " xfId="6110"/>
    <cellStyle name="C¡IA¨ª_ 1-3 " xfId="6111"/>
    <cellStyle name="C¡ÍA¨ª_¡Æ©øAI OXIDE " xfId="6112"/>
    <cellStyle name="C¡IA¨ª_¡Æu￠￢RBS('98) " xfId="6113"/>
    <cellStyle name="C¡ÍA¨ª_¡íoE©÷¡¾a¡¤IAo " xfId="6114"/>
    <cellStyle name="C¡IA¨ª_¡ioEⓒ÷¡¾a¡¤IAo " xfId="6115"/>
    <cellStyle name="C¡ÍA¨ª_03 " xfId="6116"/>
    <cellStyle name="C¡IA¨ª_12￠?u " xfId="6117"/>
    <cellStyle name="C¡ÍA¨ª_12AO " xfId="6118"/>
    <cellStyle name="C¡IA¨ª_Ac¡Æi¡Æu￠￢R " xfId="6119"/>
    <cellStyle name="C¡ÍA¨ª_C¡ÍAo " xfId="6120"/>
    <cellStyle name="C¡IA¨ª_CD-ROM " xfId="6121"/>
    <cellStyle name="C¡ÍA¨ª_Sheet1_4PART " xfId="6122"/>
    <cellStyle name="C￠RIA¡§¨￡_  FAB AIA¡E￠￥  " xfId="6123"/>
    <cellStyle name="C￥" xfId="1752"/>
    <cellStyle name="Ç¥" xfId="6124"/>
    <cellStyle name="C￥ 2" xfId="6125"/>
    <cellStyle name="Ç¥ 2" xfId="12128"/>
    <cellStyle name="C￥ 2 2" xfId="12129"/>
    <cellStyle name="C￥ 2 3" xfId="16123"/>
    <cellStyle name="C￥ 2 4" xfId="9477"/>
    <cellStyle name="C￥ 3" xfId="6126"/>
    <cellStyle name="Ç¥ 3" xfId="16122"/>
    <cellStyle name="C￥ 3 2" xfId="12130"/>
    <cellStyle name="C￥ 3 3" xfId="9478"/>
    <cellStyle name="C￥ 4" xfId="6127"/>
    <cellStyle name="Ç¥ 4" xfId="9476"/>
    <cellStyle name="C￥ 4 2" xfId="12131"/>
    <cellStyle name="C￥ 5" xfId="6128"/>
    <cellStyle name="C￥ 5 2" xfId="12132"/>
    <cellStyle name="C￥ 6" xfId="6129"/>
    <cellStyle name="C￥ 6 2" xfId="12133"/>
    <cellStyle name="C￥ 7" xfId="12127"/>
    <cellStyle name="C￥ 8" xfId="16121"/>
    <cellStyle name="C￥ 9" xfId="9475"/>
    <cellStyle name="C￥_강릉시 옥계면 산계리 1758-4번지 농산물가공처리장 신축 전기공사" xfId="6130"/>
    <cellStyle name="Ç¥_강릉시 옥계면 산계리 1758-4번지 농산물가공처리장 신축 전기공사" xfId="6131"/>
    <cellStyle name="C￥_강릉시 옥계면 산계리 1758-4번지 농산물가공처리장 신축 전기공사 2" xfId="12134"/>
    <cellStyle name="Ç¥_강릉시 옥계면 산계리 1758-4번지 농산물가공처리장 신축 전기공사 2" xfId="12135"/>
    <cellStyle name="C￥_강릉시 옥계면 산계리 1758-4번지 농산물가공처리장 신축 전기공사 3" xfId="16124"/>
    <cellStyle name="Ç¥_강릉시 옥계면 산계리 1758-4번지 농산물가공처리장 신축 전기공사 3" xfId="16125"/>
    <cellStyle name="C￥_강릉시 옥계면 산계리 1758-4번지 농산물가공처리장 신축 전기공사 4" xfId="9479"/>
    <cellStyle name="Ç¥_강릉시 옥계면 산계리 1758-4번지 농산물가공처리장 신축 전기공사 4" xfId="9480"/>
    <cellStyle name="C￥_마곡보완" xfId="6132"/>
    <cellStyle name="Ç¥_마곡보완" xfId="6133"/>
    <cellStyle name="C￥_마곡보완 2" xfId="12136"/>
    <cellStyle name="Ç¥_마곡보완 2" xfId="12137"/>
    <cellStyle name="C￥_마곡보완 3" xfId="16126"/>
    <cellStyle name="Ç¥_마곡보완 3" xfId="16127"/>
    <cellStyle name="C￥_마곡보완 4" xfId="9481"/>
    <cellStyle name="Ç¥_마곡보완 4" xfId="9482"/>
    <cellStyle name="C￥_마곡보완_강릉시 옥계면 산계리 1758-4번지 농산물가공처리장 신축 전기공사" xfId="6134"/>
    <cellStyle name="Ç¥_마곡보완_강릉시 옥계면 산계리 1758-4번지 농산물가공처리장 신축 전기공사" xfId="6135"/>
    <cellStyle name="C￥_마곡보완_강릉시 옥계면 산계리 1758-4번지 농산물가공처리장 신축 전기공사 2" xfId="12138"/>
    <cellStyle name="Ç¥_마곡보완_강릉시 옥계면 산계리 1758-4번지 농산물가공처리장 신축 전기공사 2" xfId="12139"/>
    <cellStyle name="C￥_마곡보완_강릉시 옥계면 산계리 1758-4번지 농산물가공처리장 신축 전기공사 3" xfId="16128"/>
    <cellStyle name="Ç¥_마곡보완_강릉시 옥계면 산계리 1758-4번지 농산물가공처리장 신축 전기공사 3" xfId="16129"/>
    <cellStyle name="C￥_마곡보완_강릉시 옥계면 산계리 1758-4번지 농산물가공처리장 신축 전기공사 4" xfId="9483"/>
    <cellStyle name="Ç¥_마곡보완_강릉시 옥계면 산계리 1758-4번지 농산물가공처리장 신축 전기공사 4" xfId="9484"/>
    <cellStyle name="C￥AØ_  A¾  CO  " xfId="1753"/>
    <cellStyle name="Ç¥ÁØ_(%)ºñ¸ñ±ººÐ·ùÇ¥" xfId="6136"/>
    <cellStyle name="C￥AØ_(%)ºn¸n±ººÐ·uC￥_1" xfId="6137"/>
    <cellStyle name="Ç¥ÁØ_(%)ºñ¸ñ±ººÐ·ùÇ¥_1" xfId="6138"/>
    <cellStyle name="C￥AØ_(%)ºn¸n±ººÐ·uC￥_1 2" xfId="12140"/>
    <cellStyle name="Ç¥ÁØ_(%)ºñ¸ñ±ººÐ·ùÇ¥_1 2" xfId="12141"/>
    <cellStyle name="C￥AØ_(%)ºn¸n±ººÐ·uC￥_1 3" xfId="16130"/>
    <cellStyle name="Ç¥ÁØ_(%)ºñ¸ñ±ººÐ·ùÇ¥_1 3" xfId="16131"/>
    <cellStyle name="C￥AØ_(%)ºn¸n±ººÐ·uC￥_1 4" xfId="9485"/>
    <cellStyle name="Ç¥ÁØ_(%)ºñ¸ñ±ººÐ·ùÇ¥_1 4" xfId="9486"/>
    <cellStyle name="C￥AØ_(%)ºn¸n±ººÐ·uC￥_1_매립-토목(5차)" xfId="6139"/>
    <cellStyle name="Ç¥ÁØ_¸ðÇü¸·" xfId="1754"/>
    <cellStyle name="C￥AØ_¸n·I-±a°e_1" xfId="6140"/>
    <cellStyle name="Ç¥ÁØ_¸ñ·Ï-±â°è_1" xfId="6141"/>
    <cellStyle name="C￥AØ_¸n·I-±a°e_1 2" xfId="12142"/>
    <cellStyle name="Ç¥ÁØ_¸ñ·Ï-±â°è_1 2" xfId="12143"/>
    <cellStyle name="C￥AØ_¸n·I-±a°e_1 3" xfId="16132"/>
    <cellStyle name="Ç¥ÁØ_¸ñ·Ï-±â°è_1 3" xfId="16133"/>
    <cellStyle name="C￥AØ_¸n·I-±a°e_1 4" xfId="9487"/>
    <cellStyle name="Ç¥ÁØ_¸ñ·Ï-±â°è_1 4" xfId="9488"/>
    <cellStyle name="C￥AØ_¸n·I-±a°e_1_매립-토목(5차)" xfId="6142"/>
    <cellStyle name="Ç¥ÁØ_¸ñ·Ï-±â°è_ÀÏÀ§-es2Â÷" xfId="6143"/>
    <cellStyle name="C￥AØ_¸n·I-±a°e_AIA§-es2A÷_목록-조경 (2)" xfId="6144"/>
    <cellStyle name="Ç¥ÁØ_¸ñ-È¯" xfId="6145"/>
    <cellStyle name="C￥AØ_¿e¼o" xfId="6146"/>
    <cellStyle name="Ç¥ÁØ_±â°è(4)" xfId="6147"/>
    <cellStyle name="C￥AØ_±a°e(4)_매립-토목(5차)" xfId="6148"/>
    <cellStyle name="Ç¥ÁØ_±â°è(5)" xfId="6149"/>
    <cellStyle name="C￥AØ_±a°e(5)_HY-단산출" xfId="6150"/>
    <cellStyle name="Ç¥ÁØ_±â°è-¸ñ·Ï" xfId="6151"/>
    <cellStyle name="C￥AØ_±a°e-¸n·I_목록-조경 (2)" xfId="6152"/>
    <cellStyle name="Ç¥ÁØ_±â°è¼³ºñ-ÀÏÀ§¸ñ·Ï " xfId="6153"/>
    <cellStyle name="C￥AØ_±a°e¼³ºn-AIA§¸n·I _일-토목" xfId="6154"/>
    <cellStyle name="Ç¥ÁØ_±âÅ¸ºñ¸ñ±ºÁö¼ö»êÃâ¼­ (2)" xfId="6155"/>
    <cellStyle name="C￥AØ_±aA¸ºn¸n±ºAo¼o≫eAa¼­ (2)" xfId="6156"/>
    <cellStyle name="Ç¥ÁØ_»ç¾÷ºÎº° ÃÑ°è " xfId="1755"/>
    <cellStyle name="C￥AØ_≫c¾÷ºIº° AN°e " xfId="1756"/>
    <cellStyle name="Ç¥ÁØ_°¡¼³" xfId="6157"/>
    <cellStyle name="C￥AØ_°­´c (2)_광명견적대비1010" xfId="1757"/>
    <cellStyle name="Ç¥ÁØ_°­´ç (2)_광명견적대비1010" xfId="1758"/>
    <cellStyle name="C￥AØ_°­´c (2)_광명견적대비1010 10" xfId="6158"/>
    <cellStyle name="Ç¥ÁØ_°­´ç (2)_광명견적대비1010 10" xfId="6159"/>
    <cellStyle name="C￥AØ_°­´c (2)_광명견적대비1010 10 2" xfId="12146"/>
    <cellStyle name="Ç¥ÁØ_°­´ç (2)_광명견적대비1010 10 2" xfId="12147"/>
    <cellStyle name="C￥AØ_°­´c (2)_광명견적대비1010 10 3" xfId="16136"/>
    <cellStyle name="Ç¥ÁØ_°­´ç (2)_광명견적대비1010 10 3" xfId="16137"/>
    <cellStyle name="C￥AØ_°­´c (2)_광명견적대비1010 10 4" xfId="9490"/>
    <cellStyle name="Ç¥ÁØ_°­´ç (2)_광명견적대비1010 10 4" xfId="9491"/>
    <cellStyle name="C￥AØ_°­´c (2)_광명견적대비1010 11" xfId="6160"/>
    <cellStyle name="Ç¥ÁØ_°­´ç (2)_광명견적대비1010 11" xfId="6161"/>
    <cellStyle name="C￥AØ_°­´c (2)_광명견적대비1010 11 2" xfId="12148"/>
    <cellStyle name="Ç¥ÁØ_°­´ç (2)_광명견적대비1010 11 2" xfId="12149"/>
    <cellStyle name="C￥AØ_°­´c (2)_광명견적대비1010 11 3" xfId="16138"/>
    <cellStyle name="Ç¥ÁØ_°­´ç (2)_광명견적대비1010 11 3" xfId="16139"/>
    <cellStyle name="C￥AØ_°­´c (2)_광명견적대비1010 11 4" xfId="9492"/>
    <cellStyle name="Ç¥ÁØ_°­´ç (2)_광명견적대비1010 11 4" xfId="9493"/>
    <cellStyle name="C￥AØ_°­´c (2)_광명견적대비1010 12" xfId="6162"/>
    <cellStyle name="Ç¥ÁØ_°­´ç (2)_광명견적대비1010 12" xfId="6163"/>
    <cellStyle name="C￥AØ_°­´c (2)_광명견적대비1010 12 2" xfId="12150"/>
    <cellStyle name="Ç¥ÁØ_°­´ç (2)_광명견적대비1010 12 2" xfId="12151"/>
    <cellStyle name="C￥AØ_°­´c (2)_광명견적대비1010 12 3" xfId="16140"/>
    <cellStyle name="Ç¥ÁØ_°­´ç (2)_광명견적대비1010 12 3" xfId="16141"/>
    <cellStyle name="C￥AØ_°­´c (2)_광명견적대비1010 12 4" xfId="9494"/>
    <cellStyle name="Ç¥ÁØ_°­´ç (2)_광명견적대비1010 12 4" xfId="9495"/>
    <cellStyle name="C￥AØ_°­´c (2)_광명견적대비1010 13" xfId="6164"/>
    <cellStyle name="Ç¥ÁØ_°­´ç (2)_광명견적대비1010 13" xfId="6165"/>
    <cellStyle name="C￥AØ_°­´c (2)_광명견적대비1010 13 2" xfId="12152"/>
    <cellStyle name="Ç¥ÁØ_°­´ç (2)_광명견적대비1010 13 2" xfId="12153"/>
    <cellStyle name="C￥AØ_°­´c (2)_광명견적대비1010 13 3" xfId="16142"/>
    <cellStyle name="Ç¥ÁØ_°­´ç (2)_광명견적대비1010 13 3" xfId="16143"/>
    <cellStyle name="C￥AØ_°­´c (2)_광명견적대비1010 13 4" xfId="9496"/>
    <cellStyle name="Ç¥ÁØ_°­´ç (2)_광명견적대비1010 13 4" xfId="9497"/>
    <cellStyle name="C￥AØ_°­´c (2)_광명견적대비1010 14" xfId="6166"/>
    <cellStyle name="Ç¥ÁØ_°­´ç (2)_광명견적대비1010 14" xfId="6167"/>
    <cellStyle name="C￥AØ_°­´c (2)_광명견적대비1010 14 2" xfId="12154"/>
    <cellStyle name="Ç¥ÁØ_°­´ç (2)_광명견적대비1010 14 2" xfId="12155"/>
    <cellStyle name="C￥AØ_°­´c (2)_광명견적대비1010 14 3" xfId="16144"/>
    <cellStyle name="Ç¥ÁØ_°­´ç (2)_광명견적대비1010 14 3" xfId="16145"/>
    <cellStyle name="C￥AØ_°­´c (2)_광명견적대비1010 14 4" xfId="9498"/>
    <cellStyle name="Ç¥ÁØ_°­´ç (2)_광명견적대비1010 14 4" xfId="9499"/>
    <cellStyle name="C￥AØ_°­´c (2)_광명견적대비1010 15" xfId="6168"/>
    <cellStyle name="Ç¥ÁØ_°­´ç (2)_광명견적대비1010 15" xfId="6169"/>
    <cellStyle name="C￥AØ_°­´c (2)_광명견적대비1010 15 2" xfId="12156"/>
    <cellStyle name="Ç¥ÁØ_°­´ç (2)_광명견적대비1010 15 2" xfId="12157"/>
    <cellStyle name="C￥AØ_°­´c (2)_광명견적대비1010 15 3" xfId="16146"/>
    <cellStyle name="Ç¥ÁØ_°­´ç (2)_광명견적대비1010 15 3" xfId="16147"/>
    <cellStyle name="C￥AØ_°­´c (2)_광명견적대비1010 15 4" xfId="9500"/>
    <cellStyle name="Ç¥ÁØ_°­´ç (2)_광명견적대비1010 15 4" xfId="9501"/>
    <cellStyle name="C￥AØ_°­´c (2)_광명견적대비1010 16" xfId="6170"/>
    <cellStyle name="Ç¥ÁØ_°­´ç (2)_광명견적대비1010 16" xfId="6171"/>
    <cellStyle name="C￥AØ_°­´c (2)_광명견적대비1010 16 2" xfId="12158"/>
    <cellStyle name="Ç¥ÁØ_°­´ç (2)_광명견적대비1010 16 2" xfId="12159"/>
    <cellStyle name="C￥AØ_°­´c (2)_광명견적대비1010 16 3" xfId="16148"/>
    <cellStyle name="Ç¥ÁØ_°­´ç (2)_광명견적대비1010 16 3" xfId="16149"/>
    <cellStyle name="C￥AØ_°­´c (2)_광명견적대비1010 16 4" xfId="9502"/>
    <cellStyle name="Ç¥ÁØ_°­´ç (2)_광명견적대비1010 16 4" xfId="9503"/>
    <cellStyle name="C￥AØ_°­´c (2)_광명견적대비1010 17" xfId="6172"/>
    <cellStyle name="Ç¥ÁØ_°­´ç (2)_광명견적대비1010 17" xfId="6173"/>
    <cellStyle name="C￥AØ_°­´c (2)_광명견적대비1010 17 2" xfId="12160"/>
    <cellStyle name="Ç¥ÁØ_°­´ç (2)_광명견적대비1010 17 2" xfId="12161"/>
    <cellStyle name="C￥AØ_°­´c (2)_광명견적대비1010 17 3" xfId="16150"/>
    <cellStyle name="Ç¥ÁØ_°­´ç (2)_광명견적대비1010 17 3" xfId="16151"/>
    <cellStyle name="C￥AØ_°­´c (2)_광명견적대비1010 17 4" xfId="9504"/>
    <cellStyle name="Ç¥ÁØ_°­´ç (2)_광명견적대비1010 17 4" xfId="9505"/>
    <cellStyle name="C￥AØ_°­´c (2)_광명견적대비1010 18" xfId="6174"/>
    <cellStyle name="Ç¥ÁØ_°­´ç (2)_광명견적대비1010 18" xfId="6175"/>
    <cellStyle name="C￥AØ_°­´c (2)_광명견적대비1010 18 2" xfId="12162"/>
    <cellStyle name="Ç¥ÁØ_°­´ç (2)_광명견적대비1010 18 2" xfId="12163"/>
    <cellStyle name="C￥AØ_°­´c (2)_광명견적대비1010 18 3" xfId="16152"/>
    <cellStyle name="Ç¥ÁØ_°­´ç (2)_광명견적대비1010 18 3" xfId="16153"/>
    <cellStyle name="C￥AØ_°­´c (2)_광명견적대비1010 18 4" xfId="9506"/>
    <cellStyle name="Ç¥ÁØ_°­´ç (2)_광명견적대비1010 18 4" xfId="9507"/>
    <cellStyle name="C￥AØ_°­´c (2)_광명견적대비1010 19" xfId="6176"/>
    <cellStyle name="Ç¥ÁØ_°­´ç (2)_광명견적대비1010 19" xfId="6177"/>
    <cellStyle name="C￥AØ_°­´c (2)_광명견적대비1010 19 2" xfId="12164"/>
    <cellStyle name="Ç¥ÁØ_°­´ç (2)_광명견적대비1010 19 2" xfId="12165"/>
    <cellStyle name="C￥AØ_°­´c (2)_광명견적대비1010 19 3" xfId="16154"/>
    <cellStyle name="Ç¥ÁØ_°­´ç (2)_광명견적대비1010 19 3" xfId="16155"/>
    <cellStyle name="C￥AØ_°­´c (2)_광명견적대비1010 19 4" xfId="9508"/>
    <cellStyle name="Ç¥ÁØ_°­´ç (2)_광명견적대비1010 19 4" xfId="9509"/>
    <cellStyle name="C￥AØ_°­´c (2)_광명견적대비1010 2" xfId="1759"/>
    <cellStyle name="Ç¥ÁØ_°­´ç (2)_광명견적대비1010 2" xfId="1760"/>
    <cellStyle name="C￥AØ_°­´c (2)_광명견적대비1010 2 10" xfId="6178"/>
    <cellStyle name="Ç¥ÁØ_°­´ç (2)_광명견적대비1010 2 10" xfId="6179"/>
    <cellStyle name="C￥AØ_°­´c (2)_광명견적대비1010 2 10 2" xfId="12167"/>
    <cellStyle name="Ç¥ÁØ_°­´ç (2)_광명견적대비1010 2 10 2" xfId="12168"/>
    <cellStyle name="C￥AØ_°­´c (2)_광명견적대비1010 2 10 3" xfId="16158"/>
    <cellStyle name="Ç¥ÁØ_°­´ç (2)_광명견적대비1010 2 10 3" xfId="16159"/>
    <cellStyle name="C￥AØ_°­´c (2)_광명견적대비1010 2 10 4" xfId="9511"/>
    <cellStyle name="Ç¥ÁØ_°­´ç (2)_광명견적대비1010 2 10 4" xfId="9512"/>
    <cellStyle name="C￥AØ_°­´c (2)_광명견적대비1010 2 11" xfId="6180"/>
    <cellStyle name="Ç¥ÁØ_°­´ç (2)_광명견적대비1010 2 11" xfId="6181"/>
    <cellStyle name="C￥AØ_°­´c (2)_광명견적대비1010 2 11 2" xfId="12169"/>
    <cellStyle name="Ç¥ÁØ_°­´ç (2)_광명견적대비1010 2 11 2" xfId="12170"/>
    <cellStyle name="C￥AØ_°­´c (2)_광명견적대비1010 2 11 3" xfId="16160"/>
    <cellStyle name="Ç¥ÁØ_°­´ç (2)_광명견적대비1010 2 11 3" xfId="16161"/>
    <cellStyle name="C￥AØ_°­´c (2)_광명견적대비1010 2 11 4" xfId="9513"/>
    <cellStyle name="Ç¥ÁØ_°­´ç (2)_광명견적대비1010 2 11 4" xfId="9514"/>
    <cellStyle name="C￥AØ_°­´c (2)_광명견적대비1010 2 12" xfId="6182"/>
    <cellStyle name="Ç¥ÁØ_°­´ç (2)_광명견적대비1010 2 12" xfId="6183"/>
    <cellStyle name="C￥AØ_°­´c (2)_광명견적대비1010 2 12 2" xfId="12171"/>
    <cellStyle name="Ç¥ÁØ_°­´ç (2)_광명견적대비1010 2 12 2" xfId="12172"/>
    <cellStyle name="C￥AØ_°­´c (2)_광명견적대비1010 2 12 3" xfId="16162"/>
    <cellStyle name="Ç¥ÁØ_°­´ç (2)_광명견적대비1010 2 12 3" xfId="16163"/>
    <cellStyle name="C￥AØ_°­´c (2)_광명견적대비1010 2 12 4" xfId="9515"/>
    <cellStyle name="Ç¥ÁØ_°­´ç (2)_광명견적대비1010 2 12 4" xfId="9516"/>
    <cellStyle name="C￥AØ_°­´c (2)_광명견적대비1010 2 13" xfId="6184"/>
    <cellStyle name="Ç¥ÁØ_°­´ç (2)_광명견적대비1010 2 13" xfId="6185"/>
    <cellStyle name="C￥AØ_°­´c (2)_광명견적대비1010 2 13 2" xfId="12173"/>
    <cellStyle name="Ç¥ÁØ_°­´ç (2)_광명견적대비1010 2 13 2" xfId="12174"/>
    <cellStyle name="C￥AØ_°­´c (2)_광명견적대비1010 2 13 3" xfId="16164"/>
    <cellStyle name="Ç¥ÁØ_°­´ç (2)_광명견적대비1010 2 13 3" xfId="16165"/>
    <cellStyle name="C￥AØ_°­´c (2)_광명견적대비1010 2 13 4" xfId="9517"/>
    <cellStyle name="Ç¥ÁØ_°­´ç (2)_광명견적대비1010 2 13 4" xfId="9518"/>
    <cellStyle name="C￥AØ_°­´c (2)_광명견적대비1010 2 14" xfId="6186"/>
    <cellStyle name="Ç¥ÁØ_°­´ç (2)_광명견적대비1010 2 14" xfId="6187"/>
    <cellStyle name="C￥AØ_°­´c (2)_광명견적대비1010 2 14 2" xfId="12175"/>
    <cellStyle name="Ç¥ÁØ_°­´ç (2)_광명견적대비1010 2 14 2" xfId="12176"/>
    <cellStyle name="C￥AØ_°­´c (2)_광명견적대비1010 2 14 3" xfId="16166"/>
    <cellStyle name="Ç¥ÁØ_°­´ç (2)_광명견적대비1010 2 14 3" xfId="16167"/>
    <cellStyle name="C￥AØ_°­´c (2)_광명견적대비1010 2 14 4" xfId="9519"/>
    <cellStyle name="Ç¥ÁØ_°­´ç (2)_광명견적대비1010 2 14 4" xfId="9520"/>
    <cellStyle name="C￥AØ_°­´c (2)_광명견적대비1010 2 15" xfId="6188"/>
    <cellStyle name="Ç¥ÁØ_°­´ç (2)_광명견적대비1010 2 15" xfId="6189"/>
    <cellStyle name="C￥AØ_°­´c (2)_광명견적대비1010 2 15 2" xfId="12177"/>
    <cellStyle name="Ç¥ÁØ_°­´ç (2)_광명견적대비1010 2 15 2" xfId="12178"/>
    <cellStyle name="C￥AØ_°­´c (2)_광명견적대비1010 2 15 3" xfId="16168"/>
    <cellStyle name="Ç¥ÁØ_°­´ç (2)_광명견적대비1010 2 15 3" xfId="16169"/>
    <cellStyle name="C￥AØ_°­´c (2)_광명견적대비1010 2 15 4" xfId="9521"/>
    <cellStyle name="Ç¥ÁØ_°­´ç (2)_광명견적대비1010 2 15 4" xfId="9522"/>
    <cellStyle name="C￥AØ_°­´c (2)_광명견적대비1010 2 16" xfId="6190"/>
    <cellStyle name="Ç¥ÁØ_°­´ç (2)_광명견적대비1010 2 16" xfId="6191"/>
    <cellStyle name="C￥AØ_°­´c (2)_광명견적대비1010 2 16 2" xfId="12179"/>
    <cellStyle name="Ç¥ÁØ_°­´ç (2)_광명견적대비1010 2 16 2" xfId="12180"/>
    <cellStyle name="C￥AØ_°­´c (2)_광명견적대비1010 2 16 3" xfId="16170"/>
    <cellStyle name="Ç¥ÁØ_°­´ç (2)_광명견적대비1010 2 16 3" xfId="16171"/>
    <cellStyle name="C￥AØ_°­´c (2)_광명견적대비1010 2 16 4" xfId="9523"/>
    <cellStyle name="Ç¥ÁØ_°­´ç (2)_광명견적대비1010 2 16 4" xfId="9525"/>
    <cellStyle name="C￥AØ_°­´c (2)_광명견적대비1010 2 17" xfId="6192"/>
    <cellStyle name="Ç¥ÁØ_°­´ç (2)_광명견적대비1010 2 17" xfId="6193"/>
    <cellStyle name="C￥AØ_°­´c (2)_광명견적대비1010 2 17 2" xfId="12181"/>
    <cellStyle name="Ç¥ÁØ_°­´ç (2)_광명견적대비1010 2 17 2" xfId="12182"/>
    <cellStyle name="C￥AØ_°­´c (2)_광명견적대비1010 2 17 3" xfId="16172"/>
    <cellStyle name="Ç¥ÁØ_°­´ç (2)_광명견적대비1010 2 17 3" xfId="16173"/>
    <cellStyle name="C￥AØ_°­´c (2)_광명견적대비1010 2 17 4" xfId="9526"/>
    <cellStyle name="Ç¥ÁØ_°­´ç (2)_광명견적대비1010 2 17 4" xfId="9527"/>
    <cellStyle name="C￥AØ_°­´c (2)_광명견적대비1010 2 18" xfId="6194"/>
    <cellStyle name="Ç¥ÁØ_°­´ç (2)_광명견적대비1010 2 18" xfId="6195"/>
    <cellStyle name="C￥AØ_°­´c (2)_광명견적대비1010 2 18 2" xfId="12183"/>
    <cellStyle name="Ç¥ÁØ_°­´ç (2)_광명견적대비1010 2 18 2" xfId="12184"/>
    <cellStyle name="C￥AØ_°­´c (2)_광명견적대비1010 2 18 3" xfId="16174"/>
    <cellStyle name="Ç¥ÁØ_°­´ç (2)_광명견적대비1010 2 18 3" xfId="16175"/>
    <cellStyle name="C￥AØ_°­´c (2)_광명견적대비1010 2 18 4" xfId="9528"/>
    <cellStyle name="Ç¥ÁØ_°­´ç (2)_광명견적대비1010 2 18 4" xfId="9529"/>
    <cellStyle name="C￥AØ_°­´c (2)_광명견적대비1010 2 19" xfId="6196"/>
    <cellStyle name="Ç¥ÁØ_°­´ç (2)_광명견적대비1010 2 19" xfId="6197"/>
    <cellStyle name="C￥AØ_°­´c (2)_광명견적대비1010 2 19 2" xfId="12185"/>
    <cellStyle name="Ç¥ÁØ_°­´ç (2)_광명견적대비1010 2 19 2" xfId="12186"/>
    <cellStyle name="C￥AØ_°­´c (2)_광명견적대비1010 2 19 3" xfId="16176"/>
    <cellStyle name="Ç¥ÁØ_°­´ç (2)_광명견적대비1010 2 19 3" xfId="16177"/>
    <cellStyle name="C￥AØ_°­´c (2)_광명견적대비1010 2 19 4" xfId="9530"/>
    <cellStyle name="Ç¥ÁØ_°­´ç (2)_광명견적대비1010 2 19 4" xfId="9531"/>
    <cellStyle name="C￥AØ_°­´c (2)_광명견적대비1010 2 2" xfId="6198"/>
    <cellStyle name="Ç¥ÁØ_°­´ç (2)_광명견적대비1010 2 2" xfId="6199"/>
    <cellStyle name="C￥AØ_°­´c (2)_광명견적대비1010 2 2 2" xfId="6200"/>
    <cellStyle name="Ç¥ÁØ_°­´ç (2)_광명견적대비1010 2 2 2" xfId="12187"/>
    <cellStyle name="C￥AØ_°­´c (2)_광명견적대비1010 2 2 2 2" xfId="12188"/>
    <cellStyle name="Ç¥ÁØ_°­´ç (2)_광명견적대비1010 2 2 3" xfId="16179"/>
    <cellStyle name="C￥AØ_°­´c (2)_광명견적대비1010 2 2 4" xfId="16178"/>
    <cellStyle name="Ç¥ÁØ_°­´ç (2)_광명견적대비1010 2 2 4" xfId="9533"/>
    <cellStyle name="C￥AØ_°­´c (2)_광명견적대비1010 2 2 5" xfId="9532"/>
    <cellStyle name="Ç¥ÁØ_°­´ç (2)_광명견적대비1010 2 20" xfId="6201"/>
    <cellStyle name="C￥AØ_°­´c (2)_광명견적대비1010 2 21" xfId="6202"/>
    <cellStyle name="Ç¥ÁØ_°­´ç (2)_광명견적대비1010 2 21" xfId="6203"/>
    <cellStyle name="C￥AØ_°­´c (2)_광명견적대비1010 2 21 2" xfId="12189"/>
    <cellStyle name="Ç¥ÁØ_°­´ç (2)_광명견적대비1010 2 21 2" xfId="12190"/>
    <cellStyle name="C￥AØ_°­´c (2)_광명견적대비1010 2 21 3" xfId="16180"/>
    <cellStyle name="Ç¥ÁØ_°­´ç (2)_광명견적대비1010 2 21 3" xfId="16181"/>
    <cellStyle name="C￥AØ_°­´c (2)_광명견적대비1010 2 21 4" xfId="9534"/>
    <cellStyle name="Ç¥ÁØ_°­´ç (2)_광명견적대비1010 2 21 4" xfId="9535"/>
    <cellStyle name="C￥AØ_°­´c (2)_광명견적대비1010 2 22" xfId="6204"/>
    <cellStyle name="Ç¥ÁØ_°­´ç (2)_광명견적대비1010 2 22" xfId="6205"/>
    <cellStyle name="C￥AØ_°­´c (2)_광명견적대비1010 2 22 2" xfId="12191"/>
    <cellStyle name="Ç¥ÁØ_°­´ç (2)_광명견적대비1010 2 22 2" xfId="12192"/>
    <cellStyle name="C￥AØ_°­´c (2)_광명견적대비1010 2 22 3" xfId="16182"/>
    <cellStyle name="Ç¥ÁØ_°­´ç (2)_광명견적대비1010 2 22 3" xfId="16183"/>
    <cellStyle name="C￥AØ_°­´c (2)_광명견적대비1010 2 22 4" xfId="9536"/>
    <cellStyle name="Ç¥ÁØ_°­´ç (2)_광명견적대비1010 2 22 4" xfId="9537"/>
    <cellStyle name="C￥AØ_°­´c (2)_광명견적대비1010 2 23" xfId="6206"/>
    <cellStyle name="Ç¥ÁØ_°­´ç (2)_광명견적대비1010 2 23" xfId="6207"/>
    <cellStyle name="C￥AØ_°­´c (2)_광명견적대비1010 2 23 2" xfId="12193"/>
    <cellStyle name="Ç¥ÁØ_°­´ç (2)_광명견적대비1010 2 23 2" xfId="12194"/>
    <cellStyle name="C￥AØ_°­´c (2)_광명견적대비1010 2 23 3" xfId="16184"/>
    <cellStyle name="Ç¥ÁØ_°­´ç (2)_광명견적대비1010 2 23 3" xfId="16185"/>
    <cellStyle name="C￥AØ_°­´c (2)_광명견적대비1010 2 23 4" xfId="9538"/>
    <cellStyle name="Ç¥ÁØ_°­´ç (2)_광명견적대비1010 2 23 4" xfId="9539"/>
    <cellStyle name="C￥AØ_°­´c (2)_광명견적대비1010 2 24" xfId="6208"/>
    <cellStyle name="Ç¥ÁØ_°­´ç (2)_광명견적대비1010 2 24" xfId="6209"/>
    <cellStyle name="C￥AØ_°­´c (2)_광명견적대비1010 2 24 2" xfId="12195"/>
    <cellStyle name="Ç¥ÁØ_°­´ç (2)_광명견적대비1010 2 24 2" xfId="12196"/>
    <cellStyle name="C￥AØ_°­´c (2)_광명견적대비1010 2 24 3" xfId="16186"/>
    <cellStyle name="Ç¥ÁØ_°­´ç (2)_광명견적대비1010 2 24 3" xfId="16187"/>
    <cellStyle name="C￥AØ_°­´c (2)_광명견적대비1010 2 24 4" xfId="9540"/>
    <cellStyle name="Ç¥ÁØ_°­´ç (2)_광명견적대비1010 2 24 4" xfId="9541"/>
    <cellStyle name="C￥AØ_°­´c (2)_광명견적대비1010 2 25" xfId="6210"/>
    <cellStyle name="Ç¥ÁØ_°­´ç (2)_광명견적대비1010 2 25" xfId="6211"/>
    <cellStyle name="C￥AØ_°­´c (2)_광명견적대비1010 2 25 2" xfId="12197"/>
    <cellStyle name="Ç¥ÁØ_°­´ç (2)_광명견적대비1010 2 25 2" xfId="12198"/>
    <cellStyle name="C￥AØ_°­´c (2)_광명견적대비1010 2 25 3" xfId="16188"/>
    <cellStyle name="Ç¥ÁØ_°­´ç (2)_광명견적대비1010 2 25 3" xfId="16189"/>
    <cellStyle name="C￥AØ_°­´c (2)_광명견적대비1010 2 25 4" xfId="9542"/>
    <cellStyle name="Ç¥ÁØ_°­´ç (2)_광명견적대비1010 2 25 4" xfId="9543"/>
    <cellStyle name="C￥AØ_°­´c (2)_광명견적대비1010 2 26" xfId="6212"/>
    <cellStyle name="Ç¥ÁØ_°­´ç (2)_광명견적대비1010 2 26" xfId="6213"/>
    <cellStyle name="C￥AØ_°­´c (2)_광명견적대비1010 2 26 2" xfId="12199"/>
    <cellStyle name="Ç¥ÁØ_°­´ç (2)_광명견적대비1010 2 26 2" xfId="12200"/>
    <cellStyle name="C￥AØ_°­´c (2)_광명견적대비1010 2 26 3" xfId="16190"/>
    <cellStyle name="Ç¥ÁØ_°­´ç (2)_광명견적대비1010 2 26 3" xfId="16191"/>
    <cellStyle name="C￥AØ_°­´c (2)_광명견적대비1010 2 26 4" xfId="9544"/>
    <cellStyle name="Ç¥ÁØ_°­´ç (2)_광명견적대비1010 2 26 4" xfId="9545"/>
    <cellStyle name="C￥AØ_°­´c (2)_광명견적대비1010 2 27" xfId="6214"/>
    <cellStyle name="Ç¥ÁØ_°­´ç (2)_광명견적대비1010 2 27" xfId="6215"/>
    <cellStyle name="C￥AØ_°­´c (2)_광명견적대비1010 2 27 2" xfId="12201"/>
    <cellStyle name="Ç¥ÁØ_°­´ç (2)_광명견적대비1010 2 27 2" xfId="12202"/>
    <cellStyle name="C￥AØ_°­´c (2)_광명견적대비1010 2 27 3" xfId="16192"/>
    <cellStyle name="Ç¥ÁØ_°­´ç (2)_광명견적대비1010 2 27 3" xfId="16193"/>
    <cellStyle name="C￥AØ_°­´c (2)_광명견적대비1010 2 27 4" xfId="9546"/>
    <cellStyle name="Ç¥ÁØ_°­´ç (2)_광명견적대비1010 2 27 4" xfId="9547"/>
    <cellStyle name="C￥AØ_°­´c (2)_광명견적대비1010 2 28" xfId="6216"/>
    <cellStyle name="Ç¥ÁØ_°­´ç (2)_광명견적대비1010 2 28" xfId="6217"/>
    <cellStyle name="C￥AØ_°­´c (2)_광명견적대비1010 2 28 2" xfId="12203"/>
    <cellStyle name="Ç¥ÁØ_°­´ç (2)_광명견적대비1010 2 28 2" xfId="12204"/>
    <cellStyle name="C￥AØ_°­´c (2)_광명견적대비1010 2 28 3" xfId="16194"/>
    <cellStyle name="Ç¥ÁØ_°­´ç (2)_광명견적대비1010 2 28 3" xfId="16195"/>
    <cellStyle name="C￥AØ_°­´c (2)_광명견적대비1010 2 28 4" xfId="9548"/>
    <cellStyle name="Ç¥ÁØ_°­´ç (2)_광명견적대비1010 2 28 4" xfId="9549"/>
    <cellStyle name="C￥AØ_°­´c (2)_광명견적대비1010 2 29" xfId="6218"/>
    <cellStyle name="Ç¥ÁØ_°­´ç (2)_광명견적대비1010 2 29" xfId="6219"/>
    <cellStyle name="C￥AØ_°­´c (2)_광명견적대비1010 2 29 2" xfId="12205"/>
    <cellStyle name="Ç¥ÁØ_°­´ç (2)_광명견적대비1010 2 29 2" xfId="12206"/>
    <cellStyle name="C￥AØ_°­´c (2)_광명견적대비1010 2 29 3" xfId="16196"/>
    <cellStyle name="Ç¥ÁØ_°­´ç (2)_광명견적대비1010 2 29 3" xfId="16197"/>
    <cellStyle name="C￥AØ_°­´c (2)_광명견적대비1010 2 29 4" xfId="9550"/>
    <cellStyle name="Ç¥ÁØ_°­´ç (2)_광명견적대비1010 2 29 4" xfId="9551"/>
    <cellStyle name="C￥AØ_°­´c (2)_광명견적대비1010 2 3" xfId="6220"/>
    <cellStyle name="Ç¥ÁØ_°­´ç (2)_광명견적대비1010 2 3" xfId="6221"/>
    <cellStyle name="C￥AØ_°­´c (2)_광명견적대비1010 2 3 2" xfId="12207"/>
    <cellStyle name="Ç¥ÁØ_°­´ç (2)_광명견적대비1010 2 3 2" xfId="12208"/>
    <cellStyle name="C￥AØ_°­´c (2)_광명견적대비1010 2 3 3" xfId="16198"/>
    <cellStyle name="Ç¥ÁØ_°­´ç (2)_광명견적대비1010 2 3 3" xfId="16199"/>
    <cellStyle name="C￥AØ_°­´c (2)_광명견적대비1010 2 3 4" xfId="9552"/>
    <cellStyle name="Ç¥ÁØ_°­´ç (2)_광명견적대비1010 2 3 4" xfId="9553"/>
    <cellStyle name="C￥AØ_°­´c (2)_광명견적대비1010 2 30" xfId="6222"/>
    <cellStyle name="Ç¥ÁØ_°­´ç (2)_광명견적대비1010 2 30" xfId="6223"/>
    <cellStyle name="C￥AØ_°­´c (2)_광명견적대비1010 2 30 2" xfId="12209"/>
    <cellStyle name="Ç¥ÁØ_°­´ç (2)_광명견적대비1010 2 30 2" xfId="12210"/>
    <cellStyle name="C￥AØ_°­´c (2)_광명견적대비1010 2 30 3" xfId="16200"/>
    <cellStyle name="Ç¥ÁØ_°­´ç (2)_광명견적대비1010 2 30 3" xfId="16201"/>
    <cellStyle name="C￥AØ_°­´c (2)_광명견적대비1010 2 30 4" xfId="9554"/>
    <cellStyle name="Ç¥ÁØ_°­´ç (2)_광명견적대비1010 2 30 4" xfId="9555"/>
    <cellStyle name="C￥AØ_°­´c (2)_광명견적대비1010 2 31" xfId="6224"/>
    <cellStyle name="Ç¥ÁØ_°­´ç (2)_광명견적대비1010 2 31" xfId="6225"/>
    <cellStyle name="C￥AØ_°­´c (2)_광명견적대비1010 2 31 2" xfId="12211"/>
    <cellStyle name="Ç¥ÁØ_°­´ç (2)_광명견적대비1010 2 31 2" xfId="12212"/>
    <cellStyle name="C￥AØ_°­´c (2)_광명견적대비1010 2 31 3" xfId="16202"/>
    <cellStyle name="Ç¥ÁØ_°­´ç (2)_광명견적대비1010 2 31 3" xfId="16203"/>
    <cellStyle name="C￥AØ_°­´c (2)_광명견적대비1010 2 31 4" xfId="9556"/>
    <cellStyle name="Ç¥ÁØ_°­´ç (2)_광명견적대비1010 2 31 4" xfId="9557"/>
    <cellStyle name="C￥AØ_°­´c (2)_광명견적대비1010 2 32" xfId="6226"/>
    <cellStyle name="Ç¥ÁØ_°­´ç (2)_광명견적대비1010 2 32" xfId="6227"/>
    <cellStyle name="C￥AØ_°­´c (2)_광명견적대비1010 2 32 2" xfId="12213"/>
    <cellStyle name="Ç¥ÁØ_°­´ç (2)_광명견적대비1010 2 32 2" xfId="12214"/>
    <cellStyle name="C￥AØ_°­´c (2)_광명견적대비1010 2 32 3" xfId="16204"/>
    <cellStyle name="Ç¥ÁØ_°­´ç (2)_광명견적대비1010 2 32 3" xfId="16205"/>
    <cellStyle name="C￥AØ_°­´c (2)_광명견적대비1010 2 32 4" xfId="9558"/>
    <cellStyle name="Ç¥ÁØ_°­´ç (2)_광명견적대비1010 2 32 4" xfId="9559"/>
    <cellStyle name="C￥AØ_°­´c (2)_광명견적대비1010 2 33" xfId="6228"/>
    <cellStyle name="Ç¥ÁØ_°­´ç (2)_광명견적대비1010 2 33" xfId="6229"/>
    <cellStyle name="C￥AØ_°­´c (2)_광명견적대비1010 2 33 2" xfId="12215"/>
    <cellStyle name="Ç¥ÁØ_°­´ç (2)_광명견적대비1010 2 33 2" xfId="12216"/>
    <cellStyle name="C￥AØ_°­´c (2)_광명견적대비1010 2 33 3" xfId="16206"/>
    <cellStyle name="Ç¥ÁØ_°­´ç (2)_광명견적대비1010 2 33 3" xfId="16207"/>
    <cellStyle name="C￥AØ_°­´c (2)_광명견적대비1010 2 33 4" xfId="9560"/>
    <cellStyle name="Ç¥ÁØ_°­´ç (2)_광명견적대비1010 2 33 4" xfId="9561"/>
    <cellStyle name="C￥AØ_°­´c (2)_광명견적대비1010 2 34" xfId="6230"/>
    <cellStyle name="Ç¥ÁØ_°­´ç (2)_광명견적대비1010 2 34" xfId="6231"/>
    <cellStyle name="C￥AØ_°­´c (2)_광명견적대비1010 2 34 2" xfId="12217"/>
    <cellStyle name="Ç¥ÁØ_°­´ç (2)_광명견적대비1010 2 34 2" xfId="12218"/>
    <cellStyle name="C￥AØ_°­´c (2)_광명견적대비1010 2 34 3" xfId="16208"/>
    <cellStyle name="Ç¥ÁØ_°­´ç (2)_광명견적대비1010 2 34 3" xfId="16209"/>
    <cellStyle name="C￥AØ_°­´c (2)_광명견적대비1010 2 34 4" xfId="9562"/>
    <cellStyle name="Ç¥ÁØ_°­´ç (2)_광명견적대비1010 2 34 4" xfId="9563"/>
    <cellStyle name="C￥AØ_°­´c (2)_광명견적대비1010 2 35" xfId="6232"/>
    <cellStyle name="Ç¥ÁØ_°­´ç (2)_광명견적대비1010 2 35" xfId="6233"/>
    <cellStyle name="C￥AØ_°­´c (2)_광명견적대비1010 2 35 2" xfId="12219"/>
    <cellStyle name="Ç¥ÁØ_°­´ç (2)_광명견적대비1010 2 35 2" xfId="12220"/>
    <cellStyle name="C￥AØ_°­´c (2)_광명견적대비1010 2 35 3" xfId="16210"/>
    <cellStyle name="Ç¥ÁØ_°­´ç (2)_광명견적대비1010 2 35 3" xfId="16211"/>
    <cellStyle name="C￥AØ_°­´c (2)_광명견적대비1010 2 35 4" xfId="9564"/>
    <cellStyle name="Ç¥ÁØ_°­´ç (2)_광명견적대비1010 2 35 4" xfId="9565"/>
    <cellStyle name="C￥AØ_°­´c (2)_광명견적대비1010 2 36" xfId="16156"/>
    <cellStyle name="Ç¥ÁØ_°­´ç (2)_광명견적대비1010 2 36" xfId="12166"/>
    <cellStyle name="C￥AØ_°­´c (2)_광명견적대비1010 2 37" xfId="9510"/>
    <cellStyle name="Ç¥ÁØ_°­´ç (2)_광명견적대비1010 2 37" xfId="16157"/>
    <cellStyle name="C￥AØ_°­´c (2)_광명견적대비1010 2 4" xfId="6234"/>
    <cellStyle name="Ç¥ÁØ_°­´ç (2)_광명견적대비1010 2 4" xfId="6235"/>
    <cellStyle name="C￥AØ_°­´c (2)_광명견적대비1010 2 4 2" xfId="12221"/>
    <cellStyle name="Ç¥ÁØ_°­´ç (2)_광명견적대비1010 2 4 2" xfId="12222"/>
    <cellStyle name="C￥AØ_°­´c (2)_광명견적대비1010 2 4 3" xfId="16212"/>
    <cellStyle name="Ç¥ÁØ_°­´ç (2)_광명견적대비1010 2 4 3" xfId="16213"/>
    <cellStyle name="C￥AØ_°­´c (2)_광명견적대비1010 2 4 4" xfId="9566"/>
    <cellStyle name="Ç¥ÁØ_°­´ç (2)_광명견적대비1010 2 4 4" xfId="9567"/>
    <cellStyle name="C￥AØ_°­´c (2)_광명견적대비1010 2 5" xfId="6236"/>
    <cellStyle name="Ç¥ÁØ_°­´ç (2)_광명견적대비1010 2 5" xfId="6237"/>
    <cellStyle name="C￥AØ_°­´c (2)_광명견적대비1010 2 5 2" xfId="12223"/>
    <cellStyle name="Ç¥ÁØ_°­´ç (2)_광명견적대비1010 2 5 2" xfId="12224"/>
    <cellStyle name="C￥AØ_°­´c (2)_광명견적대비1010 2 5 3" xfId="16214"/>
    <cellStyle name="Ç¥ÁØ_°­´ç (2)_광명견적대비1010 2 5 3" xfId="16215"/>
    <cellStyle name="C￥AØ_°­´c (2)_광명견적대비1010 2 5 4" xfId="9568"/>
    <cellStyle name="Ç¥ÁØ_°­´ç (2)_광명견적대비1010 2 5 4" xfId="9569"/>
    <cellStyle name="C￥AØ_°­´c (2)_광명견적대비1010 2 6" xfId="6238"/>
    <cellStyle name="Ç¥ÁØ_°­´ç (2)_광명견적대비1010 2 6" xfId="6239"/>
    <cellStyle name="C￥AØ_°­´c (2)_광명견적대비1010 2 6 2" xfId="12225"/>
    <cellStyle name="Ç¥ÁØ_°­´ç (2)_광명견적대비1010 2 6 2" xfId="12226"/>
    <cellStyle name="C￥AØ_°­´c (2)_광명견적대비1010 2 6 3" xfId="16216"/>
    <cellStyle name="Ç¥ÁØ_°­´ç (2)_광명견적대비1010 2 6 3" xfId="16217"/>
    <cellStyle name="C￥AØ_°­´c (2)_광명견적대비1010 2 6 4" xfId="9570"/>
    <cellStyle name="Ç¥ÁØ_°­´ç (2)_광명견적대비1010 2 6 4" xfId="9571"/>
    <cellStyle name="C￥AØ_°­´c (2)_광명견적대비1010 2 7" xfId="6240"/>
    <cellStyle name="Ç¥ÁØ_°­´ç (2)_광명견적대비1010 2 7" xfId="6241"/>
    <cellStyle name="C￥AØ_°­´c (2)_광명견적대비1010 2 7 2" xfId="12227"/>
    <cellStyle name="Ç¥ÁØ_°­´ç (2)_광명견적대비1010 2 7 2" xfId="12228"/>
    <cellStyle name="C￥AØ_°­´c (2)_광명견적대비1010 2 7 3" xfId="16218"/>
    <cellStyle name="Ç¥ÁØ_°­´ç (2)_광명견적대비1010 2 7 3" xfId="16219"/>
    <cellStyle name="C￥AØ_°­´c (2)_광명견적대비1010 2 7 4" xfId="9572"/>
    <cellStyle name="Ç¥ÁØ_°­´ç (2)_광명견적대비1010 2 7 4" xfId="9573"/>
    <cellStyle name="C￥AØ_°­´c (2)_광명견적대비1010 2 8" xfId="6242"/>
    <cellStyle name="Ç¥ÁØ_°­´ç (2)_광명견적대비1010 2 8" xfId="6243"/>
    <cellStyle name="C￥AØ_°­´c (2)_광명견적대비1010 2 8 2" xfId="12229"/>
    <cellStyle name="Ç¥ÁØ_°­´ç (2)_광명견적대비1010 2 8 2" xfId="12230"/>
    <cellStyle name="C￥AØ_°­´c (2)_광명견적대비1010 2 8 3" xfId="16220"/>
    <cellStyle name="Ç¥ÁØ_°­´ç (2)_광명견적대비1010 2 8 3" xfId="16221"/>
    <cellStyle name="C￥AØ_°­´c (2)_광명견적대비1010 2 8 4" xfId="9574"/>
    <cellStyle name="Ç¥ÁØ_°­´ç (2)_광명견적대비1010 2 8 4" xfId="9575"/>
    <cellStyle name="C￥AØ_°­´c (2)_광명견적대비1010 2 9" xfId="6244"/>
    <cellStyle name="Ç¥ÁØ_°­´ç (2)_광명견적대비1010 2 9" xfId="6245"/>
    <cellStyle name="C￥AØ_°­´c (2)_광명견적대비1010 2 9 2" xfId="12231"/>
    <cellStyle name="Ç¥ÁØ_°­´ç (2)_광명견적대비1010 2 9 2" xfId="12232"/>
    <cellStyle name="C￥AØ_°­´c (2)_광명견적대비1010 2 9 3" xfId="16222"/>
    <cellStyle name="Ç¥ÁØ_°­´ç (2)_광명견적대비1010 2 9 3" xfId="16223"/>
    <cellStyle name="C￥AØ_°­´c (2)_광명견적대비1010 2 9 4" xfId="9576"/>
    <cellStyle name="Ç¥ÁØ_°­´ç (2)_광명견적대비1010 2 9 4" xfId="9577"/>
    <cellStyle name="C￥AØ_°­´c (2)_광명견적대비1010 20" xfId="6246"/>
    <cellStyle name="Ç¥ÁØ_°­´ç (2)_광명견적대비1010 20" xfId="6247"/>
    <cellStyle name="C￥AØ_°­´c (2)_광명견적대비1010 20 2" xfId="12233"/>
    <cellStyle name="Ç¥ÁØ_°­´ç (2)_광명견적대비1010 20 2" xfId="12234"/>
    <cellStyle name="C￥AØ_°­´c (2)_광명견적대비1010 20 3" xfId="16224"/>
    <cellStyle name="Ç¥ÁØ_°­´ç (2)_광명견적대비1010 20 3" xfId="16225"/>
    <cellStyle name="C￥AØ_°­´c (2)_광명견적대비1010 20 4" xfId="9578"/>
    <cellStyle name="Ç¥ÁØ_°­´ç (2)_광명견적대비1010 20 4" xfId="9579"/>
    <cellStyle name="C￥AØ_°­´c (2)_광명견적대비1010 21" xfId="6248"/>
    <cellStyle name="Ç¥ÁØ_°­´ç (2)_광명견적대비1010 21" xfId="6249"/>
    <cellStyle name="C￥AØ_°­´c (2)_광명견적대비1010 21 2" xfId="12235"/>
    <cellStyle name="Ç¥ÁØ_°­´ç (2)_광명견적대비1010 21 2" xfId="12236"/>
    <cellStyle name="C￥AØ_°­´c (2)_광명견적대비1010 21 3" xfId="16226"/>
    <cellStyle name="Ç¥ÁØ_°­´ç (2)_광명견적대비1010 21 3" xfId="16227"/>
    <cellStyle name="C￥AØ_°­´c (2)_광명견적대비1010 21 4" xfId="9580"/>
    <cellStyle name="Ç¥ÁØ_°­´ç (2)_광명견적대비1010 21 4" xfId="9581"/>
    <cellStyle name="C￥AØ_°­´c (2)_광명견적대비1010 22" xfId="6250"/>
    <cellStyle name="Ç¥ÁØ_°­´ç (2)_광명견적대비1010 22" xfId="6251"/>
    <cellStyle name="C￥AØ_°­´c (2)_광명견적대비1010 22 2" xfId="12237"/>
    <cellStyle name="Ç¥ÁØ_°­´ç (2)_광명견적대비1010 22 2" xfId="12238"/>
    <cellStyle name="C￥AØ_°­´c (2)_광명견적대비1010 22 3" xfId="16228"/>
    <cellStyle name="Ç¥ÁØ_°­´ç (2)_광명견적대비1010 22 3" xfId="16229"/>
    <cellStyle name="C￥AØ_°­´c (2)_광명견적대비1010 22 4" xfId="9582"/>
    <cellStyle name="Ç¥ÁØ_°­´ç (2)_광명견적대비1010 22 4" xfId="9583"/>
    <cellStyle name="C￥AØ_°­´c (2)_광명견적대비1010 23" xfId="6252"/>
    <cellStyle name="Ç¥ÁØ_°­´ç (2)_광명견적대비1010 23" xfId="6253"/>
    <cellStyle name="C￥AØ_°­´c (2)_광명견적대비1010 23 2" xfId="12239"/>
    <cellStyle name="Ç¥ÁØ_°­´ç (2)_광명견적대비1010 23 2" xfId="12240"/>
    <cellStyle name="C￥AØ_°­´c (2)_광명견적대비1010 23 3" xfId="16230"/>
    <cellStyle name="Ç¥ÁØ_°­´ç (2)_광명견적대비1010 23 3" xfId="16231"/>
    <cellStyle name="C￥AØ_°­´c (2)_광명견적대비1010 23 4" xfId="9584"/>
    <cellStyle name="Ç¥ÁØ_°­´ç (2)_광명견적대비1010 23 4" xfId="9585"/>
    <cellStyle name="C￥AØ_°­´c (2)_광명견적대비1010 24" xfId="6254"/>
    <cellStyle name="Ç¥ÁØ_°­´ç (2)_광명견적대비1010 24" xfId="6255"/>
    <cellStyle name="C￥AØ_°­´c (2)_광명견적대비1010 24 2" xfId="12241"/>
    <cellStyle name="Ç¥ÁØ_°­´ç (2)_광명견적대비1010 24 2" xfId="12242"/>
    <cellStyle name="C￥AØ_°­´c (2)_광명견적대비1010 24 3" xfId="16232"/>
    <cellStyle name="Ç¥ÁØ_°­´ç (2)_광명견적대비1010 24 3" xfId="16233"/>
    <cellStyle name="C￥AØ_°­´c (2)_광명견적대비1010 24 4" xfId="9586"/>
    <cellStyle name="Ç¥ÁØ_°­´ç (2)_광명견적대비1010 24 4" xfId="9587"/>
    <cellStyle name="C￥AØ_°­´c (2)_광명견적대비1010 25" xfId="6256"/>
    <cellStyle name="Ç¥ÁØ_°­´ç (2)_광명견적대비1010 25" xfId="6257"/>
    <cellStyle name="C￥AØ_°­´c (2)_광명견적대비1010 25 2" xfId="12243"/>
    <cellStyle name="Ç¥ÁØ_°­´ç (2)_광명견적대비1010 25 2" xfId="12244"/>
    <cellStyle name="C￥AØ_°­´c (2)_광명견적대비1010 25 3" xfId="16234"/>
    <cellStyle name="Ç¥ÁØ_°­´ç (2)_광명견적대비1010 25 3" xfId="16235"/>
    <cellStyle name="C￥AØ_°­´c (2)_광명견적대비1010 25 4" xfId="9588"/>
    <cellStyle name="Ç¥ÁØ_°­´ç (2)_광명견적대비1010 25 4" xfId="9589"/>
    <cellStyle name="C￥AØ_°­´c (2)_광명견적대비1010 26" xfId="6258"/>
    <cellStyle name="Ç¥ÁØ_°­´ç (2)_광명견적대비1010 26" xfId="6259"/>
    <cellStyle name="C￥AØ_°­´c (2)_광명견적대비1010 26 2" xfId="12245"/>
    <cellStyle name="Ç¥ÁØ_°­´ç (2)_광명견적대비1010 26 2" xfId="12246"/>
    <cellStyle name="C￥AØ_°­´c (2)_광명견적대비1010 26 3" xfId="16236"/>
    <cellStyle name="Ç¥ÁØ_°­´ç (2)_광명견적대비1010 26 3" xfId="16237"/>
    <cellStyle name="C￥AØ_°­´c (2)_광명견적대비1010 26 4" xfId="9590"/>
    <cellStyle name="Ç¥ÁØ_°­´ç (2)_광명견적대비1010 26 4" xfId="9591"/>
    <cellStyle name="C￥AØ_°­´c (2)_광명견적대비1010 27" xfId="6260"/>
    <cellStyle name="Ç¥ÁØ_°­´ç (2)_광명견적대비1010 27" xfId="6261"/>
    <cellStyle name="C￥AØ_°­´c (2)_광명견적대비1010 27 2" xfId="12247"/>
    <cellStyle name="Ç¥ÁØ_°­´ç (2)_광명견적대비1010 27 2" xfId="12248"/>
    <cellStyle name="C￥AØ_°­´c (2)_광명견적대비1010 27 3" xfId="16238"/>
    <cellStyle name="Ç¥ÁØ_°­´ç (2)_광명견적대비1010 27 3" xfId="16239"/>
    <cellStyle name="C￥AØ_°­´c (2)_광명견적대비1010 27 4" xfId="9592"/>
    <cellStyle name="Ç¥ÁØ_°­´ç (2)_광명견적대비1010 27 4" xfId="9593"/>
    <cellStyle name="C￥AØ_°­´c (2)_광명견적대비1010 28" xfId="6262"/>
    <cellStyle name="Ç¥ÁØ_°­´ç (2)_광명견적대비1010 28" xfId="6263"/>
    <cellStyle name="C￥AØ_°­´c (2)_광명견적대비1010 28 2" xfId="12249"/>
    <cellStyle name="Ç¥ÁØ_°­´ç (2)_광명견적대비1010 28 2" xfId="12250"/>
    <cellStyle name="C￥AØ_°­´c (2)_광명견적대비1010 28 3" xfId="16240"/>
    <cellStyle name="Ç¥ÁØ_°­´ç (2)_광명견적대비1010 28 3" xfId="16241"/>
    <cellStyle name="C￥AØ_°­´c (2)_광명견적대비1010 28 4" xfId="9594"/>
    <cellStyle name="Ç¥ÁØ_°­´ç (2)_광명견적대비1010 28 4" xfId="9595"/>
    <cellStyle name="C￥AØ_°­´c (2)_광명견적대비1010 29" xfId="6264"/>
    <cellStyle name="Ç¥ÁØ_°­´ç (2)_광명견적대비1010 29" xfId="6265"/>
    <cellStyle name="C￥AØ_°­´c (2)_광명견적대비1010 29 2" xfId="12251"/>
    <cellStyle name="Ç¥ÁØ_°­´ç (2)_광명견적대비1010 29 2" xfId="12252"/>
    <cellStyle name="C￥AØ_°­´c (2)_광명견적대비1010 29 3" xfId="16242"/>
    <cellStyle name="Ç¥ÁØ_°­´ç (2)_광명견적대비1010 29 3" xfId="16243"/>
    <cellStyle name="C￥AØ_°­´c (2)_광명견적대비1010 29 4" xfId="9596"/>
    <cellStyle name="Ç¥ÁØ_°­´ç (2)_광명견적대비1010 29 4" xfId="9597"/>
    <cellStyle name="C￥AØ_°­´c (2)_광명견적대비1010 3" xfId="6266"/>
    <cellStyle name="Ç¥ÁØ_°­´ç (2)_광명견적대비1010 3" xfId="6267"/>
    <cellStyle name="C￥AØ_°­´c (2)_광명견적대비1010 3 2" xfId="12253"/>
    <cellStyle name="Ç¥ÁØ_°­´ç (2)_광명견적대비1010 3 2" xfId="12254"/>
    <cellStyle name="C￥AØ_°­´c (2)_광명견적대비1010 3 3" xfId="16244"/>
    <cellStyle name="Ç¥ÁØ_°­´ç (2)_광명견적대비1010 3 3" xfId="16245"/>
    <cellStyle name="C￥AØ_°­´c (2)_광명견적대비1010 3 4" xfId="9598"/>
    <cellStyle name="Ç¥ÁØ_°­´ç (2)_광명견적대비1010 3 4" xfId="9599"/>
    <cellStyle name="C￥AØ_°­´c (2)_광명견적대비1010 30" xfId="6268"/>
    <cellStyle name="Ç¥ÁØ_°­´ç (2)_광명견적대비1010 30" xfId="6269"/>
    <cellStyle name="C￥AØ_°­´c (2)_광명견적대비1010 30 2" xfId="12255"/>
    <cellStyle name="Ç¥ÁØ_°­´ç (2)_광명견적대비1010 30 2" xfId="12256"/>
    <cellStyle name="C￥AØ_°­´c (2)_광명견적대비1010 30 3" xfId="16246"/>
    <cellStyle name="Ç¥ÁØ_°­´ç (2)_광명견적대비1010 30 3" xfId="16247"/>
    <cellStyle name="C￥AØ_°­´c (2)_광명견적대비1010 30 4" xfId="9600"/>
    <cellStyle name="Ç¥ÁØ_°­´ç (2)_광명견적대비1010 30 4" xfId="9601"/>
    <cellStyle name="C￥AØ_°­´c (2)_광명견적대비1010 31" xfId="6270"/>
    <cellStyle name="Ç¥ÁØ_°­´ç (2)_광명견적대비1010 31" xfId="6271"/>
    <cellStyle name="C￥AØ_°­´c (2)_광명견적대비1010 31 2" xfId="12257"/>
    <cellStyle name="Ç¥ÁØ_°­´ç (2)_광명견적대비1010 31 2" xfId="12258"/>
    <cellStyle name="C￥AØ_°­´c (2)_광명견적대비1010 31 3" xfId="16248"/>
    <cellStyle name="Ç¥ÁØ_°­´ç (2)_광명견적대비1010 31 3" xfId="16249"/>
    <cellStyle name="C￥AØ_°­´c (2)_광명견적대비1010 31 4" xfId="9602"/>
    <cellStyle name="Ç¥ÁØ_°­´ç (2)_광명견적대비1010 31 4" xfId="9603"/>
    <cellStyle name="C￥AØ_°­´c (2)_광명견적대비1010 32" xfId="6272"/>
    <cellStyle name="Ç¥ÁØ_°­´ç (2)_광명견적대비1010 32" xfId="6273"/>
    <cellStyle name="C￥AØ_°­´c (2)_광명견적대비1010 32 2" xfId="12259"/>
    <cellStyle name="Ç¥ÁØ_°­´ç (2)_광명견적대비1010 32 2" xfId="12260"/>
    <cellStyle name="C￥AØ_°­´c (2)_광명견적대비1010 32 3" xfId="16250"/>
    <cellStyle name="Ç¥ÁØ_°­´ç (2)_광명견적대비1010 32 3" xfId="16251"/>
    <cellStyle name="C￥AØ_°­´c (2)_광명견적대비1010 32 4" xfId="9604"/>
    <cellStyle name="Ç¥ÁØ_°­´ç (2)_광명견적대비1010 32 4" xfId="9605"/>
    <cellStyle name="C￥AØ_°­´c (2)_광명견적대비1010 33" xfId="16134"/>
    <cellStyle name="Ç¥ÁØ_°­´ç (2)_광명견적대비1010 33" xfId="12145"/>
    <cellStyle name="C￥AØ_°­´c (2)_광명견적대비1010 34" xfId="9489"/>
    <cellStyle name="Ç¥ÁØ_°­´ç (2)_광명견적대비1010 34" xfId="16135"/>
    <cellStyle name="C￥AØ_°­´c (2)_광명견적대비1010 4" xfId="6274"/>
    <cellStyle name="Ç¥ÁØ_°­´ç (2)_광명견적대비1010 4" xfId="6275"/>
    <cellStyle name="C￥AØ_°­´c (2)_광명견적대비1010 4 2" xfId="12261"/>
    <cellStyle name="Ç¥ÁØ_°­´ç (2)_광명견적대비1010 4 2" xfId="12262"/>
    <cellStyle name="C￥AØ_°­´c (2)_광명견적대비1010 4 3" xfId="16252"/>
    <cellStyle name="Ç¥ÁØ_°­´ç (2)_광명견적대비1010 4 3" xfId="16253"/>
    <cellStyle name="C￥AØ_°­´c (2)_광명견적대비1010 4 4" xfId="9606"/>
    <cellStyle name="Ç¥ÁØ_°­´ç (2)_광명견적대비1010 4 4" xfId="9607"/>
    <cellStyle name="C￥AØ_°­´c (2)_광명견적대비1010 5" xfId="6276"/>
    <cellStyle name="Ç¥ÁØ_°­´ç (2)_광명견적대비1010 5" xfId="6277"/>
    <cellStyle name="C￥AØ_°­´c (2)_광명견적대비1010 5 2" xfId="12263"/>
    <cellStyle name="Ç¥ÁØ_°­´ç (2)_광명견적대비1010 5 2" xfId="12264"/>
    <cellStyle name="C￥AØ_°­´c (2)_광명견적대비1010 5 3" xfId="16254"/>
    <cellStyle name="Ç¥ÁØ_°­´ç (2)_광명견적대비1010 5 3" xfId="16255"/>
    <cellStyle name="C￥AØ_°­´c (2)_광명견적대비1010 5 4" xfId="9608"/>
    <cellStyle name="Ç¥ÁØ_°­´ç (2)_광명견적대비1010 5 4" xfId="9609"/>
    <cellStyle name="C￥AØ_°­´c (2)_광명견적대비1010 6" xfId="6278"/>
    <cellStyle name="Ç¥ÁØ_°­´ç (2)_광명견적대비1010 6" xfId="6279"/>
    <cellStyle name="C￥AØ_°­´c (2)_광명견적대비1010 6 2" xfId="12265"/>
    <cellStyle name="Ç¥ÁØ_°­´ç (2)_광명견적대비1010 6 2" xfId="12266"/>
    <cellStyle name="C￥AØ_°­´c (2)_광명견적대비1010 6 3" xfId="16256"/>
    <cellStyle name="Ç¥ÁØ_°­´ç (2)_광명견적대비1010 6 3" xfId="16257"/>
    <cellStyle name="C￥AØ_°­´c (2)_광명견적대비1010 6 4" xfId="9610"/>
    <cellStyle name="Ç¥ÁØ_°­´ç (2)_광명견적대비1010 6 4" xfId="9611"/>
    <cellStyle name="C￥AØ_°­´c (2)_광명견적대비1010 7" xfId="6280"/>
    <cellStyle name="Ç¥ÁØ_°­´ç (2)_광명견적대비1010 7" xfId="6281"/>
    <cellStyle name="C￥AØ_°­´c (2)_광명견적대비1010 7 10" xfId="6282"/>
    <cellStyle name="Ç¥ÁØ_°­´ç (2)_광명견적대비1010 7 2" xfId="12267"/>
    <cellStyle name="C￥AØ_°­´c (2)_광명견적대비1010 7 3" xfId="16258"/>
    <cellStyle name="Ç¥ÁØ_°­´ç (2)_광명견적대비1010 7 3" xfId="16259"/>
    <cellStyle name="C￥AØ_°­´c (2)_광명견적대비1010 7 4" xfId="9612"/>
    <cellStyle name="Ç¥ÁØ_°­´ç (2)_광명견적대비1010 7 4" xfId="9613"/>
    <cellStyle name="C￥AØ_°­´c (2)_광명견적대비1010 8" xfId="12144"/>
    <cellStyle name="Ç¥ÁØ_°­´ç (2)_광명견적대비1010 8" xfId="6283"/>
    <cellStyle name="C￥AØ_°­´c (2)_광명견적대비1010 9" xfId="6284"/>
    <cellStyle name="Ç¥ÁØ_°­´ç (2)_광명견적대비1010 9" xfId="6285"/>
    <cellStyle name="C￥AØ_°­´c (2)_광명견적대비1010 9 2" xfId="12268"/>
    <cellStyle name="Ç¥ÁØ_°­´ç (2)_광명견적대비1010 9 2" xfId="12269"/>
    <cellStyle name="C￥AØ_°­´c (2)_광명견적대비1010 9 3" xfId="16260"/>
    <cellStyle name="Ç¥ÁØ_°­´ç (2)_광명견적대비1010 9 3" xfId="16261"/>
    <cellStyle name="C￥AØ_°­´c (2)_광명견적대비1010 9 4" xfId="9614"/>
    <cellStyle name="Ç¥ÁØ_°­´ç (2)_광명견적대비1010 9 4" xfId="9615"/>
    <cellStyle name="C￥AØ_°­´c (2)_광명견적대비1010_(도서지역(어의도지구)식수원 개발사업)전기 내역서_110523" xfId="1761"/>
    <cellStyle name="Ç¥ÁØ_°­´ç (2)_광명견적대비1010_(도서지역(어의도지구)식수원 개발사업)전기 내역서_110523" xfId="1762"/>
    <cellStyle name="C￥AØ_°­´c (2)_광명견적대비1010_(도서지역(어의도지구)식수원 개발사업)전기 내역서_110523 2" xfId="12270"/>
    <cellStyle name="Ç¥ÁØ_°­´ç (2)_광명견적대비1010_(도서지역(어의도지구)식수원 개발사업)전기 내역서_110523 2" xfId="12271"/>
    <cellStyle name="C￥AØ_°­´c (2)_광명견적대비1010_(도서지역(어의도지구)식수원 개발사업)전기 내역서_110523 3" xfId="16262"/>
    <cellStyle name="Ç¥ÁØ_°­´ç (2)_광명견적대비1010_(도서지역(어의도지구)식수원 개발사업)전기 내역서_110523 3" xfId="16263"/>
    <cellStyle name="C￥AØ_°­´c (2)_광명견적대비1010_(도서지역(어의도지구)식수원 개발사업)전기 내역서_110523 4" xfId="9616"/>
    <cellStyle name="Ç¥ÁØ_°­´ç (2)_광명견적대비1010_(도서지역(어의도지구)식수원 개발사업)전기 내역서_110523 4" xfId="9617"/>
    <cellStyle name="C￥AØ_°­´c (2)_광명견적대비1010_(미음중계)내역서08-0421" xfId="1763"/>
    <cellStyle name="Ç¥ÁØ_°­´ç (2)_광명견적대비1010_(미음중계)내역서08-0421" xfId="1764"/>
    <cellStyle name="C￥AØ_°­´c (2)_광명견적대비1010_(미음중계)내역서08-0421 2" xfId="12272"/>
    <cellStyle name="Ç¥ÁØ_°­´ç (2)_광명견적대비1010_(미음중계)내역서08-0421 2" xfId="12273"/>
    <cellStyle name="C￥AØ_°­´c (2)_광명견적대비1010_(미음중계)내역서08-0421 3" xfId="16264"/>
    <cellStyle name="Ç¥ÁØ_°­´ç (2)_광명견적대비1010_(미음중계)내역서08-0421 3" xfId="16265"/>
    <cellStyle name="C￥AØ_°­´c (2)_광명견적대비1010_(미음중계)내역서08-0421 4" xfId="9618"/>
    <cellStyle name="Ç¥ÁØ_°­´ç (2)_광명견적대비1010_(미음중계)내역서08-0421 4" xfId="9619"/>
    <cellStyle name="C￥AØ_°­´c (2)_광명견적대비1010_(미음중계)내역서08-0421_1.(사천 장전일반산업단지 조성 전기공사)가로등 내역서_111219" xfId="6286"/>
    <cellStyle name="Ç¥ÁØ_°­´ç (2)_광명견적대비1010_(미음중계)내역서08-0421_1.(사천 장전일반산업단지 조성 전기공사)가로등 내역서_111219" xfId="6287"/>
    <cellStyle name="C￥AØ_°­´c (2)_광명견적대비1010_(미음중계)내역서08-0421_1.(사천 장전일반산업단지 조성 전기공사)가로등 내역서_111219 2" xfId="12274"/>
    <cellStyle name="Ç¥ÁØ_°­´ç (2)_광명견적대비1010_(미음중계)내역서08-0421_1.(사천 장전일반산업단지 조성 전기공사)가로등 내역서_111219 2" xfId="12275"/>
    <cellStyle name="C￥AØ_°­´c (2)_광명견적대비1010_(미음중계)내역서08-0421_1.(사천 장전일반산업단지 조성 전기공사)가로등 내역서_111219 3" xfId="16266"/>
    <cellStyle name="Ç¥ÁØ_°­´ç (2)_광명견적대비1010_(미음중계)내역서08-0421_1.(사천 장전일반산업단지 조성 전기공사)가로등 내역서_111219 3" xfId="16267"/>
    <cellStyle name="C￥AØ_°­´c (2)_광명견적대비1010_(미음중계)내역서08-0421_1.(사천 장전일반산업단지 조성 전기공사)가로등 내역서_111219 4" xfId="9620"/>
    <cellStyle name="Ç¥ÁØ_°­´ç (2)_광명견적대비1010_(미음중계)내역서08-0421_1.(사천 장전일반산업단지 조성 전기공사)가로등 내역서_111219 4" xfId="9621"/>
    <cellStyle name="C￥AØ_°­´c (2)_광명견적대비1010_(밀양시 대미농공단지 조성사업 가로등)내역서_100719(진입부)" xfId="1765"/>
    <cellStyle name="Ç¥ÁØ_°­´ç (2)_광명견적대비1010_(밀양시 대미농공단지 조성사업 가로등)내역서_100719(진입부)" xfId="1766"/>
    <cellStyle name="C￥AØ_°­´c (2)_광명견적대비1010_(밀양시 대미농공단지 조성사업 가로등)내역서_100719(진입부) 2" xfId="12276"/>
    <cellStyle name="Ç¥ÁØ_°­´ç (2)_광명견적대비1010_(밀양시 대미농공단지 조성사업 가로등)내역서_100719(진입부) 2" xfId="12277"/>
    <cellStyle name="C￥AØ_°­´c (2)_광명견적대비1010_(밀양시 대미농공단지 조성사업 가로등)내역서_100719(진입부) 3" xfId="16268"/>
    <cellStyle name="Ç¥ÁØ_°­´ç (2)_광명견적대비1010_(밀양시 대미농공단지 조성사업 가로등)내역서_100719(진입부) 3" xfId="16269"/>
    <cellStyle name="C￥AØ_°­´c (2)_광명견적대비1010_(밀양시 대미농공단지 조성사업 가로등)내역서_100719(진입부) 4" xfId="9622"/>
    <cellStyle name="Ç¥ÁØ_°­´ç (2)_광명견적대비1010_(밀양시 대미농공단지 조성사업 가로등)내역서_100719(진입부) 4" xfId="9623"/>
    <cellStyle name="C￥AØ_°­´c (2)_광명견적대비1010_(밀양시 대미농공단지 조성사업 가로등)내역서_100719(진입부)_1.(사천 장전일반산업단지 조성 전기공사)가로등 내역서_111219" xfId="6288"/>
    <cellStyle name="Ç¥ÁØ_°­´ç (2)_광명견적대비1010_(밀양시 대미농공단지 조성사업 가로등)내역서_100719(진입부)_1.(사천 장전일반산업단지 조성 전기공사)가로등 내역서_111219" xfId="6289"/>
    <cellStyle name="C￥AØ_°­´c (2)_광명견적대비1010_(밀양시 대미농공단지 조성사업 가로등)내역서_100719(진입부)_1.(사천 장전일반산업단지 조성 전기공사)가로등 내역서_111219 2" xfId="12278"/>
    <cellStyle name="Ç¥ÁØ_°­´ç (2)_광명견적대비1010_(밀양시 대미농공단지 조성사업 가로등)내역서_100719(진입부)_1.(사천 장전일반산업단지 조성 전기공사)가로등 내역서_111219 2" xfId="12279"/>
    <cellStyle name="C￥AØ_°­´c (2)_광명견적대비1010_(밀양시 대미농공단지 조성사업 가로등)내역서_100719(진입부)_1.(사천 장전일반산업단지 조성 전기공사)가로등 내역서_111219 3" xfId="16270"/>
    <cellStyle name="Ç¥ÁØ_°­´ç (2)_광명견적대비1010_(밀양시 대미농공단지 조성사업 가로등)내역서_100719(진입부)_1.(사천 장전일반산업단지 조성 전기공사)가로등 내역서_111219 3" xfId="16271"/>
    <cellStyle name="C￥AØ_°­´c (2)_광명견적대비1010_(밀양시 대미농공단지 조성사업 가로등)내역서_100719(진입부)_1.(사천 장전일반산업단지 조성 전기공사)가로등 내역서_111219 4" xfId="9624"/>
    <cellStyle name="Ç¥ÁØ_°­´ç (2)_광명견적대비1010_(밀양시 대미농공단지 조성사업 가로등)내역서_100719(진입부)_1.(사천 장전일반산업단지 조성 전기공사)가로등 내역서_111219 4" xfId="9625"/>
    <cellStyle name="C￥AØ_°­´c (2)_광명견적대비1010_(서생일반)전기내역서-지구내" xfId="6290"/>
    <cellStyle name="Ç¥ÁØ_°­´ç (2)_광명견적대비1010_(서생일반)전기내역서-지구내" xfId="6291"/>
    <cellStyle name="C￥AØ_°­´c (2)_광명견적대비1010_(서생일반)전기내역서-지구내 2" xfId="12280"/>
    <cellStyle name="Ç¥ÁØ_°­´ç (2)_광명견적대비1010_(서생일반)전기내역서-지구내 2" xfId="12281"/>
    <cellStyle name="C￥AØ_°­´c (2)_광명견적대비1010_(서생일반)전기내역서-지구내 3" xfId="16272"/>
    <cellStyle name="Ç¥ÁØ_°­´ç (2)_광명견적대비1010_(서생일반)전기내역서-지구내 3" xfId="16273"/>
    <cellStyle name="C￥AØ_°­´c (2)_광명견적대비1010_(서생일반)전기내역서-지구내 4" xfId="9626"/>
    <cellStyle name="Ç¥ÁØ_°­´ç (2)_광명견적대비1010_(서생일반)전기내역서-지구내 4" xfId="9627"/>
    <cellStyle name="C￥AØ_°­´c (2)_광명견적대비1010_(창녕천 수해상습지 개선사업 가로등)설계서_090722" xfId="1767"/>
    <cellStyle name="Ç¥ÁØ_°­´ç (2)_광명견적대비1010_(창녕천 수해상습지 개선사업 가로등)설계서_090722" xfId="1768"/>
    <cellStyle name="C￥AØ_°­´c (2)_광명견적대비1010_(창녕천 수해상습지 개선사업 가로등)설계서_090722 2" xfId="12282"/>
    <cellStyle name="Ç¥ÁØ_°­´ç (2)_광명견적대비1010_(창녕천 수해상습지 개선사업 가로등)설계서_090722 2" xfId="12283"/>
    <cellStyle name="C￥AØ_°­´c (2)_광명견적대비1010_(창녕천 수해상습지 개선사업 가로등)설계서_090722 3" xfId="16274"/>
    <cellStyle name="Ç¥ÁØ_°­´ç (2)_광명견적대비1010_(창녕천 수해상습지 개선사업 가로등)설계서_090722 3" xfId="16275"/>
    <cellStyle name="C￥AØ_°­´c (2)_광명견적대비1010_(창녕천 수해상습지 개선사업 가로등)설계서_090722 4" xfId="9628"/>
    <cellStyle name="Ç¥ÁØ_°­´ç (2)_광명견적대비1010_(창녕천 수해상습지 개선사업 가로등)설계서_090722 4" xfId="9629"/>
    <cellStyle name="C￥AØ_°­´c (2)_광명견적대비1010_(하동송림공원 주차장 정비 가로등)설계서_100304" xfId="1769"/>
    <cellStyle name="Ç¥ÁØ_°­´ç (2)_광명견적대비1010_(하동송림공원 주차장 정비 가로등)설계서_100304" xfId="1770"/>
    <cellStyle name="C￥AØ_°­´c (2)_광명견적대비1010_(하동송림공원 주차장 정비 가로등)설계서_100304 2" xfId="12284"/>
    <cellStyle name="Ç¥ÁØ_°­´ç (2)_광명견적대비1010_(하동송림공원 주차장 정비 가로등)설계서_100304 2" xfId="12285"/>
    <cellStyle name="C￥AØ_°­´c (2)_광명견적대비1010_(하동송림공원 주차장 정비 가로등)설계서_100304 3" xfId="16276"/>
    <cellStyle name="Ç¥ÁØ_°­´ç (2)_광명견적대비1010_(하동송림공원 주차장 정비 가로등)설계서_100304 3" xfId="16277"/>
    <cellStyle name="C￥AØ_°­´c (2)_광명견적대비1010_(하동송림공원 주차장 정비 가로등)설계서_100304 4" xfId="9630"/>
    <cellStyle name="Ç¥ÁØ_°­´ç (2)_광명견적대비1010_(하동송림공원 주차장 정비 가로등)설계서_100304 4" xfId="9631"/>
    <cellStyle name="C￥AØ_°­´c (2)_광명견적대비1010_(하북초산도시계획도로)내역서_090314" xfId="1771"/>
    <cellStyle name="Ç¥ÁØ_°­´ç (2)_광명견적대비1010_(하북초산도시계획도로)내역서_090314" xfId="1772"/>
    <cellStyle name="C￥AØ_°­´c (2)_광명견적대비1010_(하북초산도시계획도로)내역서_090314 2" xfId="12286"/>
    <cellStyle name="Ç¥ÁØ_°­´ç (2)_광명견적대비1010_(하북초산도시계획도로)내역서_090314 2" xfId="12287"/>
    <cellStyle name="C￥AØ_°­´c (2)_광명견적대비1010_(하북초산도시계획도로)내역서_090314 3" xfId="16278"/>
    <cellStyle name="Ç¥ÁØ_°­´ç (2)_광명견적대비1010_(하북초산도시계획도로)내역서_090314 3" xfId="16279"/>
    <cellStyle name="C￥AØ_°­´c (2)_광명견적대비1010_(하북초산도시계획도로)내역서_090314 4" xfId="9632"/>
    <cellStyle name="Ç¥ÁØ_°­´ç (2)_광명견적대비1010_(하북초산도시계획도로)내역서_090314 4" xfId="9633"/>
    <cellStyle name="C￥AØ_°­´c (2)_광명견적대비1010_(함안일반산업단지 완충저류조 설치)전기 내역서_101221" xfId="1773"/>
    <cellStyle name="Ç¥ÁØ_°­´ç (2)_광명견적대비1010_(함안일반산업단지 완충저류조 설치)전기 내역서_101221" xfId="1774"/>
    <cellStyle name="C￥AØ_°­´c (2)_광명견적대비1010_(함안일반산업단지 완충저류조 설치)전기 내역서_101221 2" xfId="12288"/>
    <cellStyle name="Ç¥ÁØ_°­´ç (2)_광명견적대비1010_(함안일반산업단지 완충저류조 설치)전기 내역서_101221 2" xfId="12289"/>
    <cellStyle name="C￥AØ_°­´c (2)_광명견적대비1010_(함안일반산업단지 완충저류조 설치)전기 내역서_101221 3" xfId="16280"/>
    <cellStyle name="Ç¥ÁØ_°­´ç (2)_광명견적대비1010_(함안일반산업단지 완충저류조 설치)전기 내역서_101221 3" xfId="16281"/>
    <cellStyle name="C￥AØ_°­´c (2)_광명견적대비1010_(함안일반산업단지 완충저류조 설치)전기 내역서_101221 4" xfId="9634"/>
    <cellStyle name="Ç¥ÁØ_°­´ç (2)_광명견적대비1010_(함안일반산업단지 완충저류조 설치)전기 내역서_101221 4" xfId="9637"/>
    <cellStyle name="C￥AØ_°­´c (2)_광명견적대비1010_(항도 경관조명 설치공사)설계서_110416(일상감사 보완)" xfId="1775"/>
    <cellStyle name="Ç¥ÁØ_°­´ç (2)_광명견적대비1010_(항도 경관조명 설치공사)설계서_110416(일상감사 보완)" xfId="1776"/>
    <cellStyle name="C￥AØ_°­´c (2)_광명견적대비1010_(항도 경관조명 설치공사)설계서_110416(일상감사 보완) 2" xfId="12290"/>
    <cellStyle name="Ç¥ÁØ_°­´ç (2)_광명견적대비1010_(항도 경관조명 설치공사)설계서_110416(일상감사 보완) 2" xfId="12291"/>
    <cellStyle name="C￥AØ_°­´c (2)_광명견적대비1010_(항도 경관조명 설치공사)설계서_110416(일상감사 보완) 3" xfId="16282"/>
    <cellStyle name="Ç¥ÁØ_°­´ç (2)_광명견적대비1010_(항도 경관조명 설치공사)설계서_110416(일상감사 보완) 3" xfId="16283"/>
    <cellStyle name="C￥AØ_°­´c (2)_광명견적대비1010_(항도 경관조명 설치공사)설계서_110416(일상감사 보완) 4" xfId="9638"/>
    <cellStyle name="Ç¥ÁØ_°­´ç (2)_광명견적대비1010_(항도 경관조명 설치공사)설계서_110416(일상감사 보완) 4" xfId="9639"/>
    <cellStyle name="C￥AØ_°­´c (2)_광명견적대비1010_091020-반천일반산업(상수도)전기내역서-1" xfId="6292"/>
    <cellStyle name="Ç¥ÁØ_°­´ç (2)_광명견적대비1010_091020-반천일반산업(상수도)전기내역서-1" xfId="6293"/>
    <cellStyle name="C￥AØ_°­´c (2)_광명견적대비1010_091020-반천일반산업(상수도)전기내역서-1 10" xfId="6294"/>
    <cellStyle name="Ç¥ÁØ_°­´ç (2)_광명견적대비1010_091020-반천일반산업(상수도)전기내역서-1 10" xfId="6295"/>
    <cellStyle name="C￥AØ_°­´c (2)_광명견적대비1010_091020-반천일반산업(상수도)전기내역서-1 10 2" xfId="12293"/>
    <cellStyle name="Ç¥ÁØ_°­´ç (2)_광명견적대비1010_091020-반천일반산업(상수도)전기내역서-1 10 2" xfId="12294"/>
    <cellStyle name="C￥AØ_°­´c (2)_광명견적대비1010_091020-반천일반산업(상수도)전기내역서-1 10 3" xfId="16286"/>
    <cellStyle name="Ç¥ÁØ_°­´ç (2)_광명견적대비1010_091020-반천일반산업(상수도)전기내역서-1 10 3" xfId="16287"/>
    <cellStyle name="C￥AØ_°­´c (2)_광명견적대비1010_091020-반천일반산업(상수도)전기내역서-1 10 4" xfId="9641"/>
    <cellStyle name="Ç¥ÁØ_°­´ç (2)_광명견적대비1010_091020-반천일반산업(상수도)전기내역서-1 10 4" xfId="9642"/>
    <cellStyle name="C￥AØ_°­´c (2)_광명견적대비1010_091020-반천일반산업(상수도)전기내역서-1 11" xfId="6296"/>
    <cellStyle name="Ç¥ÁØ_°­´ç (2)_광명견적대비1010_091020-반천일반산업(상수도)전기내역서-1 11" xfId="6297"/>
    <cellStyle name="C￥AØ_°­´c (2)_광명견적대비1010_091020-반천일반산업(상수도)전기내역서-1 11 2" xfId="12295"/>
    <cellStyle name="Ç¥ÁØ_°­´ç (2)_광명견적대비1010_091020-반천일반산업(상수도)전기내역서-1 11 2" xfId="12296"/>
    <cellStyle name="C￥AØ_°­´c (2)_광명견적대비1010_091020-반천일반산업(상수도)전기내역서-1 11 3" xfId="16288"/>
    <cellStyle name="Ç¥ÁØ_°­´ç (2)_광명견적대비1010_091020-반천일반산업(상수도)전기내역서-1 11 3" xfId="16289"/>
    <cellStyle name="C￥AØ_°­´c (2)_광명견적대비1010_091020-반천일반산업(상수도)전기내역서-1 11 4" xfId="9643"/>
    <cellStyle name="Ç¥ÁØ_°­´ç (2)_광명견적대비1010_091020-반천일반산업(상수도)전기내역서-1 11 4" xfId="9644"/>
    <cellStyle name="C￥AØ_°­´c (2)_광명견적대비1010_091020-반천일반산업(상수도)전기내역서-1 12" xfId="6298"/>
    <cellStyle name="Ç¥ÁØ_°­´ç (2)_광명견적대비1010_091020-반천일반산업(상수도)전기내역서-1 12" xfId="6299"/>
    <cellStyle name="C￥AØ_°­´c (2)_광명견적대비1010_091020-반천일반산업(상수도)전기내역서-1 12 2" xfId="12297"/>
    <cellStyle name="Ç¥ÁØ_°­´ç (2)_광명견적대비1010_091020-반천일반산업(상수도)전기내역서-1 12 2" xfId="12298"/>
    <cellStyle name="C￥AØ_°­´c (2)_광명견적대비1010_091020-반천일반산업(상수도)전기내역서-1 12 3" xfId="16290"/>
    <cellStyle name="Ç¥ÁØ_°­´ç (2)_광명견적대비1010_091020-반천일반산업(상수도)전기내역서-1 12 3" xfId="16291"/>
    <cellStyle name="C￥AØ_°­´c (2)_광명견적대비1010_091020-반천일반산업(상수도)전기내역서-1 12 4" xfId="9645"/>
    <cellStyle name="Ç¥ÁØ_°­´ç (2)_광명견적대비1010_091020-반천일반산업(상수도)전기내역서-1 12 4" xfId="9646"/>
    <cellStyle name="C￥AØ_°­´c (2)_광명견적대비1010_091020-반천일반산업(상수도)전기내역서-1 13" xfId="6300"/>
    <cellStyle name="Ç¥ÁØ_°­´ç (2)_광명견적대비1010_091020-반천일반산업(상수도)전기내역서-1 13" xfId="6301"/>
    <cellStyle name="C￥AØ_°­´c (2)_광명견적대비1010_091020-반천일반산업(상수도)전기내역서-1 13 2" xfId="12299"/>
    <cellStyle name="Ç¥ÁØ_°­´ç (2)_광명견적대비1010_091020-반천일반산업(상수도)전기내역서-1 13 2" xfId="12300"/>
    <cellStyle name="C￥AØ_°­´c (2)_광명견적대비1010_091020-반천일반산업(상수도)전기내역서-1 13 3" xfId="16292"/>
    <cellStyle name="Ç¥ÁØ_°­´ç (2)_광명견적대비1010_091020-반천일반산업(상수도)전기내역서-1 13 3" xfId="16293"/>
    <cellStyle name="C￥AØ_°­´c (2)_광명견적대비1010_091020-반천일반산업(상수도)전기내역서-1 13 4" xfId="9647"/>
    <cellStyle name="Ç¥ÁØ_°­´ç (2)_광명견적대비1010_091020-반천일반산업(상수도)전기내역서-1 13 4" xfId="9648"/>
    <cellStyle name="C￥AØ_°­´c (2)_광명견적대비1010_091020-반천일반산업(상수도)전기내역서-1 14" xfId="6302"/>
    <cellStyle name="Ç¥ÁØ_°­´ç (2)_광명견적대비1010_091020-반천일반산업(상수도)전기내역서-1 14" xfId="6303"/>
    <cellStyle name="C￥AØ_°­´c (2)_광명견적대비1010_091020-반천일반산업(상수도)전기내역서-1 14 2" xfId="12301"/>
    <cellStyle name="Ç¥ÁØ_°­´ç (2)_광명견적대비1010_091020-반천일반산업(상수도)전기내역서-1 14 2" xfId="12302"/>
    <cellStyle name="C￥AØ_°­´c (2)_광명견적대비1010_091020-반천일반산업(상수도)전기내역서-1 14 3" xfId="16294"/>
    <cellStyle name="Ç¥ÁØ_°­´ç (2)_광명견적대비1010_091020-반천일반산업(상수도)전기내역서-1 14 3" xfId="16295"/>
    <cellStyle name="C￥AØ_°­´c (2)_광명견적대비1010_091020-반천일반산업(상수도)전기내역서-1 14 4" xfId="9649"/>
    <cellStyle name="Ç¥ÁØ_°­´ç (2)_광명견적대비1010_091020-반천일반산업(상수도)전기내역서-1 14 4" xfId="9650"/>
    <cellStyle name="C￥AØ_°­´c (2)_광명견적대비1010_091020-반천일반산업(상수도)전기내역서-1 15" xfId="6304"/>
    <cellStyle name="Ç¥ÁØ_°­´ç (2)_광명견적대비1010_091020-반천일반산업(상수도)전기내역서-1 15" xfId="6305"/>
    <cellStyle name="C￥AØ_°­´c (2)_광명견적대비1010_091020-반천일반산업(상수도)전기내역서-1 15 2" xfId="12303"/>
    <cellStyle name="Ç¥ÁØ_°­´ç (2)_광명견적대비1010_091020-반천일반산업(상수도)전기내역서-1 15 2" xfId="12304"/>
    <cellStyle name="C￥AØ_°­´c (2)_광명견적대비1010_091020-반천일반산업(상수도)전기내역서-1 15 3" xfId="16296"/>
    <cellStyle name="Ç¥ÁØ_°­´ç (2)_광명견적대비1010_091020-반천일반산업(상수도)전기내역서-1 15 3" xfId="16297"/>
    <cellStyle name="C￥AØ_°­´c (2)_광명견적대비1010_091020-반천일반산업(상수도)전기내역서-1 15 4" xfId="9651"/>
    <cellStyle name="Ç¥ÁØ_°­´ç (2)_광명견적대비1010_091020-반천일반산업(상수도)전기내역서-1 15 4" xfId="9652"/>
    <cellStyle name="C￥AØ_°­´c (2)_광명견적대비1010_091020-반천일반산업(상수도)전기내역서-1 16" xfId="6306"/>
    <cellStyle name="Ç¥ÁØ_°­´ç (2)_광명견적대비1010_091020-반천일반산업(상수도)전기내역서-1 16" xfId="6307"/>
    <cellStyle name="C￥AØ_°­´c (2)_광명견적대비1010_091020-반천일반산업(상수도)전기내역서-1 16 2" xfId="12305"/>
    <cellStyle name="Ç¥ÁØ_°­´ç (2)_광명견적대비1010_091020-반천일반산업(상수도)전기내역서-1 16 2" xfId="12306"/>
    <cellStyle name="C￥AØ_°­´c (2)_광명견적대비1010_091020-반천일반산업(상수도)전기내역서-1 16 3" xfId="16298"/>
    <cellStyle name="Ç¥ÁØ_°­´ç (2)_광명견적대비1010_091020-반천일반산업(상수도)전기내역서-1 16 3" xfId="16299"/>
    <cellStyle name="C￥AØ_°­´c (2)_광명견적대비1010_091020-반천일반산업(상수도)전기내역서-1 16 4" xfId="9653"/>
    <cellStyle name="Ç¥ÁØ_°­´ç (2)_광명견적대비1010_091020-반천일반산업(상수도)전기내역서-1 16 4" xfId="9654"/>
    <cellStyle name="C￥AØ_°­´c (2)_광명견적대비1010_091020-반천일반산업(상수도)전기내역서-1 17" xfId="6308"/>
    <cellStyle name="Ç¥ÁØ_°­´ç (2)_광명견적대비1010_091020-반천일반산업(상수도)전기내역서-1 17" xfId="6309"/>
    <cellStyle name="C￥AØ_°­´c (2)_광명견적대비1010_091020-반천일반산업(상수도)전기내역서-1 17 2" xfId="12307"/>
    <cellStyle name="Ç¥ÁØ_°­´ç (2)_광명견적대비1010_091020-반천일반산업(상수도)전기내역서-1 17 2" xfId="12308"/>
    <cellStyle name="C￥AØ_°­´c (2)_광명견적대비1010_091020-반천일반산업(상수도)전기내역서-1 17 3" xfId="16300"/>
    <cellStyle name="Ç¥ÁØ_°­´ç (2)_광명견적대비1010_091020-반천일반산업(상수도)전기내역서-1 17 3" xfId="16301"/>
    <cellStyle name="C￥AØ_°­´c (2)_광명견적대비1010_091020-반천일반산업(상수도)전기내역서-1 17 4" xfId="9655"/>
    <cellStyle name="Ç¥ÁØ_°­´ç (2)_광명견적대비1010_091020-반천일반산업(상수도)전기내역서-1 17 4" xfId="9656"/>
    <cellStyle name="C￥AØ_°­´c (2)_광명견적대비1010_091020-반천일반산업(상수도)전기내역서-1 18" xfId="6310"/>
    <cellStyle name="Ç¥ÁØ_°­´ç (2)_광명견적대비1010_091020-반천일반산업(상수도)전기내역서-1 18" xfId="6311"/>
    <cellStyle name="C￥AØ_°­´c (2)_광명견적대비1010_091020-반천일반산업(상수도)전기내역서-1 18 2" xfId="12309"/>
    <cellStyle name="Ç¥ÁØ_°­´ç (2)_광명견적대비1010_091020-반천일반산업(상수도)전기내역서-1 18 2" xfId="12310"/>
    <cellStyle name="C￥AØ_°­´c (2)_광명견적대비1010_091020-반천일반산업(상수도)전기내역서-1 18 3" xfId="16302"/>
    <cellStyle name="Ç¥ÁØ_°­´ç (2)_광명견적대비1010_091020-반천일반산업(상수도)전기내역서-1 18 3" xfId="16303"/>
    <cellStyle name="C￥AØ_°­´c (2)_광명견적대비1010_091020-반천일반산업(상수도)전기내역서-1 18 4" xfId="9657"/>
    <cellStyle name="Ç¥ÁØ_°­´ç (2)_광명견적대비1010_091020-반천일반산업(상수도)전기내역서-1 18 4" xfId="9658"/>
    <cellStyle name="C￥AØ_°­´c (2)_광명견적대비1010_091020-반천일반산업(상수도)전기내역서-1 19" xfId="6312"/>
    <cellStyle name="Ç¥ÁØ_°­´ç (2)_광명견적대비1010_091020-반천일반산업(상수도)전기내역서-1 19" xfId="6313"/>
    <cellStyle name="C￥AØ_°­´c (2)_광명견적대비1010_091020-반천일반산업(상수도)전기내역서-1 19 2" xfId="12311"/>
    <cellStyle name="Ç¥ÁØ_°­´ç (2)_광명견적대비1010_091020-반천일반산업(상수도)전기내역서-1 19 2" xfId="12312"/>
    <cellStyle name="C￥AØ_°­´c (2)_광명견적대비1010_091020-반천일반산업(상수도)전기내역서-1 19 3" xfId="16304"/>
    <cellStyle name="Ç¥ÁØ_°­´ç (2)_광명견적대비1010_091020-반천일반산업(상수도)전기내역서-1 19 3" xfId="16305"/>
    <cellStyle name="C￥AØ_°­´c (2)_광명견적대비1010_091020-반천일반산업(상수도)전기내역서-1 19 4" xfId="9659"/>
    <cellStyle name="Ç¥ÁØ_°­´ç (2)_광명견적대비1010_091020-반천일반산업(상수도)전기내역서-1 19 4" xfId="9660"/>
    <cellStyle name="C￥AØ_°­´c (2)_광명견적대비1010_091020-반천일반산업(상수도)전기내역서-1 2" xfId="6314"/>
    <cellStyle name="Ç¥ÁØ_°­´ç (2)_광명견적대비1010_091020-반천일반산업(상수도)전기내역서-1 2" xfId="6315"/>
    <cellStyle name="C￥AØ_°­´c (2)_광명견적대비1010_091020-반천일반산업(상수도)전기내역서-1 2 2" xfId="6316"/>
    <cellStyle name="Ç¥ÁØ_°­´ç (2)_광명견적대비1010_091020-반천일반산업(상수도)전기내역서-1 2 2" xfId="12313"/>
    <cellStyle name="C￥AØ_°­´c (2)_광명견적대비1010_091020-반천일반산업(상수도)전기내역서-1 2 2 2" xfId="12314"/>
    <cellStyle name="Ç¥ÁØ_°­´ç (2)_광명견적대비1010_091020-반천일반산업(상수도)전기내역서-1 2 3" xfId="16307"/>
    <cellStyle name="C￥AØ_°­´c (2)_광명견적대비1010_091020-반천일반산업(상수도)전기내역서-1 2 4" xfId="16306"/>
    <cellStyle name="Ç¥ÁØ_°­´ç (2)_광명견적대비1010_091020-반천일반산업(상수도)전기내역서-1 2 4" xfId="9662"/>
    <cellStyle name="C￥AØ_°­´c (2)_광명견적대비1010_091020-반천일반산업(상수도)전기내역서-1 2 5" xfId="9661"/>
    <cellStyle name="Ç¥ÁØ_°­´ç (2)_광명견적대비1010_091020-반천일반산업(상수도)전기내역서-1 20" xfId="6317"/>
    <cellStyle name="C￥AØ_°­´c (2)_광명견적대비1010_091020-반천일반산업(상수도)전기내역서-1 21" xfId="6318"/>
    <cellStyle name="Ç¥ÁØ_°­´ç (2)_광명견적대비1010_091020-반천일반산업(상수도)전기내역서-1 21" xfId="6319"/>
    <cellStyle name="C￥AØ_°­´c (2)_광명견적대비1010_091020-반천일반산업(상수도)전기내역서-1 21 2" xfId="12315"/>
    <cellStyle name="Ç¥ÁØ_°­´ç (2)_광명견적대비1010_091020-반천일반산업(상수도)전기내역서-1 21 2" xfId="12316"/>
    <cellStyle name="C￥AØ_°­´c (2)_광명견적대비1010_091020-반천일반산업(상수도)전기내역서-1 21 3" xfId="16308"/>
    <cellStyle name="Ç¥ÁØ_°­´ç (2)_광명견적대비1010_091020-반천일반산업(상수도)전기내역서-1 21 3" xfId="16309"/>
    <cellStyle name="C￥AØ_°­´c (2)_광명견적대비1010_091020-반천일반산업(상수도)전기내역서-1 21 4" xfId="9663"/>
    <cellStyle name="Ç¥ÁØ_°­´ç (2)_광명견적대비1010_091020-반천일반산업(상수도)전기내역서-1 21 4" xfId="9664"/>
    <cellStyle name="C￥AØ_°­´c (2)_광명견적대비1010_091020-반천일반산업(상수도)전기내역서-1 22" xfId="6320"/>
    <cellStyle name="Ç¥ÁØ_°­´ç (2)_광명견적대비1010_091020-반천일반산업(상수도)전기내역서-1 22" xfId="6321"/>
    <cellStyle name="C￥AØ_°­´c (2)_광명견적대비1010_091020-반천일반산업(상수도)전기내역서-1 22 2" xfId="12317"/>
    <cellStyle name="Ç¥ÁØ_°­´ç (2)_광명견적대비1010_091020-반천일반산업(상수도)전기내역서-1 22 2" xfId="12318"/>
    <cellStyle name="C￥AØ_°­´c (2)_광명견적대비1010_091020-반천일반산업(상수도)전기내역서-1 22 3" xfId="16310"/>
    <cellStyle name="Ç¥ÁØ_°­´ç (2)_광명견적대비1010_091020-반천일반산업(상수도)전기내역서-1 22 3" xfId="16311"/>
    <cellStyle name="C￥AØ_°­´c (2)_광명견적대비1010_091020-반천일반산업(상수도)전기내역서-1 22 4" xfId="9665"/>
    <cellStyle name="Ç¥ÁØ_°­´ç (2)_광명견적대비1010_091020-반천일반산업(상수도)전기내역서-1 22 4" xfId="9666"/>
    <cellStyle name="C￥AØ_°­´c (2)_광명견적대비1010_091020-반천일반산업(상수도)전기내역서-1 23" xfId="6322"/>
    <cellStyle name="Ç¥ÁØ_°­´ç (2)_광명견적대비1010_091020-반천일반산업(상수도)전기내역서-1 23" xfId="6323"/>
    <cellStyle name="C￥AØ_°­´c (2)_광명견적대비1010_091020-반천일반산업(상수도)전기내역서-1 23 2" xfId="12319"/>
    <cellStyle name="Ç¥ÁØ_°­´ç (2)_광명견적대비1010_091020-반천일반산업(상수도)전기내역서-1 23 2" xfId="12320"/>
    <cellStyle name="C￥AØ_°­´c (2)_광명견적대비1010_091020-반천일반산업(상수도)전기내역서-1 23 3" xfId="16312"/>
    <cellStyle name="Ç¥ÁØ_°­´ç (2)_광명견적대비1010_091020-반천일반산업(상수도)전기내역서-1 23 3" xfId="16313"/>
    <cellStyle name="C￥AØ_°­´c (2)_광명견적대비1010_091020-반천일반산업(상수도)전기내역서-1 23 4" xfId="9667"/>
    <cellStyle name="Ç¥ÁØ_°­´ç (2)_광명견적대비1010_091020-반천일반산업(상수도)전기내역서-1 23 4" xfId="9668"/>
    <cellStyle name="C￥AØ_°­´c (2)_광명견적대비1010_091020-반천일반산업(상수도)전기내역서-1 24" xfId="6324"/>
    <cellStyle name="Ç¥ÁØ_°­´ç (2)_광명견적대비1010_091020-반천일반산업(상수도)전기내역서-1 24" xfId="6325"/>
    <cellStyle name="C￥AØ_°­´c (2)_광명견적대비1010_091020-반천일반산업(상수도)전기내역서-1 24 2" xfId="12321"/>
    <cellStyle name="Ç¥ÁØ_°­´ç (2)_광명견적대비1010_091020-반천일반산업(상수도)전기내역서-1 24 2" xfId="12322"/>
    <cellStyle name="C￥AØ_°­´c (2)_광명견적대비1010_091020-반천일반산업(상수도)전기내역서-1 24 3" xfId="16314"/>
    <cellStyle name="Ç¥ÁØ_°­´ç (2)_광명견적대비1010_091020-반천일반산업(상수도)전기내역서-1 24 3" xfId="16315"/>
    <cellStyle name="C￥AØ_°­´c (2)_광명견적대비1010_091020-반천일반산업(상수도)전기내역서-1 24 4" xfId="9669"/>
    <cellStyle name="Ç¥ÁØ_°­´ç (2)_광명견적대비1010_091020-반천일반산업(상수도)전기내역서-1 24 4" xfId="9670"/>
    <cellStyle name="C￥AØ_°­´c (2)_광명견적대비1010_091020-반천일반산업(상수도)전기내역서-1 25" xfId="6326"/>
    <cellStyle name="Ç¥ÁØ_°­´ç (2)_광명견적대비1010_091020-반천일반산업(상수도)전기내역서-1 25" xfId="6327"/>
    <cellStyle name="C￥AØ_°­´c (2)_광명견적대비1010_091020-반천일반산업(상수도)전기내역서-1 25 2" xfId="12323"/>
    <cellStyle name="Ç¥ÁØ_°­´ç (2)_광명견적대비1010_091020-반천일반산업(상수도)전기내역서-1 25 2" xfId="12324"/>
    <cellStyle name="C￥AØ_°­´c (2)_광명견적대비1010_091020-반천일반산업(상수도)전기내역서-1 25 3" xfId="16316"/>
    <cellStyle name="Ç¥ÁØ_°­´ç (2)_광명견적대비1010_091020-반천일반산업(상수도)전기내역서-1 25 3" xfId="16317"/>
    <cellStyle name="C￥AØ_°­´c (2)_광명견적대비1010_091020-반천일반산업(상수도)전기내역서-1 25 4" xfId="9671"/>
    <cellStyle name="Ç¥ÁØ_°­´ç (2)_광명견적대비1010_091020-반천일반산업(상수도)전기내역서-1 25 4" xfId="9672"/>
    <cellStyle name="C￥AØ_°­´c (2)_광명견적대비1010_091020-반천일반산업(상수도)전기내역서-1 26" xfId="6328"/>
    <cellStyle name="Ç¥ÁØ_°­´ç (2)_광명견적대비1010_091020-반천일반산업(상수도)전기내역서-1 26" xfId="6329"/>
    <cellStyle name="C￥AØ_°­´c (2)_광명견적대비1010_091020-반천일반산업(상수도)전기내역서-1 26 2" xfId="12325"/>
    <cellStyle name="Ç¥ÁØ_°­´ç (2)_광명견적대비1010_091020-반천일반산업(상수도)전기내역서-1 26 2" xfId="12326"/>
    <cellStyle name="C￥AØ_°­´c (2)_광명견적대비1010_091020-반천일반산업(상수도)전기내역서-1 26 3" xfId="16318"/>
    <cellStyle name="Ç¥ÁØ_°­´ç (2)_광명견적대비1010_091020-반천일반산업(상수도)전기내역서-1 26 3" xfId="16319"/>
    <cellStyle name="C￥AØ_°­´c (2)_광명견적대비1010_091020-반천일반산업(상수도)전기내역서-1 26 4" xfId="9673"/>
    <cellStyle name="Ç¥ÁØ_°­´ç (2)_광명견적대비1010_091020-반천일반산업(상수도)전기내역서-1 26 4" xfId="9674"/>
    <cellStyle name="C￥AØ_°­´c (2)_광명견적대비1010_091020-반천일반산업(상수도)전기내역서-1 27" xfId="6330"/>
    <cellStyle name="Ç¥ÁØ_°­´ç (2)_광명견적대비1010_091020-반천일반산업(상수도)전기내역서-1 27" xfId="6331"/>
    <cellStyle name="C￥AØ_°­´c (2)_광명견적대비1010_091020-반천일반산업(상수도)전기내역서-1 27 2" xfId="12327"/>
    <cellStyle name="Ç¥ÁØ_°­´ç (2)_광명견적대비1010_091020-반천일반산업(상수도)전기내역서-1 27 2" xfId="12328"/>
    <cellStyle name="C￥AØ_°­´c (2)_광명견적대비1010_091020-반천일반산업(상수도)전기내역서-1 27 3" xfId="16320"/>
    <cellStyle name="Ç¥ÁØ_°­´ç (2)_광명견적대비1010_091020-반천일반산업(상수도)전기내역서-1 27 3" xfId="16321"/>
    <cellStyle name="C￥AØ_°­´c (2)_광명견적대비1010_091020-반천일반산업(상수도)전기내역서-1 27 4" xfId="9676"/>
    <cellStyle name="Ç¥ÁØ_°­´ç (2)_광명견적대비1010_091020-반천일반산업(상수도)전기내역서-1 27 4" xfId="9677"/>
    <cellStyle name="C￥AØ_°­´c (2)_광명견적대비1010_091020-반천일반산업(상수도)전기내역서-1 28" xfId="6332"/>
    <cellStyle name="Ç¥ÁØ_°­´ç (2)_광명견적대비1010_091020-반천일반산업(상수도)전기내역서-1 28" xfId="6333"/>
    <cellStyle name="C￥AØ_°­´c (2)_광명견적대비1010_091020-반천일반산업(상수도)전기내역서-1 28 2" xfId="12329"/>
    <cellStyle name="Ç¥ÁØ_°­´ç (2)_광명견적대비1010_091020-반천일반산업(상수도)전기내역서-1 28 2" xfId="12330"/>
    <cellStyle name="C￥AØ_°­´c (2)_광명견적대비1010_091020-반천일반산업(상수도)전기내역서-1 28 3" xfId="16322"/>
    <cellStyle name="Ç¥ÁØ_°­´ç (2)_광명견적대비1010_091020-반천일반산업(상수도)전기내역서-1 28 3" xfId="16323"/>
    <cellStyle name="C￥AØ_°­´c (2)_광명견적대비1010_091020-반천일반산업(상수도)전기내역서-1 28 4" xfId="9678"/>
    <cellStyle name="Ç¥ÁØ_°­´ç (2)_광명견적대비1010_091020-반천일반산업(상수도)전기내역서-1 28 4" xfId="9679"/>
    <cellStyle name="C￥AØ_°­´c (2)_광명견적대비1010_091020-반천일반산업(상수도)전기내역서-1 29" xfId="6334"/>
    <cellStyle name="Ç¥ÁØ_°­´ç (2)_광명견적대비1010_091020-반천일반산업(상수도)전기내역서-1 29" xfId="6335"/>
    <cellStyle name="C￥AØ_°­´c (2)_광명견적대비1010_091020-반천일반산업(상수도)전기내역서-1 29 2" xfId="12331"/>
    <cellStyle name="Ç¥ÁØ_°­´ç (2)_광명견적대비1010_091020-반천일반산업(상수도)전기내역서-1 29 2" xfId="12332"/>
    <cellStyle name="C￥AØ_°­´c (2)_광명견적대비1010_091020-반천일반산업(상수도)전기내역서-1 29 3" xfId="16324"/>
    <cellStyle name="Ç¥ÁØ_°­´ç (2)_광명견적대비1010_091020-반천일반산업(상수도)전기내역서-1 29 3" xfId="16325"/>
    <cellStyle name="C￥AØ_°­´c (2)_광명견적대비1010_091020-반천일반산업(상수도)전기내역서-1 29 4" xfId="9680"/>
    <cellStyle name="Ç¥ÁØ_°­´ç (2)_광명견적대비1010_091020-반천일반산업(상수도)전기내역서-1 29 4" xfId="9681"/>
    <cellStyle name="C￥AØ_°­´c (2)_광명견적대비1010_091020-반천일반산업(상수도)전기내역서-1 3" xfId="6336"/>
    <cellStyle name="Ç¥ÁØ_°­´ç (2)_광명견적대비1010_091020-반천일반산업(상수도)전기내역서-1 3" xfId="6337"/>
    <cellStyle name="C￥AØ_°­´c (2)_광명견적대비1010_091020-반천일반산업(상수도)전기내역서-1 3 2" xfId="12333"/>
    <cellStyle name="Ç¥ÁØ_°­´ç (2)_광명견적대비1010_091020-반천일반산업(상수도)전기내역서-1 3 2" xfId="12334"/>
    <cellStyle name="C￥AØ_°­´c (2)_광명견적대비1010_091020-반천일반산업(상수도)전기내역서-1 3 3" xfId="16326"/>
    <cellStyle name="Ç¥ÁØ_°­´ç (2)_광명견적대비1010_091020-반천일반산업(상수도)전기내역서-1 3 3" xfId="16327"/>
    <cellStyle name="C￥AØ_°­´c (2)_광명견적대비1010_091020-반천일반산업(상수도)전기내역서-1 3 4" xfId="9682"/>
    <cellStyle name="Ç¥ÁØ_°­´ç (2)_광명견적대비1010_091020-반천일반산업(상수도)전기내역서-1 3 4" xfId="9683"/>
    <cellStyle name="C￥AØ_°­´c (2)_광명견적대비1010_091020-반천일반산업(상수도)전기내역서-1 30" xfId="6338"/>
    <cellStyle name="Ç¥ÁØ_°­´ç (2)_광명견적대비1010_091020-반천일반산업(상수도)전기내역서-1 30" xfId="6339"/>
    <cellStyle name="C￥AØ_°­´c (2)_광명견적대비1010_091020-반천일반산업(상수도)전기내역서-1 30 2" xfId="12335"/>
    <cellStyle name="Ç¥ÁØ_°­´ç (2)_광명견적대비1010_091020-반천일반산업(상수도)전기내역서-1 30 2" xfId="12336"/>
    <cellStyle name="C￥AØ_°­´c (2)_광명견적대비1010_091020-반천일반산업(상수도)전기내역서-1 30 3" xfId="16328"/>
    <cellStyle name="Ç¥ÁØ_°­´ç (2)_광명견적대비1010_091020-반천일반산업(상수도)전기내역서-1 30 3" xfId="16329"/>
    <cellStyle name="C￥AØ_°­´c (2)_광명견적대비1010_091020-반천일반산업(상수도)전기내역서-1 30 4" xfId="9684"/>
    <cellStyle name="Ç¥ÁØ_°­´ç (2)_광명견적대비1010_091020-반천일반산업(상수도)전기내역서-1 30 4" xfId="9685"/>
    <cellStyle name="C￥AØ_°­´c (2)_광명견적대비1010_091020-반천일반산업(상수도)전기내역서-1 31" xfId="6340"/>
    <cellStyle name="Ç¥ÁØ_°­´ç (2)_광명견적대비1010_091020-반천일반산업(상수도)전기내역서-1 31" xfId="6341"/>
    <cellStyle name="C￥AØ_°­´c (2)_광명견적대비1010_091020-반천일반산업(상수도)전기내역서-1 31 2" xfId="12337"/>
    <cellStyle name="Ç¥ÁØ_°­´ç (2)_광명견적대비1010_091020-반천일반산업(상수도)전기내역서-1 31 2" xfId="12338"/>
    <cellStyle name="C￥AØ_°­´c (2)_광명견적대비1010_091020-반천일반산업(상수도)전기내역서-1 31 3" xfId="16330"/>
    <cellStyle name="Ç¥ÁØ_°­´ç (2)_광명견적대비1010_091020-반천일반산업(상수도)전기내역서-1 31 3" xfId="16331"/>
    <cellStyle name="C￥AØ_°­´c (2)_광명견적대비1010_091020-반천일반산업(상수도)전기내역서-1 31 4" xfId="9686"/>
    <cellStyle name="Ç¥ÁØ_°­´ç (2)_광명견적대비1010_091020-반천일반산업(상수도)전기내역서-1 31 4" xfId="9687"/>
    <cellStyle name="C￥AØ_°­´c (2)_광명견적대비1010_091020-반천일반산업(상수도)전기내역서-1 32" xfId="6342"/>
    <cellStyle name="Ç¥ÁØ_°­´ç (2)_광명견적대비1010_091020-반천일반산업(상수도)전기내역서-1 32" xfId="6343"/>
    <cellStyle name="C￥AØ_°­´c (2)_광명견적대비1010_091020-반천일반산업(상수도)전기내역서-1 32 2" xfId="12339"/>
    <cellStyle name="Ç¥ÁØ_°­´ç (2)_광명견적대비1010_091020-반천일반산업(상수도)전기내역서-1 32 2" xfId="12340"/>
    <cellStyle name="C￥AØ_°­´c (2)_광명견적대비1010_091020-반천일반산업(상수도)전기내역서-1 32 3" xfId="16332"/>
    <cellStyle name="Ç¥ÁØ_°­´ç (2)_광명견적대비1010_091020-반천일반산업(상수도)전기내역서-1 32 3" xfId="16333"/>
    <cellStyle name="C￥AØ_°­´c (2)_광명견적대비1010_091020-반천일반산업(상수도)전기내역서-1 32 4" xfId="9688"/>
    <cellStyle name="Ç¥ÁØ_°­´ç (2)_광명견적대비1010_091020-반천일반산업(상수도)전기내역서-1 32 4" xfId="9689"/>
    <cellStyle name="C￥AØ_°­´c (2)_광명견적대비1010_091020-반천일반산업(상수도)전기내역서-1 33" xfId="16284"/>
    <cellStyle name="Ç¥ÁØ_°­´ç (2)_광명견적대비1010_091020-반천일반산업(상수도)전기내역서-1 33" xfId="12292"/>
    <cellStyle name="C￥AØ_°­´c (2)_광명견적대비1010_091020-반천일반산업(상수도)전기내역서-1 34" xfId="9640"/>
    <cellStyle name="Ç¥ÁØ_°­´ç (2)_광명견적대비1010_091020-반천일반산업(상수도)전기내역서-1 34" xfId="16285"/>
    <cellStyle name="C￥AØ_°­´c (2)_광명견적대비1010_091020-반천일반산업(상수도)전기내역서-1 4" xfId="6344"/>
    <cellStyle name="Ç¥ÁØ_°­´ç (2)_광명견적대비1010_091020-반천일반산업(상수도)전기내역서-1 4" xfId="6345"/>
    <cellStyle name="C￥AØ_°­´c (2)_광명견적대비1010_091020-반천일반산업(상수도)전기내역서-1 4 2" xfId="12341"/>
    <cellStyle name="Ç¥ÁØ_°­´ç (2)_광명견적대비1010_091020-반천일반산업(상수도)전기내역서-1 4 2" xfId="12342"/>
    <cellStyle name="C￥AØ_°­´c (2)_광명견적대비1010_091020-반천일반산업(상수도)전기내역서-1 4 3" xfId="16334"/>
    <cellStyle name="Ç¥ÁØ_°­´ç (2)_광명견적대비1010_091020-반천일반산업(상수도)전기내역서-1 4 3" xfId="16335"/>
    <cellStyle name="C￥AØ_°­´c (2)_광명견적대비1010_091020-반천일반산업(상수도)전기내역서-1 4 4" xfId="9690"/>
    <cellStyle name="Ç¥ÁØ_°­´ç (2)_광명견적대비1010_091020-반천일반산업(상수도)전기내역서-1 4 4" xfId="9691"/>
    <cellStyle name="C￥AØ_°­´c (2)_광명견적대비1010_091020-반천일반산업(상수도)전기내역서-1 5" xfId="6346"/>
    <cellStyle name="Ç¥ÁØ_°­´ç (2)_광명견적대비1010_091020-반천일반산업(상수도)전기내역서-1 5" xfId="6347"/>
    <cellStyle name="C￥AØ_°­´c (2)_광명견적대비1010_091020-반천일반산업(상수도)전기내역서-1 5 2" xfId="12343"/>
    <cellStyle name="Ç¥ÁØ_°­´ç (2)_광명견적대비1010_091020-반천일반산업(상수도)전기내역서-1 5 2" xfId="12344"/>
    <cellStyle name="C￥AØ_°­´c (2)_광명견적대비1010_091020-반천일반산업(상수도)전기내역서-1 5 3" xfId="16336"/>
    <cellStyle name="Ç¥ÁØ_°­´ç (2)_광명견적대비1010_091020-반천일반산업(상수도)전기내역서-1 5 3" xfId="16337"/>
    <cellStyle name="C￥AØ_°­´c (2)_광명견적대비1010_091020-반천일반산업(상수도)전기내역서-1 5 4" xfId="9692"/>
    <cellStyle name="Ç¥ÁØ_°­´ç (2)_광명견적대비1010_091020-반천일반산업(상수도)전기내역서-1 5 4" xfId="9693"/>
    <cellStyle name="C￥AØ_°­´c (2)_광명견적대비1010_091020-반천일반산업(상수도)전기내역서-1 6" xfId="6348"/>
    <cellStyle name="Ç¥ÁØ_°­´ç (2)_광명견적대비1010_091020-반천일반산업(상수도)전기내역서-1 6" xfId="6349"/>
    <cellStyle name="C￥AØ_°­´c (2)_광명견적대비1010_091020-반천일반산업(상수도)전기내역서-1 6 2" xfId="12345"/>
    <cellStyle name="Ç¥ÁØ_°­´ç (2)_광명견적대비1010_091020-반천일반산업(상수도)전기내역서-1 6 2" xfId="12346"/>
    <cellStyle name="C￥AØ_°­´c (2)_광명견적대비1010_091020-반천일반산업(상수도)전기내역서-1 6 3" xfId="16338"/>
    <cellStyle name="Ç¥ÁØ_°­´ç (2)_광명견적대비1010_091020-반천일반산업(상수도)전기내역서-1 6 3" xfId="16339"/>
    <cellStyle name="C￥AØ_°­´c (2)_광명견적대비1010_091020-반천일반산업(상수도)전기내역서-1 6 4" xfId="9694"/>
    <cellStyle name="Ç¥ÁØ_°­´ç (2)_광명견적대비1010_091020-반천일반산업(상수도)전기내역서-1 6 4" xfId="9695"/>
    <cellStyle name="C￥AØ_°­´c (2)_광명견적대비1010_091020-반천일반산업(상수도)전기내역서-1 7" xfId="6350"/>
    <cellStyle name="Ç¥ÁØ_°­´ç (2)_광명견적대비1010_091020-반천일반산업(상수도)전기내역서-1 7" xfId="6351"/>
    <cellStyle name="C￥AØ_°­´c (2)_광명견적대비1010_091020-반천일반산업(상수도)전기내역서-1 7 2" xfId="12347"/>
    <cellStyle name="Ç¥ÁØ_°­´ç (2)_광명견적대비1010_091020-반천일반산업(상수도)전기내역서-1 7 2" xfId="12348"/>
    <cellStyle name="C￥AØ_°­´c (2)_광명견적대비1010_091020-반천일반산업(상수도)전기내역서-1 7 3" xfId="16340"/>
    <cellStyle name="Ç¥ÁØ_°­´ç (2)_광명견적대비1010_091020-반천일반산업(상수도)전기내역서-1 7 3" xfId="16341"/>
    <cellStyle name="C￥AØ_°­´c (2)_광명견적대비1010_091020-반천일반산업(상수도)전기내역서-1 7 4" xfId="9696"/>
    <cellStyle name="Ç¥ÁØ_°­´ç (2)_광명견적대비1010_091020-반천일반산업(상수도)전기내역서-1 7 4" xfId="9697"/>
    <cellStyle name="C￥AØ_°­´c (2)_광명견적대비1010_091020-반천일반산업(상수도)전기내역서-1 8" xfId="6352"/>
    <cellStyle name="Ç¥ÁØ_°­´ç (2)_광명견적대비1010_091020-반천일반산업(상수도)전기내역서-1 8" xfId="6353"/>
    <cellStyle name="C￥AØ_°­´c (2)_광명견적대비1010_091020-반천일반산업(상수도)전기내역서-1 8 2" xfId="12349"/>
    <cellStyle name="Ç¥ÁØ_°­´ç (2)_광명견적대비1010_091020-반천일반산업(상수도)전기내역서-1 8 2" xfId="12350"/>
    <cellStyle name="C￥AØ_°­´c (2)_광명견적대비1010_091020-반천일반산업(상수도)전기내역서-1 8 3" xfId="16342"/>
    <cellStyle name="Ç¥ÁØ_°­´ç (2)_광명견적대비1010_091020-반천일반산업(상수도)전기내역서-1 8 3" xfId="16343"/>
    <cellStyle name="C￥AØ_°­´c (2)_광명견적대비1010_091020-반천일반산업(상수도)전기내역서-1 8 4" xfId="9698"/>
    <cellStyle name="Ç¥ÁØ_°­´ç (2)_광명견적대비1010_091020-반천일반산업(상수도)전기내역서-1 8 4" xfId="9699"/>
    <cellStyle name="C￥AØ_°­´c (2)_광명견적대비1010_091020-반천일반산업(상수도)전기내역서-1 9" xfId="6354"/>
    <cellStyle name="Ç¥ÁØ_°­´ç (2)_광명견적대비1010_091020-반천일반산업(상수도)전기내역서-1 9" xfId="6355"/>
    <cellStyle name="C￥AØ_°­´c (2)_광명견적대비1010_091020-반천일반산업(상수도)전기내역서-1 9 2" xfId="12351"/>
    <cellStyle name="Ç¥ÁØ_°­´ç (2)_광명견적대비1010_091020-반천일반산업(상수도)전기내역서-1 9 2" xfId="12352"/>
    <cellStyle name="C￥AØ_°­´c (2)_광명견적대비1010_091020-반천일반산업(상수도)전기내역서-1 9 3" xfId="16344"/>
    <cellStyle name="Ç¥ÁØ_°­´ç (2)_광명견적대비1010_091020-반천일반산업(상수도)전기내역서-1 9 3" xfId="16345"/>
    <cellStyle name="C￥AØ_°­´c (2)_광명견적대비1010_091020-반천일반산업(상수도)전기내역서-1 9 4" xfId="9700"/>
    <cellStyle name="Ç¥ÁØ_°­´ç (2)_광명견적대비1010_091020-반천일반산업(상수도)전기내역서-1 9 4" xfId="9701"/>
    <cellStyle name="C￥AØ_°­´c (2)_광명견적대비1010_1.부산신항 배후철도(삼량진~진영간)복선전철 가로등_101209" xfId="1777"/>
    <cellStyle name="Ç¥ÁØ_°­´ç (2)_광명견적대비1010_1.부산신항 배후철도(삼량진~진영간)복선전철 가로등_101209" xfId="1778"/>
    <cellStyle name="C￥AØ_°­´c (2)_광명견적대비1010_1.부산신항 배후철도(삼량진~진영간)복선전철 가로등_101209 2" xfId="12353"/>
    <cellStyle name="Ç¥ÁØ_°­´ç (2)_광명견적대비1010_1.부산신항 배후철도(삼량진~진영간)복선전철 가로등_101209 2" xfId="12354"/>
    <cellStyle name="C￥AØ_°­´c (2)_광명견적대비1010_1.부산신항 배후철도(삼량진~진영간)복선전철 가로등_101209 3" xfId="16346"/>
    <cellStyle name="Ç¥ÁØ_°­´ç (2)_광명견적대비1010_1.부산신항 배후철도(삼량진~진영간)복선전철 가로등_101209 3" xfId="16347"/>
    <cellStyle name="C￥AØ_°­´c (2)_광명견적대비1010_1.부산신항 배후철도(삼량진~진영간)복선전철 가로등_101209 4" xfId="9702"/>
    <cellStyle name="Ç¥ÁØ_°­´ç (2)_광명견적대비1010_1.부산신항 배후철도(삼량진~진영간)복선전철 가로등_101209 4" xfId="9703"/>
    <cellStyle name="C￥AØ_°­´c (2)_광명견적대비1010_1오륜배수지(자동제어-수정1)의 " xfId="6356"/>
    <cellStyle name="Ç¥ÁØ_°­´ç (2)_광명견적대비1010_1오륜배수지(자동제어-수정1)의 " xfId="6357"/>
    <cellStyle name="C￥AØ_°­´c (2)_광명견적대비1010_1오륜배수지(자동제어-수정1)의  2" xfId="6358"/>
    <cellStyle name="Ç¥ÁØ_°­´ç (2)_광명견적대비1010_1오륜배수지(자동제어-수정1)의  2" xfId="6359"/>
    <cellStyle name="C￥AØ_°­´c (2)_광명견적대비1010_1오륜배수지(자동제어-수정1)의  2 10" xfId="6360"/>
    <cellStyle name="Ç¥ÁØ_°­´ç (2)_광명견적대비1010_1오륜배수지(자동제어-수정1)의  2 2" xfId="12357"/>
    <cellStyle name="C￥AØ_°­´c (2)_광명견적대비1010_1오륜배수지(자동제어-수정1)의  2 3" xfId="16350"/>
    <cellStyle name="Ç¥ÁØ_°­´ç (2)_광명견적대비1010_1오륜배수지(자동제어-수정1)의  2 3" xfId="16351"/>
    <cellStyle name="C￥AØ_°­´c (2)_광명견적대비1010_1오륜배수지(자동제어-수정1)의  2 4" xfId="9705"/>
    <cellStyle name="Ç¥ÁØ_°­´ç (2)_광명견적대비1010_1오륜배수지(자동제어-수정1)의  2 4" xfId="9706"/>
    <cellStyle name="C￥AØ_°­´c (2)_광명견적대비1010_1오륜배수지(자동제어-수정1)의  3" xfId="12355"/>
    <cellStyle name="Ç¥ÁØ_°­´ç (2)_광명견적대비1010_1오륜배수지(자동제어-수정1)의  3" xfId="6361"/>
    <cellStyle name="C￥AØ_°­´c (2)_광명견적대비1010_1오륜배수지(자동제어-수정1)의  4" xfId="16348"/>
    <cellStyle name="Ç¥ÁØ_°­´ç (2)_광명견적대비1010_1오륜배수지(자동제어-수정1)의  4" xfId="12356"/>
    <cellStyle name="C￥AØ_°­´c (2)_광명견적대비1010_1오륜배수지(자동제어-수정1)의  5" xfId="9704"/>
    <cellStyle name="Ç¥ÁØ_°­´ç (2)_광명견적대비1010_1오륜배수지(자동제어-수정1)의  5" xfId="16349"/>
    <cellStyle name="C￥AØ_°­´c (2)_광명견적대비1010_2) 공사용 전기내역서(용원분기)_101210" xfId="1779"/>
    <cellStyle name="Ç¥ÁØ_°­´ç (2)_광명견적대비1010_2) 공사용 전기내역서(용원분기)_101210" xfId="1780"/>
    <cellStyle name="C￥AØ_°­´c (2)_광명견적대비1010_2) 공사용 전기내역서(용원분기)_101210 2" xfId="12358"/>
    <cellStyle name="Ç¥ÁØ_°­´ç (2)_광명견적대비1010_2) 공사용 전기내역서(용원분기)_101210 2" xfId="12359"/>
    <cellStyle name="C￥AØ_°­´c (2)_광명견적대비1010_2) 공사용 전기내역서(용원분기)_101210 3" xfId="16352"/>
    <cellStyle name="Ç¥ÁØ_°­´ç (2)_광명견적대비1010_2) 공사용 전기내역서(용원분기)_101210 3" xfId="16353"/>
    <cellStyle name="C￥AØ_°­´c (2)_광명견적대비1010_2) 공사용 전기내역서(용원분기)_101210 4" xfId="9707"/>
    <cellStyle name="Ç¥ÁØ_°­´ç (2)_광명견적대비1010_2) 공사용 전기내역서(용원분기)_101210 4" xfId="9708"/>
    <cellStyle name="C￥AØ_°­´c (2)_광명견적대비1010_6.경관조명관급내역서" xfId="6362"/>
    <cellStyle name="Ç¥ÁØ_°­´ç (2)_광명견적대비1010_6.경관조명관급내역서" xfId="6363"/>
    <cellStyle name="C￥AØ_°­´c (2)_광명견적대비1010_6.경관조명관급내역서 2" xfId="12360"/>
    <cellStyle name="Ç¥ÁØ_°­´ç (2)_광명견적대비1010_6.경관조명관급내역서 2" xfId="12361"/>
    <cellStyle name="C￥AØ_°­´c (2)_광명견적대비1010_6.경관조명관급내역서 3" xfId="16354"/>
    <cellStyle name="Ç¥ÁØ_°­´ç (2)_광명견적대비1010_6.경관조명관급내역서 3" xfId="16355"/>
    <cellStyle name="C￥AØ_°­´c (2)_광명견적대비1010_6.경관조명관급내역서 4" xfId="9709"/>
    <cellStyle name="Ç¥ÁØ_°­´ç (2)_광명견적대비1010_6.경관조명관급내역서 4" xfId="9710"/>
    <cellStyle name="C￥AØ_°­´c (2)_광명견적대비1010_구덕터널배전반설치" xfId="6364"/>
    <cellStyle name="Ç¥ÁØ_°­´ç (2)_광명견적대비1010_구덕터널배전반설치" xfId="6365"/>
    <cellStyle name="C￥AØ_°­´c (2)_광명견적대비1010_구덕터널배전반설치 2" xfId="12362"/>
    <cellStyle name="Ç¥ÁØ_°­´ç (2)_광명견적대비1010_구덕터널배전반설치 2" xfId="12363"/>
    <cellStyle name="C￥AØ_°­´c (2)_광명견적대비1010_구덕터널배전반설치 3" xfId="16356"/>
    <cellStyle name="Ç¥ÁØ_°­´ç (2)_광명견적대비1010_구덕터널배전반설치 3" xfId="16357"/>
    <cellStyle name="C￥AØ_°­´c (2)_광명견적대비1010_구덕터널배전반설치 4" xfId="9711"/>
    <cellStyle name="Ç¥ÁØ_°­´ç (2)_광명견적대비1010_구덕터널배전반설치 4" xfId="9712"/>
    <cellStyle name="C￥AØ_°­´c (2)_광명견적대비1010_구득모사장_090325" xfId="1781"/>
    <cellStyle name="Ç¥ÁØ_°­´ç (2)_광명견적대비1010_구득모사장_090325" xfId="1782"/>
    <cellStyle name="C￥AØ_°­´c (2)_광명견적대비1010_구득모사장_090325 2" xfId="12364"/>
    <cellStyle name="Ç¥ÁØ_°­´ç (2)_광명견적대비1010_구득모사장_090325 2" xfId="12365"/>
    <cellStyle name="C￥AØ_°­´c (2)_광명견적대비1010_구득모사장_090325 3" xfId="16358"/>
    <cellStyle name="Ç¥ÁØ_°­´ç (2)_광명견적대비1010_구득모사장_090325 3" xfId="16359"/>
    <cellStyle name="C￥AØ_°­´c (2)_광명견적대비1010_구득모사장_090325 4" xfId="9713"/>
    <cellStyle name="Ç¥ÁØ_°­´ç (2)_광명견적대비1010_구득모사장_090325 4" xfId="9714"/>
    <cellStyle name="C￥AØ_°­´c (2)_광명견적대비1010_내역서(자동제어)" xfId="6366"/>
    <cellStyle name="Ç¥ÁØ_°­´ç (2)_광명견적대비1010_내역서(자동제어)" xfId="6367"/>
    <cellStyle name="C￥AØ_°­´c (2)_광명견적대비1010_내역서(자동제어) 2" xfId="12366"/>
    <cellStyle name="Ç¥ÁØ_°­´ç (2)_광명견적대비1010_내역서(자동제어) 2" xfId="12367"/>
    <cellStyle name="C￥AØ_°­´c (2)_광명견적대비1010_내역서(자동제어) 3" xfId="16360"/>
    <cellStyle name="Ç¥ÁØ_°­´ç (2)_광명견적대비1010_내역서(자동제어) 3" xfId="16361"/>
    <cellStyle name="C￥AØ_°­´c (2)_광명견적대비1010_내역서(자동제어) 4" xfId="9715"/>
    <cellStyle name="Ç¥ÁØ_°­´ç (2)_광명견적대비1010_내역서(자동제어) 4" xfId="9716"/>
    <cellStyle name="C￥AØ_°­´c (2)_광명견적대비1010_단가대비표" xfId="6368"/>
    <cellStyle name="Ç¥ÁØ_°­´ç (2)_광명견적대비1010_단가대비표" xfId="6369"/>
    <cellStyle name="C￥AØ_°­´c (2)_광명견적대비1010_단가대비표 2" xfId="12368"/>
    <cellStyle name="Ç¥ÁØ_°­´ç (2)_광명견적대비1010_단가대비표 2" xfId="12369"/>
    <cellStyle name="C￥AØ_°­´c (2)_광명견적대비1010_단가대비표 3" xfId="16362"/>
    <cellStyle name="Ç¥ÁØ_°­´ç (2)_광명견적대비1010_단가대비표 3" xfId="16363"/>
    <cellStyle name="C￥AØ_°­´c (2)_광명견적대비1010_단가대비표 4" xfId="9717"/>
    <cellStyle name="Ç¥ÁØ_°­´ç (2)_광명견적대비1010_단가대비표 4" xfId="9718"/>
    <cellStyle name="C￥AØ_°­´c (2)_광명견적대비1010_도예촌견적" xfId="6370"/>
    <cellStyle name="Ç¥ÁØ_°­´ç (2)_광명견적대비1010_도예촌견적" xfId="6371"/>
    <cellStyle name="C￥AØ_°­´c (2)_광명견적대비1010_도예촌견적 2" xfId="6372"/>
    <cellStyle name="Ç¥ÁØ_°­´ç (2)_광명견적대비1010_도예촌견적 2" xfId="12370"/>
    <cellStyle name="C￥AØ_°­´c (2)_광명견적대비1010_도예촌견적 2 2" xfId="12371"/>
    <cellStyle name="Ç¥ÁØ_°­´ç (2)_광명견적대비1010_도예촌견적 3" xfId="16365"/>
    <cellStyle name="C￥AØ_°­´c (2)_광명견적대비1010_도예촌견적 4" xfId="16364"/>
    <cellStyle name="Ç¥ÁØ_°­´ç (2)_광명견적대비1010_도예촌견적 4" xfId="9720"/>
    <cellStyle name="C￥AØ_°­´c (2)_광명견적대비1010_도예촌견적 5" xfId="9719"/>
    <cellStyle name="Ç¥ÁØ_°­´ç (2)_광명견적대비1010_동아대부민캠퍼스내역서" xfId="6373"/>
    <cellStyle name="C￥AØ_°­´c (2)_광명견적대비1010_동아대부민캠퍼스내역서 2" xfId="6374"/>
    <cellStyle name="Ç¥ÁØ_°­´ç (2)_광명견적대비1010_동아대부민캠퍼스내역서 2" xfId="6375"/>
    <cellStyle name="C￥AØ_°­´c (2)_광명견적대비1010_동아대부민캠퍼스내역서 2 10" xfId="6376"/>
    <cellStyle name="Ç¥ÁØ_°­´ç (2)_광명견적대비1010_동아대부민캠퍼스내역서 2 2" xfId="12372"/>
    <cellStyle name="C￥AØ_°­´c (2)_광명견적대비1010_동아대부민캠퍼스내역서 2 3" xfId="16366"/>
    <cellStyle name="Ç¥ÁØ_°­´ç (2)_광명견적대비1010_동아대부민캠퍼스내역서 2 3" xfId="16367"/>
    <cellStyle name="C￥AØ_°­´c (2)_광명견적대비1010_동아대부민캠퍼스내역서 2 4" xfId="9721"/>
    <cellStyle name="Ç¥ÁØ_°­´ç (2)_광명견적대비1010_동아대부민캠퍼스내역서 2 4" xfId="9722"/>
    <cellStyle name="C￥AØ_°­´c (2)_광명견적대비1010_동아대부민캠퍼스내역서 4" xfId="6377"/>
    <cellStyle name="Ç¥ÁØ_°­´ç (2)_광명견적대비1010_동아대부민캠퍼스내역서 4" xfId="6378"/>
    <cellStyle name="C￥AØ_°­´c (2)_광명견적대비1010_동아대부민캠퍼스내역서 4 2" xfId="12373"/>
    <cellStyle name="Ç¥ÁØ_°­´ç (2)_광명견적대비1010_동아대부민캠퍼스내역서 4 2" xfId="12374"/>
    <cellStyle name="C￥AØ_°­´c (2)_광명견적대비1010_동아대부민캠퍼스내역서 4 3" xfId="16368"/>
    <cellStyle name="Ç¥ÁØ_°­´ç (2)_광명견적대비1010_동아대부민캠퍼스내역서 4 3" xfId="16369"/>
    <cellStyle name="C￥AØ_°­´c (2)_광명견적대비1010_동아대부민캠퍼스내역서 4 4" xfId="9723"/>
    <cellStyle name="Ç¥ÁØ_°­´ç (2)_광명견적대비1010_동아대부민캠퍼스내역서 4 4" xfId="9724"/>
    <cellStyle name="C￥AØ_°­´c (2)_광명견적대비1010_동천배수펌프장CCTV내역" xfId="1783"/>
    <cellStyle name="Ç¥ÁØ_°­´ç (2)_광명견적대비1010_동천배수펌프장CCTV내역" xfId="1784"/>
    <cellStyle name="C￥AØ_°­´c (2)_광명견적대비1010_동천배수펌프장CCTV내역 2" xfId="12375"/>
    <cellStyle name="Ç¥ÁØ_°­´ç (2)_광명견적대비1010_동천배수펌프장CCTV내역 2" xfId="12376"/>
    <cellStyle name="C￥AØ_°­´c (2)_광명견적대비1010_동천배수펌프장CCTV내역 3" xfId="16370"/>
    <cellStyle name="Ç¥ÁØ_°­´ç (2)_광명견적대비1010_동천배수펌프장CCTV내역 3" xfId="16371"/>
    <cellStyle name="C￥AØ_°­´c (2)_광명견적대비1010_동천배수펌프장CCTV내역 4" xfId="9725"/>
    <cellStyle name="Ç¥ÁØ_°­´ç (2)_광명견적대비1010_동천배수펌프장CCTV내역 4" xfId="9726"/>
    <cellStyle name="C￥AØ_°­´c (2)_광명견적대비1010_백운포펌프장-전기내역서-맨홀2펌프" xfId="6379"/>
    <cellStyle name="Ç¥ÁØ_°­´ç (2)_광명견적대비1010_백운포펌프장-전기내역서-맨홀2펌프" xfId="6380"/>
    <cellStyle name="C￥AØ_°­´c (2)_광명견적대비1010_백운포펌프장-전기내역서-맨홀2펌프 10" xfId="6381"/>
    <cellStyle name="Ç¥ÁØ_°­´ç (2)_광명견적대비1010_백운포펌프장-전기내역서-맨홀2펌프 10" xfId="6382"/>
    <cellStyle name="C￥AØ_°­´c (2)_광명견적대비1010_백운포펌프장-전기내역서-맨홀2펌프 10 2" xfId="12378"/>
    <cellStyle name="Ç¥ÁØ_°­´ç (2)_광명견적대비1010_백운포펌프장-전기내역서-맨홀2펌프 10 2" xfId="12379"/>
    <cellStyle name="C￥AØ_°­´c (2)_광명견적대비1010_백운포펌프장-전기내역서-맨홀2펌프 10 3" xfId="16374"/>
    <cellStyle name="Ç¥ÁØ_°­´ç (2)_광명견적대비1010_백운포펌프장-전기내역서-맨홀2펌프 10 3" xfId="16375"/>
    <cellStyle name="C￥AØ_°­´c (2)_광명견적대비1010_백운포펌프장-전기내역서-맨홀2펌프 10 4" xfId="9728"/>
    <cellStyle name="Ç¥ÁØ_°­´ç (2)_광명견적대비1010_백운포펌프장-전기내역서-맨홀2펌프 10 4" xfId="9729"/>
    <cellStyle name="C￥AØ_°­´c (2)_광명견적대비1010_백운포펌프장-전기내역서-맨홀2펌프 11" xfId="6383"/>
    <cellStyle name="Ç¥ÁØ_°­´ç (2)_광명견적대비1010_백운포펌프장-전기내역서-맨홀2펌프 11" xfId="6384"/>
    <cellStyle name="C￥AØ_°­´c (2)_광명견적대비1010_백운포펌프장-전기내역서-맨홀2펌프 11 2" xfId="12380"/>
    <cellStyle name="Ç¥ÁØ_°­´ç (2)_광명견적대비1010_백운포펌프장-전기내역서-맨홀2펌프 11 2" xfId="12381"/>
    <cellStyle name="C￥AØ_°­´c (2)_광명견적대비1010_백운포펌프장-전기내역서-맨홀2펌프 11 3" xfId="16376"/>
    <cellStyle name="Ç¥ÁØ_°­´ç (2)_광명견적대비1010_백운포펌프장-전기내역서-맨홀2펌프 11 3" xfId="16377"/>
    <cellStyle name="C￥AØ_°­´c (2)_광명견적대비1010_백운포펌프장-전기내역서-맨홀2펌프 11 4" xfId="9730"/>
    <cellStyle name="Ç¥ÁØ_°­´ç (2)_광명견적대비1010_백운포펌프장-전기내역서-맨홀2펌프 11 4" xfId="9731"/>
    <cellStyle name="C￥AØ_°­´c (2)_광명견적대비1010_백운포펌프장-전기내역서-맨홀2펌프 12" xfId="6385"/>
    <cellStyle name="Ç¥ÁØ_°­´ç (2)_광명견적대비1010_백운포펌프장-전기내역서-맨홀2펌프 12" xfId="6386"/>
    <cellStyle name="C￥AØ_°­´c (2)_광명견적대비1010_백운포펌프장-전기내역서-맨홀2펌프 12 2" xfId="12382"/>
    <cellStyle name="Ç¥ÁØ_°­´ç (2)_광명견적대비1010_백운포펌프장-전기내역서-맨홀2펌프 12 2" xfId="12383"/>
    <cellStyle name="C￥AØ_°­´c (2)_광명견적대비1010_백운포펌프장-전기내역서-맨홀2펌프 12 3" xfId="16378"/>
    <cellStyle name="Ç¥ÁØ_°­´ç (2)_광명견적대비1010_백운포펌프장-전기내역서-맨홀2펌프 12 3" xfId="16379"/>
    <cellStyle name="C￥AØ_°­´c (2)_광명견적대비1010_백운포펌프장-전기내역서-맨홀2펌프 12 4" xfId="9732"/>
    <cellStyle name="Ç¥ÁØ_°­´ç (2)_광명견적대비1010_백운포펌프장-전기내역서-맨홀2펌프 12 4" xfId="9733"/>
    <cellStyle name="C￥AØ_°­´c (2)_광명견적대비1010_백운포펌프장-전기내역서-맨홀2펌프 13" xfId="6387"/>
    <cellStyle name="Ç¥ÁØ_°­´ç (2)_광명견적대비1010_백운포펌프장-전기내역서-맨홀2펌프 13" xfId="6388"/>
    <cellStyle name="C￥AØ_°­´c (2)_광명견적대비1010_백운포펌프장-전기내역서-맨홀2펌프 13 2" xfId="12384"/>
    <cellStyle name="Ç¥ÁØ_°­´ç (2)_광명견적대비1010_백운포펌프장-전기내역서-맨홀2펌프 13 2" xfId="12385"/>
    <cellStyle name="C￥AØ_°­´c (2)_광명견적대비1010_백운포펌프장-전기내역서-맨홀2펌프 13 3" xfId="16380"/>
    <cellStyle name="Ç¥ÁØ_°­´ç (2)_광명견적대비1010_백운포펌프장-전기내역서-맨홀2펌프 13 3" xfId="16381"/>
    <cellStyle name="C￥AØ_°­´c (2)_광명견적대비1010_백운포펌프장-전기내역서-맨홀2펌프 13 4" xfId="9734"/>
    <cellStyle name="Ç¥ÁØ_°­´ç (2)_광명견적대비1010_백운포펌프장-전기내역서-맨홀2펌프 13 4" xfId="9735"/>
    <cellStyle name="C￥AØ_°­´c (2)_광명견적대비1010_백운포펌프장-전기내역서-맨홀2펌프 14" xfId="6389"/>
    <cellStyle name="Ç¥ÁØ_°­´ç (2)_광명견적대비1010_백운포펌프장-전기내역서-맨홀2펌프 14" xfId="6390"/>
    <cellStyle name="C￥AØ_°­´c (2)_광명견적대비1010_백운포펌프장-전기내역서-맨홀2펌프 14 2" xfId="12386"/>
    <cellStyle name="Ç¥ÁØ_°­´ç (2)_광명견적대비1010_백운포펌프장-전기내역서-맨홀2펌프 14 2" xfId="12387"/>
    <cellStyle name="C￥AØ_°­´c (2)_광명견적대비1010_백운포펌프장-전기내역서-맨홀2펌프 14 3" xfId="16382"/>
    <cellStyle name="Ç¥ÁØ_°­´ç (2)_광명견적대비1010_백운포펌프장-전기내역서-맨홀2펌프 14 3" xfId="16383"/>
    <cellStyle name="C￥AØ_°­´c (2)_광명견적대비1010_백운포펌프장-전기내역서-맨홀2펌프 14 4" xfId="9736"/>
    <cellStyle name="Ç¥ÁØ_°­´ç (2)_광명견적대비1010_백운포펌프장-전기내역서-맨홀2펌프 14 4" xfId="9737"/>
    <cellStyle name="C￥AØ_°­´c (2)_광명견적대비1010_백운포펌프장-전기내역서-맨홀2펌프 15" xfId="6391"/>
    <cellStyle name="Ç¥ÁØ_°­´ç (2)_광명견적대비1010_백운포펌프장-전기내역서-맨홀2펌프 15" xfId="6392"/>
    <cellStyle name="C￥AØ_°­´c (2)_광명견적대비1010_백운포펌프장-전기내역서-맨홀2펌프 15 2" xfId="12388"/>
    <cellStyle name="Ç¥ÁØ_°­´ç (2)_광명견적대비1010_백운포펌프장-전기내역서-맨홀2펌프 15 2" xfId="12389"/>
    <cellStyle name="C￥AØ_°­´c (2)_광명견적대비1010_백운포펌프장-전기내역서-맨홀2펌프 15 3" xfId="16384"/>
    <cellStyle name="Ç¥ÁØ_°­´ç (2)_광명견적대비1010_백운포펌프장-전기내역서-맨홀2펌프 15 3" xfId="16385"/>
    <cellStyle name="C￥AØ_°­´c (2)_광명견적대비1010_백운포펌프장-전기내역서-맨홀2펌프 15 4" xfId="9738"/>
    <cellStyle name="Ç¥ÁØ_°­´ç (2)_광명견적대비1010_백운포펌프장-전기내역서-맨홀2펌프 15 4" xfId="9739"/>
    <cellStyle name="C￥AØ_°­´c (2)_광명견적대비1010_백운포펌프장-전기내역서-맨홀2펌프 16" xfId="6393"/>
    <cellStyle name="Ç¥ÁØ_°­´ç (2)_광명견적대비1010_백운포펌프장-전기내역서-맨홀2펌프 16" xfId="6394"/>
    <cellStyle name="C￥AØ_°­´c (2)_광명견적대비1010_백운포펌프장-전기내역서-맨홀2펌프 16 2" xfId="12390"/>
    <cellStyle name="Ç¥ÁØ_°­´ç (2)_광명견적대비1010_백운포펌프장-전기내역서-맨홀2펌프 16 2" xfId="12391"/>
    <cellStyle name="C￥AØ_°­´c (2)_광명견적대비1010_백운포펌프장-전기내역서-맨홀2펌프 16 3" xfId="16386"/>
    <cellStyle name="Ç¥ÁØ_°­´ç (2)_광명견적대비1010_백운포펌프장-전기내역서-맨홀2펌프 16 3" xfId="16387"/>
    <cellStyle name="C￥AØ_°­´c (2)_광명견적대비1010_백운포펌프장-전기내역서-맨홀2펌프 16 4" xfId="9740"/>
    <cellStyle name="Ç¥ÁØ_°­´ç (2)_광명견적대비1010_백운포펌프장-전기내역서-맨홀2펌프 16 4" xfId="9741"/>
    <cellStyle name="C￥AØ_°­´c (2)_광명견적대비1010_백운포펌프장-전기내역서-맨홀2펌프 17" xfId="6395"/>
    <cellStyle name="Ç¥ÁØ_°­´ç (2)_광명견적대비1010_백운포펌프장-전기내역서-맨홀2펌프 17" xfId="6396"/>
    <cellStyle name="C￥AØ_°­´c (2)_광명견적대비1010_백운포펌프장-전기내역서-맨홀2펌프 17 2" xfId="12392"/>
    <cellStyle name="Ç¥ÁØ_°­´ç (2)_광명견적대비1010_백운포펌프장-전기내역서-맨홀2펌프 17 2" xfId="12393"/>
    <cellStyle name="C￥AØ_°­´c (2)_광명견적대비1010_백운포펌프장-전기내역서-맨홀2펌프 17 3" xfId="16388"/>
    <cellStyle name="Ç¥ÁØ_°­´ç (2)_광명견적대비1010_백운포펌프장-전기내역서-맨홀2펌프 17 3" xfId="16389"/>
    <cellStyle name="C￥AØ_°­´c (2)_광명견적대비1010_백운포펌프장-전기내역서-맨홀2펌프 17 4" xfId="9742"/>
    <cellStyle name="Ç¥ÁØ_°­´ç (2)_광명견적대비1010_백운포펌프장-전기내역서-맨홀2펌프 17 4" xfId="9743"/>
    <cellStyle name="C￥AØ_°­´c (2)_광명견적대비1010_백운포펌프장-전기내역서-맨홀2펌프 18" xfId="6397"/>
    <cellStyle name="Ç¥ÁØ_°­´ç (2)_광명견적대비1010_백운포펌프장-전기내역서-맨홀2펌프 18" xfId="6398"/>
    <cellStyle name="C￥AØ_°­´c (2)_광명견적대비1010_백운포펌프장-전기내역서-맨홀2펌프 18 2" xfId="12394"/>
    <cellStyle name="Ç¥ÁØ_°­´ç (2)_광명견적대비1010_백운포펌프장-전기내역서-맨홀2펌프 18 2" xfId="12395"/>
    <cellStyle name="C￥AØ_°­´c (2)_광명견적대비1010_백운포펌프장-전기내역서-맨홀2펌프 18 3" xfId="16390"/>
    <cellStyle name="Ç¥ÁØ_°­´ç (2)_광명견적대비1010_백운포펌프장-전기내역서-맨홀2펌프 18 3" xfId="16391"/>
    <cellStyle name="C￥AØ_°­´c (2)_광명견적대비1010_백운포펌프장-전기내역서-맨홀2펌프 18 4" xfId="9744"/>
    <cellStyle name="Ç¥ÁØ_°­´ç (2)_광명견적대비1010_백운포펌프장-전기내역서-맨홀2펌프 18 4" xfId="9745"/>
    <cellStyle name="C￥AØ_°­´c (2)_광명견적대비1010_백운포펌프장-전기내역서-맨홀2펌프 19" xfId="6399"/>
    <cellStyle name="Ç¥ÁØ_°­´ç (2)_광명견적대비1010_백운포펌프장-전기내역서-맨홀2펌프 19" xfId="6400"/>
    <cellStyle name="C￥AØ_°­´c (2)_광명견적대비1010_백운포펌프장-전기내역서-맨홀2펌프 19 2" xfId="12396"/>
    <cellStyle name="Ç¥ÁØ_°­´ç (2)_광명견적대비1010_백운포펌프장-전기내역서-맨홀2펌프 19 2" xfId="12397"/>
    <cellStyle name="C￥AØ_°­´c (2)_광명견적대비1010_백운포펌프장-전기내역서-맨홀2펌프 19 3" xfId="16392"/>
    <cellStyle name="Ç¥ÁØ_°­´ç (2)_광명견적대비1010_백운포펌프장-전기내역서-맨홀2펌프 19 3" xfId="16393"/>
    <cellStyle name="C￥AØ_°­´c (2)_광명견적대비1010_백운포펌프장-전기내역서-맨홀2펌프 19 4" xfId="9746"/>
    <cellStyle name="Ç¥ÁØ_°­´ç (2)_광명견적대비1010_백운포펌프장-전기내역서-맨홀2펌프 19 4" xfId="9747"/>
    <cellStyle name="C￥AØ_°­´c (2)_광명견적대비1010_백운포펌프장-전기내역서-맨홀2펌프 2" xfId="6401"/>
    <cellStyle name="Ç¥ÁØ_°­´ç (2)_광명견적대비1010_백운포펌프장-전기내역서-맨홀2펌프 2" xfId="6402"/>
    <cellStyle name="C￥AØ_°­´c (2)_광명견적대비1010_백운포펌프장-전기내역서-맨홀2펌프 2 2" xfId="6403"/>
    <cellStyle name="Ç¥ÁØ_°­´ç (2)_광명견적대비1010_백운포펌프장-전기내역서-맨홀2펌프 2 2" xfId="12398"/>
    <cellStyle name="C￥AØ_°­´c (2)_광명견적대비1010_백운포펌프장-전기내역서-맨홀2펌프 2 2 2" xfId="12399"/>
    <cellStyle name="Ç¥ÁØ_°­´ç (2)_광명견적대비1010_백운포펌프장-전기내역서-맨홀2펌프 2 3" xfId="16395"/>
    <cellStyle name="C￥AØ_°­´c (2)_광명견적대비1010_백운포펌프장-전기내역서-맨홀2펌프 2 4" xfId="16394"/>
    <cellStyle name="Ç¥ÁØ_°­´ç (2)_광명견적대비1010_백운포펌프장-전기내역서-맨홀2펌프 2 4" xfId="9749"/>
    <cellStyle name="C￥AØ_°­´c (2)_광명견적대비1010_백운포펌프장-전기내역서-맨홀2펌프 2 5" xfId="9748"/>
    <cellStyle name="Ç¥ÁØ_°­´ç (2)_광명견적대비1010_백운포펌프장-전기내역서-맨홀2펌프 20" xfId="6404"/>
    <cellStyle name="C￥AØ_°­´c (2)_광명견적대비1010_백운포펌프장-전기내역서-맨홀2펌프 21" xfId="6405"/>
    <cellStyle name="Ç¥ÁØ_°­´ç (2)_광명견적대비1010_백운포펌프장-전기내역서-맨홀2펌프 21" xfId="6406"/>
    <cellStyle name="C￥AØ_°­´c (2)_광명견적대비1010_백운포펌프장-전기내역서-맨홀2펌프 21 2" xfId="12400"/>
    <cellStyle name="Ç¥ÁØ_°­´ç (2)_광명견적대비1010_백운포펌프장-전기내역서-맨홀2펌프 21 2" xfId="12401"/>
    <cellStyle name="C￥AØ_°­´c (2)_광명견적대비1010_백운포펌프장-전기내역서-맨홀2펌프 21 3" xfId="16396"/>
    <cellStyle name="Ç¥ÁØ_°­´ç (2)_광명견적대비1010_백운포펌프장-전기내역서-맨홀2펌프 21 3" xfId="16397"/>
    <cellStyle name="C￥AØ_°­´c (2)_광명견적대비1010_백운포펌프장-전기내역서-맨홀2펌프 21 4" xfId="9750"/>
    <cellStyle name="Ç¥ÁØ_°­´ç (2)_광명견적대비1010_백운포펌프장-전기내역서-맨홀2펌프 21 4" xfId="9751"/>
    <cellStyle name="C￥AØ_°­´c (2)_광명견적대비1010_백운포펌프장-전기내역서-맨홀2펌프 22" xfId="6407"/>
    <cellStyle name="Ç¥ÁØ_°­´ç (2)_광명견적대비1010_백운포펌프장-전기내역서-맨홀2펌프 22" xfId="6408"/>
    <cellStyle name="C￥AØ_°­´c (2)_광명견적대비1010_백운포펌프장-전기내역서-맨홀2펌프 22 2" xfId="12402"/>
    <cellStyle name="Ç¥ÁØ_°­´ç (2)_광명견적대비1010_백운포펌프장-전기내역서-맨홀2펌프 22 2" xfId="12403"/>
    <cellStyle name="C￥AØ_°­´c (2)_광명견적대비1010_백운포펌프장-전기내역서-맨홀2펌프 22 3" xfId="16398"/>
    <cellStyle name="Ç¥ÁØ_°­´ç (2)_광명견적대비1010_백운포펌프장-전기내역서-맨홀2펌프 22 3" xfId="16399"/>
    <cellStyle name="C￥AØ_°­´c (2)_광명견적대비1010_백운포펌프장-전기내역서-맨홀2펌프 22 4" xfId="9752"/>
    <cellStyle name="Ç¥ÁØ_°­´ç (2)_광명견적대비1010_백운포펌프장-전기내역서-맨홀2펌프 22 4" xfId="9753"/>
    <cellStyle name="C￥AØ_°­´c (2)_광명견적대비1010_백운포펌프장-전기내역서-맨홀2펌프 23" xfId="6409"/>
    <cellStyle name="Ç¥ÁØ_°­´ç (2)_광명견적대비1010_백운포펌프장-전기내역서-맨홀2펌프 23" xfId="6410"/>
    <cellStyle name="C￥AØ_°­´c (2)_광명견적대비1010_백운포펌프장-전기내역서-맨홀2펌프 23 2" xfId="12404"/>
    <cellStyle name="Ç¥ÁØ_°­´ç (2)_광명견적대비1010_백운포펌프장-전기내역서-맨홀2펌프 23 2" xfId="12405"/>
    <cellStyle name="C￥AØ_°­´c (2)_광명견적대비1010_백운포펌프장-전기내역서-맨홀2펌프 23 3" xfId="16400"/>
    <cellStyle name="Ç¥ÁØ_°­´ç (2)_광명견적대비1010_백운포펌프장-전기내역서-맨홀2펌프 23 3" xfId="16401"/>
    <cellStyle name="C￥AØ_°­´c (2)_광명견적대비1010_백운포펌프장-전기내역서-맨홀2펌프 23 4" xfId="9754"/>
    <cellStyle name="Ç¥ÁØ_°­´ç (2)_광명견적대비1010_백운포펌프장-전기내역서-맨홀2펌프 23 4" xfId="9755"/>
    <cellStyle name="C￥AØ_°­´c (2)_광명견적대비1010_백운포펌프장-전기내역서-맨홀2펌프 24" xfId="6411"/>
    <cellStyle name="Ç¥ÁØ_°­´ç (2)_광명견적대비1010_백운포펌프장-전기내역서-맨홀2펌프 24" xfId="6412"/>
    <cellStyle name="C￥AØ_°­´c (2)_광명견적대비1010_백운포펌프장-전기내역서-맨홀2펌프 24 2" xfId="12406"/>
    <cellStyle name="Ç¥ÁØ_°­´ç (2)_광명견적대비1010_백운포펌프장-전기내역서-맨홀2펌프 24 2" xfId="12407"/>
    <cellStyle name="C￥AØ_°­´c (2)_광명견적대비1010_백운포펌프장-전기내역서-맨홀2펌프 24 3" xfId="16402"/>
    <cellStyle name="Ç¥ÁØ_°­´ç (2)_광명견적대비1010_백운포펌프장-전기내역서-맨홀2펌프 24 3" xfId="16403"/>
    <cellStyle name="C￥AØ_°­´c (2)_광명견적대비1010_백운포펌프장-전기내역서-맨홀2펌프 24 4" xfId="9756"/>
    <cellStyle name="Ç¥ÁØ_°­´ç (2)_광명견적대비1010_백운포펌프장-전기내역서-맨홀2펌프 24 4" xfId="9757"/>
    <cellStyle name="C￥AØ_°­´c (2)_광명견적대비1010_백운포펌프장-전기내역서-맨홀2펌프 25" xfId="6413"/>
    <cellStyle name="Ç¥ÁØ_°­´ç (2)_광명견적대비1010_백운포펌프장-전기내역서-맨홀2펌프 25" xfId="6414"/>
    <cellStyle name="C￥AØ_°­´c (2)_광명견적대비1010_백운포펌프장-전기내역서-맨홀2펌프 25 2" xfId="12408"/>
    <cellStyle name="Ç¥ÁØ_°­´ç (2)_광명견적대비1010_백운포펌프장-전기내역서-맨홀2펌프 25 2" xfId="12409"/>
    <cellStyle name="C￥AØ_°­´c (2)_광명견적대비1010_백운포펌프장-전기내역서-맨홀2펌프 25 3" xfId="16404"/>
    <cellStyle name="Ç¥ÁØ_°­´ç (2)_광명견적대비1010_백운포펌프장-전기내역서-맨홀2펌프 25 3" xfId="16405"/>
    <cellStyle name="C￥AØ_°­´c (2)_광명견적대비1010_백운포펌프장-전기내역서-맨홀2펌프 25 4" xfId="9758"/>
    <cellStyle name="Ç¥ÁØ_°­´ç (2)_광명견적대비1010_백운포펌프장-전기내역서-맨홀2펌프 25 4" xfId="9759"/>
    <cellStyle name="C￥AØ_°­´c (2)_광명견적대비1010_백운포펌프장-전기내역서-맨홀2펌프 26" xfId="6415"/>
    <cellStyle name="Ç¥ÁØ_°­´ç (2)_광명견적대비1010_백운포펌프장-전기내역서-맨홀2펌프 26" xfId="6416"/>
    <cellStyle name="C￥AØ_°­´c (2)_광명견적대비1010_백운포펌프장-전기내역서-맨홀2펌프 26 2" xfId="12410"/>
    <cellStyle name="Ç¥ÁØ_°­´ç (2)_광명견적대비1010_백운포펌프장-전기내역서-맨홀2펌프 26 2" xfId="12411"/>
    <cellStyle name="C￥AØ_°­´c (2)_광명견적대비1010_백운포펌프장-전기내역서-맨홀2펌프 26 3" xfId="16406"/>
    <cellStyle name="Ç¥ÁØ_°­´ç (2)_광명견적대비1010_백운포펌프장-전기내역서-맨홀2펌프 26 3" xfId="16407"/>
    <cellStyle name="C￥AØ_°­´c (2)_광명견적대비1010_백운포펌프장-전기내역서-맨홀2펌프 26 4" xfId="9760"/>
    <cellStyle name="Ç¥ÁØ_°­´ç (2)_광명견적대비1010_백운포펌프장-전기내역서-맨홀2펌프 26 4" xfId="9761"/>
    <cellStyle name="C￥AØ_°­´c (2)_광명견적대비1010_백운포펌프장-전기내역서-맨홀2펌프 27" xfId="6417"/>
    <cellStyle name="Ç¥ÁØ_°­´ç (2)_광명견적대비1010_백운포펌프장-전기내역서-맨홀2펌프 27" xfId="6418"/>
    <cellStyle name="C￥AØ_°­´c (2)_광명견적대비1010_백운포펌프장-전기내역서-맨홀2펌프 27 2" xfId="12412"/>
    <cellStyle name="Ç¥ÁØ_°­´ç (2)_광명견적대비1010_백운포펌프장-전기내역서-맨홀2펌프 27 2" xfId="12413"/>
    <cellStyle name="C￥AØ_°­´c (2)_광명견적대비1010_백운포펌프장-전기내역서-맨홀2펌프 27 3" xfId="16408"/>
    <cellStyle name="Ç¥ÁØ_°­´ç (2)_광명견적대비1010_백운포펌프장-전기내역서-맨홀2펌프 27 3" xfId="16409"/>
    <cellStyle name="C￥AØ_°­´c (2)_광명견적대비1010_백운포펌프장-전기내역서-맨홀2펌프 27 4" xfId="9762"/>
    <cellStyle name="Ç¥ÁØ_°­´ç (2)_광명견적대비1010_백운포펌프장-전기내역서-맨홀2펌프 27 4" xfId="9763"/>
    <cellStyle name="C￥AØ_°­´c (2)_광명견적대비1010_백운포펌프장-전기내역서-맨홀2펌프 28" xfId="6419"/>
    <cellStyle name="Ç¥ÁØ_°­´ç (2)_광명견적대비1010_백운포펌프장-전기내역서-맨홀2펌프 28" xfId="6420"/>
    <cellStyle name="C￥AØ_°­´c (2)_광명견적대비1010_백운포펌프장-전기내역서-맨홀2펌프 28 2" xfId="12414"/>
    <cellStyle name="Ç¥ÁØ_°­´ç (2)_광명견적대비1010_백운포펌프장-전기내역서-맨홀2펌프 28 2" xfId="12415"/>
    <cellStyle name="C￥AØ_°­´c (2)_광명견적대비1010_백운포펌프장-전기내역서-맨홀2펌프 28 3" xfId="16410"/>
    <cellStyle name="Ç¥ÁØ_°­´ç (2)_광명견적대비1010_백운포펌프장-전기내역서-맨홀2펌프 28 3" xfId="16411"/>
    <cellStyle name="C￥AØ_°­´c (2)_광명견적대비1010_백운포펌프장-전기내역서-맨홀2펌프 28 4" xfId="9764"/>
    <cellStyle name="Ç¥ÁØ_°­´ç (2)_광명견적대비1010_백운포펌프장-전기내역서-맨홀2펌프 28 4" xfId="9765"/>
    <cellStyle name="C￥AØ_°­´c (2)_광명견적대비1010_백운포펌프장-전기내역서-맨홀2펌프 29" xfId="6421"/>
    <cellStyle name="Ç¥ÁØ_°­´ç (2)_광명견적대비1010_백운포펌프장-전기내역서-맨홀2펌프 29" xfId="6422"/>
    <cellStyle name="C￥AØ_°­´c (2)_광명견적대비1010_백운포펌프장-전기내역서-맨홀2펌프 29 2" xfId="12416"/>
    <cellStyle name="Ç¥ÁØ_°­´ç (2)_광명견적대비1010_백운포펌프장-전기내역서-맨홀2펌프 29 2" xfId="12417"/>
    <cellStyle name="C￥AØ_°­´c (2)_광명견적대비1010_백운포펌프장-전기내역서-맨홀2펌프 29 3" xfId="16412"/>
    <cellStyle name="Ç¥ÁØ_°­´ç (2)_광명견적대비1010_백운포펌프장-전기내역서-맨홀2펌프 29 3" xfId="16413"/>
    <cellStyle name="C￥AØ_°­´c (2)_광명견적대비1010_백운포펌프장-전기내역서-맨홀2펌프 29 4" xfId="9766"/>
    <cellStyle name="Ç¥ÁØ_°­´ç (2)_광명견적대비1010_백운포펌프장-전기내역서-맨홀2펌프 29 4" xfId="9767"/>
    <cellStyle name="C￥AØ_°­´c (2)_광명견적대비1010_백운포펌프장-전기내역서-맨홀2펌프 3" xfId="6423"/>
    <cellStyle name="Ç¥ÁØ_°­´ç (2)_광명견적대비1010_백운포펌프장-전기내역서-맨홀2펌프 3" xfId="6424"/>
    <cellStyle name="C￥AØ_°­´c (2)_광명견적대비1010_백운포펌프장-전기내역서-맨홀2펌프 3 2" xfId="12418"/>
    <cellStyle name="Ç¥ÁØ_°­´ç (2)_광명견적대비1010_백운포펌프장-전기내역서-맨홀2펌프 3 2" xfId="12419"/>
    <cellStyle name="C￥AØ_°­´c (2)_광명견적대비1010_백운포펌프장-전기내역서-맨홀2펌프 3 3" xfId="16414"/>
    <cellStyle name="Ç¥ÁØ_°­´ç (2)_광명견적대비1010_백운포펌프장-전기내역서-맨홀2펌프 3 3" xfId="16415"/>
    <cellStyle name="C￥AØ_°­´c (2)_광명견적대비1010_백운포펌프장-전기내역서-맨홀2펌프 3 4" xfId="9768"/>
    <cellStyle name="Ç¥ÁØ_°­´ç (2)_광명견적대비1010_백운포펌프장-전기내역서-맨홀2펌프 3 4" xfId="9769"/>
    <cellStyle name="C￥AØ_°­´c (2)_광명견적대비1010_백운포펌프장-전기내역서-맨홀2펌프 30" xfId="6425"/>
    <cellStyle name="Ç¥ÁØ_°­´ç (2)_광명견적대비1010_백운포펌프장-전기내역서-맨홀2펌프 30" xfId="6426"/>
    <cellStyle name="C￥AØ_°­´c (2)_광명견적대비1010_백운포펌프장-전기내역서-맨홀2펌프 30 2" xfId="12420"/>
    <cellStyle name="Ç¥ÁØ_°­´ç (2)_광명견적대비1010_백운포펌프장-전기내역서-맨홀2펌프 30 2" xfId="12421"/>
    <cellStyle name="C￥AØ_°­´c (2)_광명견적대비1010_백운포펌프장-전기내역서-맨홀2펌프 30 3" xfId="16416"/>
    <cellStyle name="Ç¥ÁØ_°­´ç (2)_광명견적대비1010_백운포펌프장-전기내역서-맨홀2펌프 30 3" xfId="16417"/>
    <cellStyle name="C￥AØ_°­´c (2)_광명견적대비1010_백운포펌프장-전기내역서-맨홀2펌프 30 4" xfId="9770"/>
    <cellStyle name="Ç¥ÁØ_°­´ç (2)_광명견적대비1010_백운포펌프장-전기내역서-맨홀2펌프 30 4" xfId="9771"/>
    <cellStyle name="C￥AØ_°­´c (2)_광명견적대비1010_백운포펌프장-전기내역서-맨홀2펌프 31" xfId="6427"/>
    <cellStyle name="Ç¥ÁØ_°­´ç (2)_광명견적대비1010_백운포펌프장-전기내역서-맨홀2펌프 31" xfId="6428"/>
    <cellStyle name="C￥AØ_°­´c (2)_광명견적대비1010_백운포펌프장-전기내역서-맨홀2펌프 31 2" xfId="12422"/>
    <cellStyle name="Ç¥ÁØ_°­´ç (2)_광명견적대비1010_백운포펌프장-전기내역서-맨홀2펌프 31 2" xfId="12423"/>
    <cellStyle name="C￥AØ_°­´c (2)_광명견적대비1010_백운포펌프장-전기내역서-맨홀2펌프 31 3" xfId="16418"/>
    <cellStyle name="Ç¥ÁØ_°­´ç (2)_광명견적대비1010_백운포펌프장-전기내역서-맨홀2펌프 31 3" xfId="16419"/>
    <cellStyle name="C￥AØ_°­´c (2)_광명견적대비1010_백운포펌프장-전기내역서-맨홀2펌프 31 4" xfId="9772"/>
    <cellStyle name="Ç¥ÁØ_°­´ç (2)_광명견적대비1010_백운포펌프장-전기내역서-맨홀2펌프 31 4" xfId="9773"/>
    <cellStyle name="C￥AØ_°­´c (2)_광명견적대비1010_백운포펌프장-전기내역서-맨홀2펌프 32" xfId="6429"/>
    <cellStyle name="Ç¥ÁØ_°­´ç (2)_광명견적대비1010_백운포펌프장-전기내역서-맨홀2펌프 32" xfId="6430"/>
    <cellStyle name="C￥AØ_°­´c (2)_광명견적대비1010_백운포펌프장-전기내역서-맨홀2펌프 32 2" xfId="12424"/>
    <cellStyle name="Ç¥ÁØ_°­´ç (2)_광명견적대비1010_백운포펌프장-전기내역서-맨홀2펌프 32 2" xfId="12425"/>
    <cellStyle name="C￥AØ_°­´c (2)_광명견적대비1010_백운포펌프장-전기내역서-맨홀2펌프 32 3" xfId="16420"/>
    <cellStyle name="Ç¥ÁØ_°­´ç (2)_광명견적대비1010_백운포펌프장-전기내역서-맨홀2펌프 32 3" xfId="16421"/>
    <cellStyle name="C￥AØ_°­´c (2)_광명견적대비1010_백운포펌프장-전기내역서-맨홀2펌프 32 4" xfId="9774"/>
    <cellStyle name="Ç¥ÁØ_°­´ç (2)_광명견적대비1010_백운포펌프장-전기내역서-맨홀2펌프 32 4" xfId="9775"/>
    <cellStyle name="C￥AØ_°­´c (2)_광명견적대비1010_백운포펌프장-전기내역서-맨홀2펌프 33" xfId="16372"/>
    <cellStyle name="Ç¥ÁØ_°­´ç (2)_광명견적대비1010_백운포펌프장-전기내역서-맨홀2펌프 33" xfId="12377"/>
    <cellStyle name="C￥AØ_°­´c (2)_광명견적대비1010_백운포펌프장-전기내역서-맨홀2펌프 34" xfId="9727"/>
    <cellStyle name="Ç¥ÁØ_°­´ç (2)_광명견적대비1010_백운포펌프장-전기내역서-맨홀2펌프 34" xfId="16373"/>
    <cellStyle name="C￥AØ_°­´c (2)_광명견적대비1010_백운포펌프장-전기내역서-맨홀2펌프 4" xfId="6431"/>
    <cellStyle name="Ç¥ÁØ_°­´ç (2)_광명견적대비1010_백운포펌프장-전기내역서-맨홀2펌프 4" xfId="6432"/>
    <cellStyle name="C￥AØ_°­´c (2)_광명견적대비1010_백운포펌프장-전기내역서-맨홀2펌프 4 2" xfId="12426"/>
    <cellStyle name="Ç¥ÁØ_°­´ç (2)_광명견적대비1010_백운포펌프장-전기내역서-맨홀2펌프 4 2" xfId="12427"/>
    <cellStyle name="C￥AØ_°­´c (2)_광명견적대비1010_백운포펌프장-전기내역서-맨홀2펌프 4 3" xfId="16422"/>
    <cellStyle name="Ç¥ÁØ_°­´ç (2)_광명견적대비1010_백운포펌프장-전기내역서-맨홀2펌프 4 3" xfId="16423"/>
    <cellStyle name="C￥AØ_°­´c (2)_광명견적대비1010_백운포펌프장-전기내역서-맨홀2펌프 4 4" xfId="9776"/>
    <cellStyle name="Ç¥ÁØ_°­´ç (2)_광명견적대비1010_백운포펌프장-전기내역서-맨홀2펌프 4 4" xfId="9777"/>
    <cellStyle name="C￥AØ_°­´c (2)_광명견적대비1010_백운포펌프장-전기내역서-맨홀2펌프 5" xfId="6433"/>
    <cellStyle name="Ç¥ÁØ_°­´ç (2)_광명견적대비1010_백운포펌프장-전기내역서-맨홀2펌프 5" xfId="6434"/>
    <cellStyle name="C￥AØ_°­´c (2)_광명견적대비1010_백운포펌프장-전기내역서-맨홀2펌프 5 2" xfId="12428"/>
    <cellStyle name="Ç¥ÁØ_°­´ç (2)_광명견적대비1010_백운포펌프장-전기내역서-맨홀2펌프 5 2" xfId="12429"/>
    <cellStyle name="C￥AØ_°­´c (2)_광명견적대비1010_백운포펌프장-전기내역서-맨홀2펌프 5 3" xfId="16424"/>
    <cellStyle name="Ç¥ÁØ_°­´ç (2)_광명견적대비1010_백운포펌프장-전기내역서-맨홀2펌프 5 3" xfId="16425"/>
    <cellStyle name="C￥AØ_°­´c (2)_광명견적대비1010_백운포펌프장-전기내역서-맨홀2펌프 5 4" xfId="9778"/>
    <cellStyle name="Ç¥ÁØ_°­´ç (2)_광명견적대비1010_백운포펌프장-전기내역서-맨홀2펌프 5 4" xfId="9779"/>
    <cellStyle name="C￥AØ_°­´c (2)_광명견적대비1010_백운포펌프장-전기내역서-맨홀2펌프 6" xfId="6435"/>
    <cellStyle name="Ç¥ÁØ_°­´ç (2)_광명견적대비1010_백운포펌프장-전기내역서-맨홀2펌프 6" xfId="6436"/>
    <cellStyle name="C￥AØ_°­´c (2)_광명견적대비1010_백운포펌프장-전기내역서-맨홀2펌프 6 2" xfId="12430"/>
    <cellStyle name="Ç¥ÁØ_°­´ç (2)_광명견적대비1010_백운포펌프장-전기내역서-맨홀2펌프 6 2" xfId="12431"/>
    <cellStyle name="C￥AØ_°­´c (2)_광명견적대비1010_백운포펌프장-전기내역서-맨홀2펌프 6 3" xfId="16426"/>
    <cellStyle name="Ç¥ÁØ_°­´ç (2)_광명견적대비1010_백운포펌프장-전기내역서-맨홀2펌프 6 3" xfId="16427"/>
    <cellStyle name="C￥AØ_°­´c (2)_광명견적대비1010_백운포펌프장-전기내역서-맨홀2펌프 6 4" xfId="9780"/>
    <cellStyle name="Ç¥ÁØ_°­´ç (2)_광명견적대비1010_백운포펌프장-전기내역서-맨홀2펌프 6 4" xfId="9781"/>
    <cellStyle name="C￥AØ_°­´c (2)_광명견적대비1010_백운포펌프장-전기내역서-맨홀2펌프 7" xfId="6437"/>
    <cellStyle name="Ç¥ÁØ_°­´ç (2)_광명견적대비1010_백운포펌프장-전기내역서-맨홀2펌프 7" xfId="6438"/>
    <cellStyle name="C￥AØ_°­´c (2)_광명견적대비1010_백운포펌프장-전기내역서-맨홀2펌프 7 2" xfId="12432"/>
    <cellStyle name="Ç¥ÁØ_°­´ç (2)_광명견적대비1010_백운포펌프장-전기내역서-맨홀2펌프 7 2" xfId="12433"/>
    <cellStyle name="C￥AØ_°­´c (2)_광명견적대비1010_백운포펌프장-전기내역서-맨홀2펌프 7 3" xfId="16428"/>
    <cellStyle name="Ç¥ÁØ_°­´ç (2)_광명견적대비1010_백운포펌프장-전기내역서-맨홀2펌프 7 3" xfId="16429"/>
    <cellStyle name="C￥AØ_°­´c (2)_광명견적대비1010_백운포펌프장-전기내역서-맨홀2펌프 7 4" xfId="9782"/>
    <cellStyle name="Ç¥ÁØ_°­´ç (2)_광명견적대비1010_백운포펌프장-전기내역서-맨홀2펌프 7 4" xfId="9783"/>
    <cellStyle name="C￥AØ_°­´c (2)_광명견적대비1010_백운포펌프장-전기내역서-맨홀2펌프 8" xfId="6439"/>
    <cellStyle name="Ç¥ÁØ_°­´ç (2)_광명견적대비1010_백운포펌프장-전기내역서-맨홀2펌프 8" xfId="6440"/>
    <cellStyle name="C￥AØ_°­´c (2)_광명견적대비1010_백운포펌프장-전기내역서-맨홀2펌프 8 2" xfId="12434"/>
    <cellStyle name="Ç¥ÁØ_°­´ç (2)_광명견적대비1010_백운포펌프장-전기내역서-맨홀2펌프 8 2" xfId="12435"/>
    <cellStyle name="C￥AØ_°­´c (2)_광명견적대비1010_백운포펌프장-전기내역서-맨홀2펌프 8 3" xfId="16430"/>
    <cellStyle name="Ç¥ÁØ_°­´ç (2)_광명견적대비1010_백운포펌프장-전기내역서-맨홀2펌프 8 3" xfId="16431"/>
    <cellStyle name="C￥AØ_°­´c (2)_광명견적대비1010_백운포펌프장-전기내역서-맨홀2펌프 8 4" xfId="9784"/>
    <cellStyle name="Ç¥ÁØ_°­´ç (2)_광명견적대비1010_백운포펌프장-전기내역서-맨홀2펌프 8 4" xfId="9785"/>
    <cellStyle name="C￥AØ_°­´c (2)_광명견적대비1010_백운포펌프장-전기내역서-맨홀2펌프 9" xfId="6441"/>
    <cellStyle name="Ç¥ÁØ_°­´ç (2)_광명견적대비1010_백운포펌프장-전기내역서-맨홀2펌프 9" xfId="6442"/>
    <cellStyle name="C￥AØ_°­´c (2)_광명견적대비1010_백운포펌프장-전기내역서-맨홀2펌프 9 2" xfId="12436"/>
    <cellStyle name="Ç¥ÁØ_°­´ç (2)_광명견적대비1010_백운포펌프장-전기내역서-맨홀2펌프 9 2" xfId="12437"/>
    <cellStyle name="C￥AØ_°­´c (2)_광명견적대비1010_백운포펌프장-전기내역서-맨홀2펌프 9 3" xfId="16432"/>
    <cellStyle name="Ç¥ÁØ_°­´ç (2)_광명견적대비1010_백운포펌프장-전기내역서-맨홀2펌프 9 3" xfId="16433"/>
    <cellStyle name="C￥AØ_°­´c (2)_광명견적대비1010_백운포펌프장-전기내역서-맨홀2펌프 9 4" xfId="9786"/>
    <cellStyle name="Ç¥ÁØ_°­´ç (2)_광명견적대비1010_백운포펌프장-전기내역서-맨홀2펌프 9 4" xfId="9787"/>
    <cellStyle name="C￥AØ_°­´c (2)_광명견적대비1010_신평배수지 내역서_090311_final" xfId="6443"/>
    <cellStyle name="Ç¥ÁØ_°­´ç (2)_광명견적대비1010_신평배수지 내역서_090311_final" xfId="6444"/>
    <cellStyle name="C￥AØ_°­´c (2)_광명견적대비1010_신평배수지 내역서_090311_final 2" xfId="6445"/>
    <cellStyle name="Ç¥ÁØ_°­´ç (2)_광명견적대비1010_신평배수지 내역서_090311_final 2" xfId="6446"/>
    <cellStyle name="C￥AØ_°­´c (2)_광명견적대비1010_신평배수지 내역서_090311_final 2 10" xfId="6447"/>
    <cellStyle name="Ç¥ÁØ_°­´ç (2)_광명견적대비1010_신평배수지 내역서_090311_final 2 2" xfId="12440"/>
    <cellStyle name="C￥AØ_°­´c (2)_광명견적대비1010_신평배수지 내역서_090311_final 2 3" xfId="16436"/>
    <cellStyle name="Ç¥ÁØ_°­´ç (2)_광명견적대비1010_신평배수지 내역서_090311_final 2 3" xfId="16437"/>
    <cellStyle name="C￥AØ_°­´c (2)_광명견적대비1010_신평배수지 내역서_090311_final 2 4" xfId="9789"/>
    <cellStyle name="Ç¥ÁØ_°­´ç (2)_광명견적대비1010_신평배수지 내역서_090311_final 2 4" xfId="9790"/>
    <cellStyle name="C￥AØ_°­´c (2)_광명견적대비1010_신평배수지 내역서_090311_final 3" xfId="12438"/>
    <cellStyle name="Ç¥ÁØ_°­´ç (2)_광명견적대비1010_신평배수지 내역서_090311_final 3" xfId="6448"/>
    <cellStyle name="C￥AØ_°­´c (2)_광명견적대비1010_신평배수지 내역서_090311_final 4" xfId="16434"/>
    <cellStyle name="Ç¥ÁØ_°­´ç (2)_광명견적대비1010_신평배수지 내역서_090311_final 4" xfId="12439"/>
    <cellStyle name="C￥AØ_°­´c (2)_광명견적대비1010_신평배수지 내역서_090311_final 5" xfId="9788"/>
    <cellStyle name="Ç¥ÁØ_°­´ç (2)_광명견적대비1010_신평배수지 내역서_090311_final 5" xfId="16435"/>
    <cellStyle name="C￥AØ_°­´c (2)_광명견적대비1010_오륜배수지(자동제어-수정1)" xfId="6449"/>
    <cellStyle name="Ç¥ÁØ_°­´ç (2)_광명견적대비1010_오륜배수지(자동제어-수정1)" xfId="6450"/>
    <cellStyle name="C￥AØ_°­´c (2)_광명견적대비1010_오륜배수지(자동제어-수정1) 10" xfId="6451"/>
    <cellStyle name="Ç¥ÁØ_°­´ç (2)_광명견적대비1010_오륜배수지(자동제어-수정1) 10" xfId="6452"/>
    <cellStyle name="C￥AØ_°­´c (2)_광명견적대비1010_오륜배수지(자동제어-수정1) 10 2" xfId="12443"/>
    <cellStyle name="Ç¥ÁØ_°­´ç (2)_광명견적대비1010_오륜배수지(자동제어-수정1) 10 2" xfId="12444"/>
    <cellStyle name="C￥AØ_°­´c (2)_광명견적대비1010_오륜배수지(자동제어-수정1) 10 3" xfId="16440"/>
    <cellStyle name="Ç¥ÁØ_°­´ç (2)_광명견적대비1010_오륜배수지(자동제어-수정1) 10 3" xfId="16441"/>
    <cellStyle name="C￥AØ_°­´c (2)_광명견적대비1010_오륜배수지(자동제어-수정1) 10 4" xfId="9793"/>
    <cellStyle name="Ç¥ÁØ_°­´ç (2)_광명견적대비1010_오륜배수지(자동제어-수정1) 10 4" xfId="9794"/>
    <cellStyle name="C￥AØ_°­´c (2)_광명견적대비1010_오륜배수지(자동제어-수정1) 2" xfId="6453"/>
    <cellStyle name="Ç¥ÁØ_°­´ç (2)_광명견적대비1010_오륜배수지(자동제어-수정1) 2" xfId="6454"/>
    <cellStyle name="C￥AØ_°­´c (2)_광명견적대비1010_오륜배수지(자동제어-수정1) 2 2" xfId="12445"/>
    <cellStyle name="Ç¥ÁØ_°­´ç (2)_광명견적대비1010_오륜배수지(자동제어-수정1) 2 2" xfId="12446"/>
    <cellStyle name="C￥AØ_°­´c (2)_광명견적대비1010_오륜배수지(자동제어-수정1) 2 3" xfId="16442"/>
    <cellStyle name="Ç¥ÁØ_°­´ç (2)_광명견적대비1010_오륜배수지(자동제어-수정1) 2 3" xfId="16443"/>
    <cellStyle name="C￥AØ_°­´c (2)_광명견적대비1010_오륜배수지(자동제어-수정1) 2 4" xfId="9795"/>
    <cellStyle name="Ç¥ÁØ_°­´ç (2)_광명견적대비1010_오륜배수지(자동제어-수정1) 2 4" xfId="9796"/>
    <cellStyle name="C￥AØ_°­´c (2)_광명견적대비1010_오륜배수지(자동제어-수정1) 3" xfId="6455"/>
    <cellStyle name="Ç¥ÁØ_°­´ç (2)_광명견적대비1010_오륜배수지(자동제어-수정1) 3" xfId="6456"/>
    <cellStyle name="C￥AØ_°­´c (2)_광명견적대비1010_오륜배수지(자동제어-수정1) 3 2" xfId="12447"/>
    <cellStyle name="Ç¥ÁØ_°­´ç (2)_광명견적대비1010_오륜배수지(자동제어-수정1) 3 2" xfId="12448"/>
    <cellStyle name="C￥AØ_°­´c (2)_광명견적대비1010_오륜배수지(자동제어-수정1) 3 3" xfId="16444"/>
    <cellStyle name="Ç¥ÁØ_°­´ç (2)_광명견적대비1010_오륜배수지(자동제어-수정1) 3 3" xfId="16445"/>
    <cellStyle name="C￥AØ_°­´c (2)_광명견적대비1010_오륜배수지(자동제어-수정1) 3 4" xfId="9797"/>
    <cellStyle name="Ç¥ÁØ_°­´ç (2)_광명견적대비1010_오륜배수지(자동제어-수정1) 3 4" xfId="9798"/>
    <cellStyle name="C￥AØ_°­´c (2)_광명견적대비1010_오륜배수지(자동제어-수정1) 4" xfId="6457"/>
    <cellStyle name="Ç¥ÁØ_°­´ç (2)_광명견적대비1010_오륜배수지(자동제어-수정1) 4" xfId="6458"/>
    <cellStyle name="C￥AØ_°­´c (2)_광명견적대비1010_오륜배수지(자동제어-수정1) 4 2" xfId="12449"/>
    <cellStyle name="Ç¥ÁØ_°­´ç (2)_광명견적대비1010_오륜배수지(자동제어-수정1) 4 2" xfId="12450"/>
    <cellStyle name="C￥AØ_°­´c (2)_광명견적대비1010_오륜배수지(자동제어-수정1) 4 3" xfId="16446"/>
    <cellStyle name="Ç¥ÁØ_°­´ç (2)_광명견적대비1010_오륜배수지(자동제어-수정1) 4 3" xfId="16447"/>
    <cellStyle name="C￥AØ_°­´c (2)_광명견적대비1010_오륜배수지(자동제어-수정1) 4 4" xfId="9799"/>
    <cellStyle name="Ç¥ÁØ_°­´ç (2)_광명견적대비1010_오륜배수지(자동제어-수정1) 4 4" xfId="9800"/>
    <cellStyle name="C￥AØ_°­´c (2)_광명견적대비1010_오륜배수지(자동제어-수정1) 5" xfId="6459"/>
    <cellStyle name="Ç¥ÁØ_°­´ç (2)_광명견적대비1010_오륜배수지(자동제어-수정1) 5" xfId="6460"/>
    <cellStyle name="C￥AØ_°­´c (2)_광명견적대비1010_오륜배수지(자동제어-수정1) 5 2" xfId="12451"/>
    <cellStyle name="Ç¥ÁØ_°­´ç (2)_광명견적대비1010_오륜배수지(자동제어-수정1) 5 2" xfId="12452"/>
    <cellStyle name="C￥AØ_°­´c (2)_광명견적대비1010_오륜배수지(자동제어-수정1) 5 3" xfId="16448"/>
    <cellStyle name="Ç¥ÁØ_°­´ç (2)_광명견적대비1010_오륜배수지(자동제어-수정1) 5 3" xfId="16449"/>
    <cellStyle name="C￥AØ_°­´c (2)_광명견적대비1010_오륜배수지(자동제어-수정1) 5 4" xfId="9801"/>
    <cellStyle name="Ç¥ÁØ_°­´ç (2)_광명견적대비1010_오륜배수지(자동제어-수정1) 5 4" xfId="9802"/>
    <cellStyle name="C￥AØ_°­´c (2)_광명견적대비1010_오륜배수지(자동제어-수정1) 6" xfId="6461"/>
    <cellStyle name="Ç¥ÁØ_°­´ç (2)_광명견적대비1010_오륜배수지(자동제어-수정1) 6" xfId="6462"/>
    <cellStyle name="C￥AØ_°­´c (2)_광명견적대비1010_오륜배수지(자동제어-수정1) 6 2" xfId="12453"/>
    <cellStyle name="Ç¥ÁØ_°­´ç (2)_광명견적대비1010_오륜배수지(자동제어-수정1) 6 2" xfId="12454"/>
    <cellStyle name="C￥AØ_°­´c (2)_광명견적대비1010_오륜배수지(자동제어-수정1) 6 3" xfId="16450"/>
    <cellStyle name="Ç¥ÁØ_°­´ç (2)_광명견적대비1010_오륜배수지(자동제어-수정1) 6 3" xfId="16451"/>
    <cellStyle name="C￥AØ_°­´c (2)_광명견적대비1010_오륜배수지(자동제어-수정1) 6 4" xfId="9803"/>
    <cellStyle name="Ç¥ÁØ_°­´ç (2)_광명견적대비1010_오륜배수지(자동제어-수정1) 6 4" xfId="9804"/>
    <cellStyle name="C￥AØ_°­´c (2)_광명견적대비1010_오륜배수지(자동제어-수정1) 7" xfId="12441"/>
    <cellStyle name="Ç¥ÁØ_°­´ç (2)_광명견적대비1010_오륜배수지(자동제어-수정1) 7" xfId="12442"/>
    <cellStyle name="C￥AØ_°­´c (2)_광명견적대비1010_오륜배수지(자동제어-수정1) 8" xfId="16438"/>
    <cellStyle name="Ç¥ÁØ_°­´ç (2)_광명견적대비1010_오륜배수지(자동제어-수정1) 8" xfId="16439"/>
    <cellStyle name="C￥AØ_°­´c (2)_광명견적대비1010_오륜배수지(자동제어-수정1) 9" xfId="9791"/>
    <cellStyle name="Ç¥ÁØ_°­´ç (2)_광명견적대비1010_오륜배수지(자동제어-수정1) 9" xfId="9792"/>
    <cellStyle name="C￥AØ_°­´c (2)_광명견적대비1010_오륜배수지(자동제어-수정1)_단가견적수정" xfId="6463"/>
    <cellStyle name="Ç¥ÁØ_°­´ç (2)_광명견적대비1010_오륜배수지(자동제어-수정1)_단가견적수정" xfId="6464"/>
    <cellStyle name="C￥AØ_°­´c (2)_광명견적대비1010_오륜배수지(자동제어-수정1)_단가견적수정 10" xfId="6465"/>
    <cellStyle name="Ç¥ÁØ_°­´ç (2)_광명견적대비1010_오륜배수지(자동제어-수정1)_단가견적수정 10" xfId="6466"/>
    <cellStyle name="C￥AØ_°­´c (2)_광명견적대비1010_오륜배수지(자동제어-수정1)_단가견적수정 10 2" xfId="12457"/>
    <cellStyle name="Ç¥ÁØ_°­´ç (2)_광명견적대비1010_오륜배수지(자동제어-수정1)_단가견적수정 10 2" xfId="12458"/>
    <cellStyle name="C￥AØ_°­´c (2)_광명견적대비1010_오륜배수지(자동제어-수정1)_단가견적수정 10 3" xfId="16454"/>
    <cellStyle name="Ç¥ÁØ_°­´ç (2)_광명견적대비1010_오륜배수지(자동제어-수정1)_단가견적수정 10 3" xfId="16455"/>
    <cellStyle name="C￥AØ_°­´c (2)_광명견적대비1010_오륜배수지(자동제어-수정1)_단가견적수정 10 4" xfId="9807"/>
    <cellStyle name="Ç¥ÁØ_°­´ç (2)_광명견적대비1010_오륜배수지(자동제어-수정1)_단가견적수정 10 4" xfId="9808"/>
    <cellStyle name="C￥AØ_°­´c (2)_광명견적대비1010_오륜배수지(자동제어-수정1)_단가견적수정 2" xfId="6467"/>
    <cellStyle name="Ç¥ÁØ_°­´ç (2)_광명견적대비1010_오륜배수지(자동제어-수정1)_단가견적수정 2" xfId="6468"/>
    <cellStyle name="C￥AØ_°­´c (2)_광명견적대비1010_오륜배수지(자동제어-수정1)_단가견적수정 2 2" xfId="12459"/>
    <cellStyle name="Ç¥ÁØ_°­´ç (2)_광명견적대비1010_오륜배수지(자동제어-수정1)_단가견적수정 2 2" xfId="12460"/>
    <cellStyle name="C￥AØ_°­´c (2)_광명견적대비1010_오륜배수지(자동제어-수정1)_단가견적수정 2 3" xfId="16456"/>
    <cellStyle name="Ç¥ÁØ_°­´ç (2)_광명견적대비1010_오륜배수지(자동제어-수정1)_단가견적수정 2 3" xfId="16457"/>
    <cellStyle name="C￥AØ_°­´c (2)_광명견적대비1010_오륜배수지(자동제어-수정1)_단가견적수정 2 4" xfId="9809"/>
    <cellStyle name="Ç¥ÁØ_°­´ç (2)_광명견적대비1010_오륜배수지(자동제어-수정1)_단가견적수정 2 4" xfId="9810"/>
    <cellStyle name="C￥AØ_°­´c (2)_광명견적대비1010_오륜배수지(자동제어-수정1)_단가견적수정 3" xfId="6469"/>
    <cellStyle name="Ç¥ÁØ_°­´ç (2)_광명견적대비1010_오륜배수지(자동제어-수정1)_단가견적수정 3" xfId="6470"/>
    <cellStyle name="C￥AØ_°­´c (2)_광명견적대비1010_오륜배수지(자동제어-수정1)_단가견적수정 3 2" xfId="12461"/>
    <cellStyle name="Ç¥ÁØ_°­´ç (2)_광명견적대비1010_오륜배수지(자동제어-수정1)_단가견적수정 3 2" xfId="12462"/>
    <cellStyle name="C￥AØ_°­´c (2)_광명견적대비1010_오륜배수지(자동제어-수정1)_단가견적수정 3 3" xfId="16458"/>
    <cellStyle name="Ç¥ÁØ_°­´ç (2)_광명견적대비1010_오륜배수지(자동제어-수정1)_단가견적수정 3 3" xfId="16459"/>
    <cellStyle name="C￥AØ_°­´c (2)_광명견적대비1010_오륜배수지(자동제어-수정1)_단가견적수정 3 4" xfId="9811"/>
    <cellStyle name="Ç¥ÁØ_°­´ç (2)_광명견적대비1010_오륜배수지(자동제어-수정1)_단가견적수정 3 4" xfId="9812"/>
    <cellStyle name="C￥AØ_°­´c (2)_광명견적대비1010_오륜배수지(자동제어-수정1)_단가견적수정 4" xfId="6471"/>
    <cellStyle name="Ç¥ÁØ_°­´ç (2)_광명견적대비1010_오륜배수지(자동제어-수정1)_단가견적수정 4" xfId="6472"/>
    <cellStyle name="C￥AØ_°­´c (2)_광명견적대비1010_오륜배수지(자동제어-수정1)_단가견적수정 4 2" xfId="12463"/>
    <cellStyle name="Ç¥ÁØ_°­´ç (2)_광명견적대비1010_오륜배수지(자동제어-수정1)_단가견적수정 4 2" xfId="12464"/>
    <cellStyle name="C￥AØ_°­´c (2)_광명견적대비1010_오륜배수지(자동제어-수정1)_단가견적수정 4 3" xfId="16460"/>
    <cellStyle name="Ç¥ÁØ_°­´ç (2)_광명견적대비1010_오륜배수지(자동제어-수정1)_단가견적수정 4 3" xfId="16461"/>
    <cellStyle name="C￥AØ_°­´c (2)_광명견적대비1010_오륜배수지(자동제어-수정1)_단가견적수정 4 4" xfId="9813"/>
    <cellStyle name="Ç¥ÁØ_°­´ç (2)_광명견적대비1010_오륜배수지(자동제어-수정1)_단가견적수정 4 4" xfId="9814"/>
    <cellStyle name="C￥AØ_°­´c (2)_광명견적대비1010_오륜배수지(자동제어-수정1)_단가견적수정 5" xfId="12455"/>
    <cellStyle name="Ç¥ÁØ_°­´ç (2)_광명견적대비1010_오륜배수지(자동제어-수정1)_단가견적수정 5" xfId="12456"/>
    <cellStyle name="C￥AØ_°­´c (2)_광명견적대비1010_오륜배수지(자동제어-수정1)_단가견적수정 6" xfId="16452"/>
    <cellStyle name="Ç¥ÁØ_°­´ç (2)_광명견적대비1010_오륜배수지(자동제어-수정1)_단가견적수정 6" xfId="16453"/>
    <cellStyle name="C￥AØ_°­´c (2)_광명견적대비1010_오륜배수지(자동제어-수정1)_단가견적수정 7" xfId="9805"/>
    <cellStyle name="Ç¥ÁØ_°­´ç (2)_광명견적대비1010_오륜배수지(자동제어-수정1)_단가견적수정 7" xfId="9806"/>
    <cellStyle name="C￥AØ_°­´c (2)_광명견적대비1010_오륜배수지(전원반-수정1)_단가견적수정1" xfId="6473"/>
    <cellStyle name="Ç¥ÁØ_°­´ç (2)_광명견적대비1010_오륜배수지(전원반-수정1)_단가견적수정1" xfId="6474"/>
    <cellStyle name="C￥AØ_°­´c (2)_광명견적대비1010_오륜배수지(전원반-수정1)_단가견적수정1 10" xfId="6475"/>
    <cellStyle name="Ç¥ÁØ_°­´ç (2)_광명견적대비1010_오륜배수지(전원반-수정1)_단가견적수정1 10" xfId="6476"/>
    <cellStyle name="C￥AØ_°­´c (2)_광명견적대비1010_오륜배수지(전원반-수정1)_단가견적수정1 10 2" xfId="12467"/>
    <cellStyle name="Ç¥ÁØ_°­´ç (2)_광명견적대비1010_오륜배수지(전원반-수정1)_단가견적수정1 10 2" xfId="12468"/>
    <cellStyle name="C￥AØ_°­´c (2)_광명견적대비1010_오륜배수지(전원반-수정1)_단가견적수정1 10 3" xfId="16464"/>
    <cellStyle name="Ç¥ÁØ_°­´ç (2)_광명견적대비1010_오륜배수지(전원반-수정1)_단가견적수정1 10 3" xfId="16465"/>
    <cellStyle name="C￥AØ_°­´c (2)_광명견적대비1010_오륜배수지(전원반-수정1)_단가견적수정1 10 4" xfId="9817"/>
    <cellStyle name="Ç¥ÁØ_°­´ç (2)_광명견적대비1010_오륜배수지(전원반-수정1)_단가견적수정1 10 4" xfId="9818"/>
    <cellStyle name="C￥AØ_°­´c (2)_광명견적대비1010_오륜배수지(전원반-수정1)_단가견적수정1 2" xfId="6477"/>
    <cellStyle name="Ç¥ÁØ_°­´ç (2)_광명견적대비1010_오륜배수지(전원반-수정1)_단가견적수정1 2" xfId="6478"/>
    <cellStyle name="C￥AØ_°­´c (2)_광명견적대비1010_오륜배수지(전원반-수정1)_단가견적수정1 2 2" xfId="12469"/>
    <cellStyle name="Ç¥ÁØ_°­´ç (2)_광명견적대비1010_오륜배수지(전원반-수정1)_단가견적수정1 2 2" xfId="12470"/>
    <cellStyle name="C￥AØ_°­´c (2)_광명견적대비1010_오륜배수지(전원반-수정1)_단가견적수정1 2 3" xfId="16466"/>
    <cellStyle name="Ç¥ÁØ_°­´ç (2)_광명견적대비1010_오륜배수지(전원반-수정1)_단가견적수정1 2 3" xfId="16467"/>
    <cellStyle name="C￥AØ_°­´c (2)_광명견적대비1010_오륜배수지(전원반-수정1)_단가견적수정1 2 4" xfId="9819"/>
    <cellStyle name="Ç¥ÁØ_°­´ç (2)_광명견적대비1010_오륜배수지(전원반-수정1)_단가견적수정1 2 4" xfId="9820"/>
    <cellStyle name="C￥AØ_°­´c (2)_광명견적대비1010_오륜배수지(전원반-수정1)_단가견적수정1 3" xfId="6479"/>
    <cellStyle name="Ç¥ÁØ_°­´ç (2)_광명견적대비1010_오륜배수지(전원반-수정1)_단가견적수정1 3" xfId="6480"/>
    <cellStyle name="C￥AØ_°­´c (2)_광명견적대비1010_오륜배수지(전원반-수정1)_단가견적수정1 3 2" xfId="12471"/>
    <cellStyle name="Ç¥ÁØ_°­´ç (2)_광명견적대비1010_오륜배수지(전원반-수정1)_단가견적수정1 3 2" xfId="12472"/>
    <cellStyle name="C￥AØ_°­´c (2)_광명견적대비1010_오륜배수지(전원반-수정1)_단가견적수정1 3 3" xfId="16468"/>
    <cellStyle name="Ç¥ÁØ_°­´ç (2)_광명견적대비1010_오륜배수지(전원반-수정1)_단가견적수정1 3 3" xfId="16469"/>
    <cellStyle name="C￥AØ_°­´c (2)_광명견적대비1010_오륜배수지(전원반-수정1)_단가견적수정1 3 4" xfId="9821"/>
    <cellStyle name="Ç¥ÁØ_°­´ç (2)_광명견적대비1010_오륜배수지(전원반-수정1)_단가견적수정1 3 4" xfId="9822"/>
    <cellStyle name="C￥AØ_°­´c (2)_광명견적대비1010_오륜배수지(전원반-수정1)_단가견적수정1 4" xfId="6481"/>
    <cellStyle name="Ç¥ÁØ_°­´ç (2)_광명견적대비1010_오륜배수지(전원반-수정1)_단가견적수정1 4" xfId="6482"/>
    <cellStyle name="C￥AØ_°­´c (2)_광명견적대비1010_오륜배수지(전원반-수정1)_단가견적수정1 4 2" xfId="12473"/>
    <cellStyle name="Ç¥ÁØ_°­´ç (2)_광명견적대비1010_오륜배수지(전원반-수정1)_단가견적수정1 4 2" xfId="12474"/>
    <cellStyle name="C￥AØ_°­´c (2)_광명견적대비1010_오륜배수지(전원반-수정1)_단가견적수정1 4 3" xfId="16470"/>
    <cellStyle name="Ç¥ÁØ_°­´ç (2)_광명견적대비1010_오륜배수지(전원반-수정1)_단가견적수정1 4 3" xfId="16471"/>
    <cellStyle name="C￥AØ_°­´c (2)_광명견적대비1010_오륜배수지(전원반-수정1)_단가견적수정1 4 4" xfId="9823"/>
    <cellStyle name="Ç¥ÁØ_°­´ç (2)_광명견적대비1010_오륜배수지(전원반-수정1)_단가견적수정1 4 4" xfId="9824"/>
    <cellStyle name="C￥AØ_°­´c (2)_광명견적대비1010_오륜배수지(전원반-수정1)_단가견적수정1 5" xfId="12465"/>
    <cellStyle name="Ç¥ÁØ_°­´ç (2)_광명견적대비1010_오륜배수지(전원반-수정1)_단가견적수정1 5" xfId="12466"/>
    <cellStyle name="C￥AØ_°­´c (2)_광명견적대비1010_오륜배수지(전원반-수정1)_단가견적수정1 6" xfId="16462"/>
    <cellStyle name="Ç¥ÁØ_°­´ç (2)_광명견적대비1010_오륜배수지(전원반-수정1)_단가견적수정1 6" xfId="16463"/>
    <cellStyle name="C￥AØ_°­´c (2)_광명견적대비1010_오륜배수지(전원반-수정1)_단가견적수정1 7" xfId="9815"/>
    <cellStyle name="Ç¥ÁØ_°­´ç (2)_광명견적대비1010_오륜배수지(전원반-수정1)_단가견적수정1 7" xfId="9816"/>
    <cellStyle name="C￥AØ_°­´c (2)_광명견적대비1010_장림처리구역_하단처리분구자동제어(100405)" xfId="6483"/>
    <cellStyle name="Ç¥ÁØ_°­´ç (2)_광명견적대비1010_장림처리구역_하단처리분구자동제어(100405)" xfId="6484"/>
    <cellStyle name="C￥AØ_°­´c (2)_광명견적대비1010_장림처리구역_하단처리분구자동제어(100405) 2" xfId="12475"/>
    <cellStyle name="Ç¥ÁØ_°­´ç (2)_광명견적대비1010_장림처리구역_하단처리분구자동제어(100405) 2" xfId="12476"/>
    <cellStyle name="C￥AØ_°­´c (2)_광명견적대비1010_장림처리구역_하단처리분구자동제어(100405) 3" xfId="16472"/>
    <cellStyle name="Ç¥ÁØ_°­´ç (2)_광명견적대비1010_장림처리구역_하단처리분구자동제어(100405) 3" xfId="16473"/>
    <cellStyle name="C￥AØ_°­´c (2)_광명견적대비1010_장림처리구역_하단처리분구자동제어(100405) 4" xfId="9825"/>
    <cellStyle name="Ç¥ÁØ_°­´ç (2)_광명견적대비1010_장림처리구역_하단처리분구자동제어(100405) 4" xfId="9826"/>
    <cellStyle name="C￥AØ_°­´c (2)_광명견적대비1010_장림하수처리장(맨홀펌프)" xfId="6485"/>
    <cellStyle name="Ç¥ÁØ_°­´ç (2)_광명견적대비1010_장림하수처리장(맨홀펌프)" xfId="6486"/>
    <cellStyle name="C￥AØ_°­´c (2)_광명견적대비1010_장림하수처리장(맨홀펌프) 2" xfId="12477"/>
    <cellStyle name="Ç¥ÁØ_°­´ç (2)_광명견적대비1010_장림하수처리장(맨홀펌프) 2" xfId="12478"/>
    <cellStyle name="C￥AØ_°­´c (2)_광명견적대비1010_장림하수처리장(맨홀펌프) 3" xfId="16474"/>
    <cellStyle name="Ç¥ÁØ_°­´ç (2)_광명견적대비1010_장림하수처리장(맨홀펌프) 3" xfId="16475"/>
    <cellStyle name="C￥AØ_°­´c (2)_광명견적대비1010_장림하수처리장(맨홀펌프) 4" xfId="9827"/>
    <cellStyle name="Ç¥ÁØ_°­´ç (2)_광명견적대비1010_장림하수처리장(맨홀펌프) 4" xfId="9828"/>
    <cellStyle name="C￥AØ_°­´c (2)_광명견적대비1010_장림하우송부" xfId="6487"/>
    <cellStyle name="Ç¥ÁØ_°­´ç (2)_광명견적대비1010_장림하우송부" xfId="6488"/>
    <cellStyle name="C￥AØ_°­´c (2)_광명견적대비1010_장림하우송부 2" xfId="12479"/>
    <cellStyle name="Ç¥ÁØ_°­´ç (2)_광명견적대비1010_장림하우송부 2" xfId="12480"/>
    <cellStyle name="C￥AØ_°­´c (2)_광명견적대비1010_장림하우송부 3" xfId="16476"/>
    <cellStyle name="Ç¥ÁØ_°­´ç (2)_광명견적대비1010_장림하우송부 3" xfId="16477"/>
    <cellStyle name="C￥AØ_°­´c (2)_광명견적대비1010_장림하우송부 4" xfId="9829"/>
    <cellStyle name="Ç¥ÁØ_°­´ç (2)_광명견적대비1010_장림하우송부 4" xfId="9830"/>
    <cellStyle name="C￥AØ_°­´c (2)_광명관급" xfId="1785"/>
    <cellStyle name="Ç¥ÁØ_°­´ç (2)_광명관급" xfId="1786"/>
    <cellStyle name="C￥AØ_°­´c (2)_광명관급 10" xfId="6489"/>
    <cellStyle name="Ç¥ÁØ_°­´ç (2)_광명관급 10" xfId="6490"/>
    <cellStyle name="C￥AØ_°­´c (2)_광명관급 10 2" xfId="12483"/>
    <cellStyle name="Ç¥ÁØ_°­´ç (2)_광명관급 10 2" xfId="12484"/>
    <cellStyle name="C￥AØ_°­´c (2)_광명관급 10 3" xfId="16478"/>
    <cellStyle name="Ç¥ÁØ_°­´ç (2)_광명관급 10 3" xfId="16479"/>
    <cellStyle name="C￥AØ_°­´c (2)_광명관급 10 4" xfId="9832"/>
    <cellStyle name="Ç¥ÁØ_°­´ç (2)_광명관급 10 4" xfId="9833"/>
    <cellStyle name="C￥AØ_°­´c (2)_광명관급 11" xfId="6491"/>
    <cellStyle name="Ç¥ÁØ_°­´ç (2)_광명관급 11" xfId="6492"/>
    <cellStyle name="C￥AØ_°­´c (2)_광명관급 11 2" xfId="12485"/>
    <cellStyle name="Ç¥ÁØ_°­´ç (2)_광명관급 11 2" xfId="12486"/>
    <cellStyle name="C￥AØ_°­´c (2)_광명관급 11 3" xfId="16480"/>
    <cellStyle name="Ç¥ÁØ_°­´ç (2)_광명관급 11 3" xfId="16481"/>
    <cellStyle name="C￥AØ_°­´c (2)_광명관급 11 4" xfId="9834"/>
    <cellStyle name="Ç¥ÁØ_°­´ç (2)_광명관급 11 4" xfId="9835"/>
    <cellStyle name="C￥AØ_°­´c (2)_광명관급 12" xfId="6493"/>
    <cellStyle name="Ç¥ÁØ_°­´ç (2)_광명관급 12" xfId="6494"/>
    <cellStyle name="C￥AØ_°­´c (2)_광명관급 12 2" xfId="12487"/>
    <cellStyle name="Ç¥ÁØ_°­´ç (2)_광명관급 12 2" xfId="12488"/>
    <cellStyle name="C￥AØ_°­´c (2)_광명관급 12 3" xfId="16482"/>
    <cellStyle name="Ç¥ÁØ_°­´ç (2)_광명관급 12 3" xfId="16483"/>
    <cellStyle name="C￥AØ_°­´c (2)_광명관급 12 4" xfId="9836"/>
    <cellStyle name="Ç¥ÁØ_°­´ç (2)_광명관급 12 4" xfId="9837"/>
    <cellStyle name="C￥AØ_°­´c (2)_광명관급 13" xfId="6495"/>
    <cellStyle name="Ç¥ÁØ_°­´ç (2)_광명관급 13" xfId="6496"/>
    <cellStyle name="C￥AØ_°­´c (2)_광명관급 13 2" xfId="12489"/>
    <cellStyle name="Ç¥ÁØ_°­´ç (2)_광명관급 13 2" xfId="12490"/>
    <cellStyle name="C￥AØ_°­´c (2)_광명관급 13 3" xfId="16484"/>
    <cellStyle name="Ç¥ÁØ_°­´ç (2)_광명관급 13 3" xfId="16485"/>
    <cellStyle name="C￥AØ_°­´c (2)_광명관급 13 4" xfId="9838"/>
    <cellStyle name="Ç¥ÁØ_°­´ç (2)_광명관급 13 4" xfId="9839"/>
    <cellStyle name="C￥AØ_°­´c (2)_광명관급 14" xfId="6497"/>
    <cellStyle name="Ç¥ÁØ_°­´ç (2)_광명관급 14" xfId="6498"/>
    <cellStyle name="C￥AØ_°­´c (2)_광명관급 14 2" xfId="12491"/>
    <cellStyle name="Ç¥ÁØ_°­´ç (2)_광명관급 14 2" xfId="12492"/>
    <cellStyle name="C￥AØ_°­´c (2)_광명관급 14 3" xfId="16486"/>
    <cellStyle name="Ç¥ÁØ_°­´ç (2)_광명관급 14 3" xfId="16487"/>
    <cellStyle name="C￥AØ_°­´c (2)_광명관급 14 4" xfId="9840"/>
    <cellStyle name="Ç¥ÁØ_°­´ç (2)_광명관급 14 4" xfId="9841"/>
    <cellStyle name="C￥AØ_°­´c (2)_광명관급 15" xfId="6499"/>
    <cellStyle name="Ç¥ÁØ_°­´ç (2)_광명관급 15" xfId="6500"/>
    <cellStyle name="C￥AØ_°­´c (2)_광명관급 15 2" xfId="12493"/>
    <cellStyle name="Ç¥ÁØ_°­´ç (2)_광명관급 15 2" xfId="12494"/>
    <cellStyle name="C￥AØ_°­´c (2)_광명관급 15 3" xfId="16488"/>
    <cellStyle name="Ç¥ÁØ_°­´ç (2)_광명관급 15 3" xfId="16489"/>
    <cellStyle name="C￥AØ_°­´c (2)_광명관급 15 4" xfId="9842"/>
    <cellStyle name="Ç¥ÁØ_°­´ç (2)_광명관급 15 4" xfId="9843"/>
    <cellStyle name="C￥AØ_°­´c (2)_광명관급 16" xfId="6501"/>
    <cellStyle name="Ç¥ÁØ_°­´ç (2)_광명관급 16" xfId="6502"/>
    <cellStyle name="C￥AØ_°­´c (2)_광명관급 16 2" xfId="12495"/>
    <cellStyle name="Ç¥ÁØ_°­´ç (2)_광명관급 16 2" xfId="12496"/>
    <cellStyle name="C￥AØ_°­´c (2)_광명관급 16 3" xfId="16490"/>
    <cellStyle name="Ç¥ÁØ_°­´ç (2)_광명관급 16 3" xfId="16491"/>
    <cellStyle name="C￥AØ_°­´c (2)_광명관급 16 4" xfId="9844"/>
    <cellStyle name="Ç¥ÁØ_°­´ç (2)_광명관급 16 4" xfId="9845"/>
    <cellStyle name="C￥AØ_°­´c (2)_광명관급 17" xfId="6503"/>
    <cellStyle name="Ç¥ÁØ_°­´ç (2)_광명관급 17" xfId="6504"/>
    <cellStyle name="C￥AØ_°­´c (2)_광명관급 17 2" xfId="12497"/>
    <cellStyle name="Ç¥ÁØ_°­´ç (2)_광명관급 17 2" xfId="12498"/>
    <cellStyle name="C￥AØ_°­´c (2)_광명관급 17 3" xfId="16492"/>
    <cellStyle name="Ç¥ÁØ_°­´ç (2)_광명관급 17 3" xfId="16493"/>
    <cellStyle name="C￥AØ_°­´c (2)_광명관급 17 4" xfId="9846"/>
    <cellStyle name="Ç¥ÁØ_°­´ç (2)_광명관급 17 4" xfId="9847"/>
    <cellStyle name="C￥AØ_°­´c (2)_광명관급 18" xfId="6505"/>
    <cellStyle name="Ç¥ÁØ_°­´ç (2)_광명관급 18" xfId="6506"/>
    <cellStyle name="C￥AØ_°­´c (2)_광명관급 18 2" xfId="12499"/>
    <cellStyle name="Ç¥ÁØ_°­´ç (2)_광명관급 18 2" xfId="12500"/>
    <cellStyle name="C￥AØ_°­´c (2)_광명관급 18 3" xfId="16494"/>
    <cellStyle name="Ç¥ÁØ_°­´ç (2)_광명관급 18 3" xfId="16495"/>
    <cellStyle name="C￥AØ_°­´c (2)_광명관급 18 4" xfId="9848"/>
    <cellStyle name="Ç¥ÁØ_°­´ç (2)_광명관급 18 4" xfId="9849"/>
    <cellStyle name="C￥AØ_°­´c (2)_광명관급 19" xfId="6507"/>
    <cellStyle name="Ç¥ÁØ_°­´ç (2)_광명관급 19" xfId="6508"/>
    <cellStyle name="C￥AØ_°­´c (2)_광명관급 19 2" xfId="12501"/>
    <cellStyle name="Ç¥ÁØ_°­´ç (2)_광명관급 19 2" xfId="12502"/>
    <cellStyle name="C￥AØ_°­´c (2)_광명관급 19 3" xfId="16496"/>
    <cellStyle name="Ç¥ÁØ_°­´ç (2)_광명관급 19 3" xfId="16497"/>
    <cellStyle name="C￥AØ_°­´c (2)_광명관급 19 4" xfId="9850"/>
    <cellStyle name="Ç¥ÁØ_°­´ç (2)_광명관급 19 4" xfId="9851"/>
    <cellStyle name="C￥AØ_°­´c (2)_광명관급 2" xfId="6509"/>
    <cellStyle name="Ç¥ÁØ_°­´ç (2)_광명관급 2" xfId="6510"/>
    <cellStyle name="C￥AØ_°­´c (2)_광명관급 2 2" xfId="6511"/>
    <cellStyle name="Ç¥ÁØ_°­´ç (2)_광명관급 2 2" xfId="12503"/>
    <cellStyle name="C￥AØ_°­´c (2)_광명관급 2 2 2" xfId="12504"/>
    <cellStyle name="Ç¥ÁØ_°­´ç (2)_광명관급 2 3" xfId="16499"/>
    <cellStyle name="C￥AØ_°­´c (2)_광명관급 2 4" xfId="16498"/>
    <cellStyle name="Ç¥ÁØ_°­´ç (2)_광명관급 2 4" xfId="9853"/>
    <cellStyle name="C￥AØ_°­´c (2)_광명관급 2 5" xfId="9852"/>
    <cellStyle name="Ç¥ÁØ_°­´ç (2)_광명관급 20" xfId="6512"/>
    <cellStyle name="C￥AØ_°­´c (2)_광명관급 21" xfId="6513"/>
    <cellStyle name="Ç¥ÁØ_°­´ç (2)_광명관급 21" xfId="6514"/>
    <cellStyle name="C￥AØ_°­´c (2)_광명관급 21 2" xfId="12505"/>
    <cellStyle name="Ç¥ÁØ_°­´ç (2)_광명관급 21 2" xfId="12506"/>
    <cellStyle name="C￥AØ_°­´c (2)_광명관급 21 3" xfId="16500"/>
    <cellStyle name="Ç¥ÁØ_°­´ç (2)_광명관급 21 3" xfId="16501"/>
    <cellStyle name="C￥AØ_°­´c (2)_광명관급 21 4" xfId="9854"/>
    <cellStyle name="Ç¥ÁØ_°­´ç (2)_광명관급 21 4" xfId="9855"/>
    <cellStyle name="C￥AØ_°­´c (2)_광명관급 22" xfId="6515"/>
    <cellStyle name="Ç¥ÁØ_°­´ç (2)_광명관급 22" xfId="6516"/>
    <cellStyle name="C￥AØ_°­´c (2)_광명관급 22 2" xfId="12507"/>
    <cellStyle name="Ç¥ÁØ_°­´ç (2)_광명관급 22 2" xfId="12508"/>
    <cellStyle name="C￥AØ_°­´c (2)_광명관급 22 3" xfId="16502"/>
    <cellStyle name="Ç¥ÁØ_°­´ç (2)_광명관급 22 3" xfId="16503"/>
    <cellStyle name="C￥AØ_°­´c (2)_광명관급 22 4" xfId="9856"/>
    <cellStyle name="Ç¥ÁØ_°­´ç (2)_광명관급 22 4" xfId="9857"/>
    <cellStyle name="C￥AØ_°­´c (2)_광명관급 23" xfId="6517"/>
    <cellStyle name="Ç¥ÁØ_°­´ç (2)_광명관급 23" xfId="6518"/>
    <cellStyle name="C￥AØ_°­´c (2)_광명관급 23 2" xfId="12509"/>
    <cellStyle name="Ç¥ÁØ_°­´ç (2)_광명관급 23 2" xfId="12510"/>
    <cellStyle name="C￥AØ_°­´c (2)_광명관급 23 3" xfId="16504"/>
    <cellStyle name="Ç¥ÁØ_°­´ç (2)_광명관급 23 3" xfId="16505"/>
    <cellStyle name="C￥AØ_°­´c (2)_광명관급 23 4" xfId="9858"/>
    <cellStyle name="Ç¥ÁØ_°­´ç (2)_광명관급 23 4" xfId="9859"/>
    <cellStyle name="C￥AØ_°­´c (2)_광명관급 24" xfId="6519"/>
    <cellStyle name="Ç¥ÁØ_°­´ç (2)_광명관급 24" xfId="6520"/>
    <cellStyle name="C￥AØ_°­´c (2)_광명관급 24 2" xfId="12511"/>
    <cellStyle name="Ç¥ÁØ_°­´ç (2)_광명관급 24 2" xfId="12512"/>
    <cellStyle name="C￥AØ_°­´c (2)_광명관급 24 3" xfId="16506"/>
    <cellStyle name="Ç¥ÁØ_°­´ç (2)_광명관급 24 3" xfId="16507"/>
    <cellStyle name="C￥AØ_°­´c (2)_광명관급 24 4" xfId="9860"/>
    <cellStyle name="Ç¥ÁØ_°­´ç (2)_광명관급 24 4" xfId="9861"/>
    <cellStyle name="C￥AØ_°­´c (2)_광명관급 25" xfId="6521"/>
    <cellStyle name="Ç¥ÁØ_°­´ç (2)_광명관급 25" xfId="6522"/>
    <cellStyle name="C￥AØ_°­´c (2)_광명관급 25 2" xfId="12513"/>
    <cellStyle name="Ç¥ÁØ_°­´ç (2)_광명관급 25 2" xfId="12514"/>
    <cellStyle name="C￥AØ_°­´c (2)_광명관급 25 3" xfId="16508"/>
    <cellStyle name="Ç¥ÁØ_°­´ç (2)_광명관급 25 3" xfId="16509"/>
    <cellStyle name="C￥AØ_°­´c (2)_광명관급 25 4" xfId="9862"/>
    <cellStyle name="Ç¥ÁØ_°­´ç (2)_광명관급 25 4" xfId="9863"/>
    <cellStyle name="C￥AØ_°­´c (2)_광명관급 26" xfId="6523"/>
    <cellStyle name="Ç¥ÁØ_°­´ç (2)_광명관급 26" xfId="6524"/>
    <cellStyle name="C￥AØ_°­´c (2)_광명관급 26 2" xfId="12515"/>
    <cellStyle name="Ç¥ÁØ_°­´ç (2)_광명관급 26 2" xfId="12516"/>
    <cellStyle name="C￥AØ_°­´c (2)_광명관급 26 3" xfId="16510"/>
    <cellStyle name="Ç¥ÁØ_°­´ç (2)_광명관급 26 3" xfId="16511"/>
    <cellStyle name="C￥AØ_°­´c (2)_광명관급 26 4" xfId="9864"/>
    <cellStyle name="Ç¥ÁØ_°­´ç (2)_광명관급 26 4" xfId="9865"/>
    <cellStyle name="C￥AØ_°­´c (2)_광명관급 27" xfId="6525"/>
    <cellStyle name="Ç¥ÁØ_°­´ç (2)_광명관급 27" xfId="6526"/>
    <cellStyle name="C￥AØ_°­´c (2)_광명관급 27 2" xfId="12517"/>
    <cellStyle name="Ç¥ÁØ_°­´ç (2)_광명관급 27 2" xfId="12518"/>
    <cellStyle name="C￥AØ_°­´c (2)_광명관급 27 3" xfId="16512"/>
    <cellStyle name="Ç¥ÁØ_°­´ç (2)_광명관급 27 3" xfId="16513"/>
    <cellStyle name="C￥AØ_°­´c (2)_광명관급 27 4" xfId="9866"/>
    <cellStyle name="Ç¥ÁØ_°­´ç (2)_광명관급 27 4" xfId="9867"/>
    <cellStyle name="C￥AØ_°­´c (2)_광명관급 28" xfId="6527"/>
    <cellStyle name="Ç¥ÁØ_°­´ç (2)_광명관급 28" xfId="6528"/>
    <cellStyle name="C￥AØ_°­´c (2)_광명관급 28 2" xfId="12519"/>
    <cellStyle name="Ç¥ÁØ_°­´ç (2)_광명관급 28 2" xfId="12520"/>
    <cellStyle name="C￥AØ_°­´c (2)_광명관급 28 3" xfId="16514"/>
    <cellStyle name="Ç¥ÁØ_°­´ç (2)_광명관급 28 3" xfId="16515"/>
    <cellStyle name="C￥AØ_°­´c (2)_광명관급 28 4" xfId="9868"/>
    <cellStyle name="Ç¥ÁØ_°­´ç (2)_광명관급 28 4" xfId="9869"/>
    <cellStyle name="C￥AØ_°­´c (2)_광명관급 29" xfId="9831"/>
    <cellStyle name="Ç¥ÁØ_°­´ç (2)_광명관급 29" xfId="12482"/>
    <cellStyle name="C￥AØ_°­´c (2)_광명관급 3" xfId="6529"/>
    <cellStyle name="Ç¥ÁØ_°­´ç (2)_광명관급 3" xfId="6530"/>
    <cellStyle name="C￥AØ_°­´c (2)_광명관급 3 2" xfId="12521"/>
    <cellStyle name="Ç¥ÁØ_°­´ç (2)_광명관급 3 2" xfId="12522"/>
    <cellStyle name="C￥AØ_°­´c (2)_광명관급 3 3" xfId="16516"/>
    <cellStyle name="Ç¥ÁØ_°­´ç (2)_광명관급 3 3" xfId="16517"/>
    <cellStyle name="C￥AØ_°­´c (2)_광명관급 3 4" xfId="9870"/>
    <cellStyle name="Ç¥ÁØ_°­´ç (2)_광명관급 3 4" xfId="9871"/>
    <cellStyle name="C￥AØ_°­´c (2)_광명관급 4" xfId="6531"/>
    <cellStyle name="Ç¥ÁØ_°­´ç (2)_광명관급 4" xfId="6532"/>
    <cellStyle name="C￥AØ_°­´c (2)_광명관급 4 2" xfId="12523"/>
    <cellStyle name="Ç¥ÁØ_°­´ç (2)_광명관급 4 2" xfId="12524"/>
    <cellStyle name="C￥AØ_°­´c (2)_광명관급 4 3" xfId="16518"/>
    <cellStyle name="Ç¥ÁØ_°­´ç (2)_광명관급 4 3" xfId="16519"/>
    <cellStyle name="C￥AØ_°­´c (2)_광명관급 4 4" xfId="9872"/>
    <cellStyle name="Ç¥ÁØ_°­´ç (2)_광명관급 4 4" xfId="9873"/>
    <cellStyle name="C￥AØ_°­´c (2)_광명관급 5" xfId="6533"/>
    <cellStyle name="Ç¥ÁØ_°­´ç (2)_광명관급 5" xfId="6534"/>
    <cellStyle name="C￥AØ_°­´c (2)_광명관급 5 2" xfId="12525"/>
    <cellStyle name="Ç¥ÁØ_°­´ç (2)_광명관급 5 2" xfId="12526"/>
    <cellStyle name="C￥AØ_°­´c (2)_광명관급 5 3" xfId="16520"/>
    <cellStyle name="Ç¥ÁØ_°­´ç (2)_광명관급 5 3" xfId="16521"/>
    <cellStyle name="C￥AØ_°­´c (2)_광명관급 5 4" xfId="9874"/>
    <cellStyle name="Ç¥ÁØ_°­´ç (2)_광명관급 5 4" xfId="9875"/>
    <cellStyle name="C￥AØ_°­´c (2)_광명관급 6" xfId="6535"/>
    <cellStyle name="Ç¥ÁØ_°­´ç (2)_광명관급 6" xfId="6536"/>
    <cellStyle name="C￥AØ_°­´c (2)_광명관급 6 10" xfId="6537"/>
    <cellStyle name="Ç¥ÁØ_°­´ç (2)_광명관급 6 2" xfId="12527"/>
    <cellStyle name="C￥AØ_°­´c (2)_광명관급 6 3" xfId="16522"/>
    <cellStyle name="Ç¥ÁØ_°­´ç (2)_광명관급 6 3" xfId="16523"/>
    <cellStyle name="C￥AØ_°­´c (2)_광명관급 6 4" xfId="9876"/>
    <cellStyle name="Ç¥ÁØ_°­´ç (2)_광명관급 6 4" xfId="9877"/>
    <cellStyle name="C￥AØ_°­´c (2)_광명관급 7" xfId="12481"/>
    <cellStyle name="Ç¥ÁØ_°­´ç (2)_광명관급 7" xfId="6538"/>
    <cellStyle name="C￥AØ_°­´c (2)_광명관급 8" xfId="6539"/>
    <cellStyle name="Ç¥ÁØ_°­´ç (2)_광명관급 8" xfId="6540"/>
    <cellStyle name="C￥AØ_°­´c (2)_광명관급 8 2" xfId="12528"/>
    <cellStyle name="Ç¥ÁØ_°­´ç (2)_광명관급 8 2" xfId="12529"/>
    <cellStyle name="C￥AØ_°­´c (2)_광명관급 8 3" xfId="16524"/>
    <cellStyle name="Ç¥ÁØ_°­´ç (2)_광명관급 8 3" xfId="16525"/>
    <cellStyle name="C￥AØ_°­´c (2)_광명관급 8 4" xfId="9878"/>
    <cellStyle name="Ç¥ÁØ_°­´ç (2)_광명관급 8 4" xfId="9879"/>
    <cellStyle name="C￥AØ_°­´c (2)_광명관급 9" xfId="6541"/>
    <cellStyle name="Ç¥ÁØ_°­´ç (2)_광명관급 9" xfId="6542"/>
    <cellStyle name="C￥AØ_°­´c (2)_광명관급 9 2" xfId="12530"/>
    <cellStyle name="Ç¥ÁØ_°­´ç (2)_광명관급 9 2" xfId="12531"/>
    <cellStyle name="C￥AØ_°­´c (2)_광명관급 9 3" xfId="16526"/>
    <cellStyle name="Ç¥ÁØ_°­´ç (2)_광명관급 9 3" xfId="16527"/>
    <cellStyle name="C￥AØ_°­´c (2)_광명관급 9 4" xfId="9880"/>
    <cellStyle name="Ç¥ÁØ_°­´ç (2)_광명관급 9 4" xfId="9881"/>
    <cellStyle name="C￥AØ_°­´c (2)_광명관급_구덕터널배전반설치" xfId="6543"/>
    <cellStyle name="Ç¥ÁØ_°­´ç (2)_광명관급_구덕터널배전반설치" xfId="6544"/>
    <cellStyle name="C￥AØ_°­´c (2)_광명관급_구덕터널배전반설치 2" xfId="12532"/>
    <cellStyle name="Ç¥ÁØ_°­´ç (2)_광명관급_구덕터널배전반설치 2" xfId="12533"/>
    <cellStyle name="C￥AØ_°­´c (2)_광명관급_구덕터널배전반설치 3" xfId="16528"/>
    <cellStyle name="Ç¥ÁØ_°­´ç (2)_광명관급_구덕터널배전반설치 3" xfId="16529"/>
    <cellStyle name="C￥AØ_°­´c (2)_광명관급_구덕터널배전반설치 4" xfId="9882"/>
    <cellStyle name="Ç¥ÁØ_°­´ç (2)_광명관급_구덕터널배전반설치 4" xfId="9883"/>
    <cellStyle name="C￥AØ_°­´c (2)_금광" xfId="1787"/>
    <cellStyle name="Ç¥ÁØ_°­´ç (2)_금광" xfId="1788"/>
    <cellStyle name="C￥AØ_°­´c (2)_금광 10" xfId="6545"/>
    <cellStyle name="Ç¥ÁØ_°­´ç (2)_금광 10" xfId="6546"/>
    <cellStyle name="C￥AØ_°­´c (2)_금광 10 2" xfId="12536"/>
    <cellStyle name="Ç¥ÁØ_°­´ç (2)_금광 10 2" xfId="12537"/>
    <cellStyle name="C￥AØ_°­´c (2)_금광 10 3" xfId="16532"/>
    <cellStyle name="Ç¥ÁØ_°­´ç (2)_금광 10 3" xfId="16533"/>
    <cellStyle name="C￥AØ_°­´c (2)_금광 10 4" xfId="9885"/>
    <cellStyle name="Ç¥ÁØ_°­´ç (2)_금광 10 4" xfId="9886"/>
    <cellStyle name="C￥AØ_°­´c (2)_금광 11" xfId="6547"/>
    <cellStyle name="Ç¥ÁØ_°­´ç (2)_금광 11" xfId="6548"/>
    <cellStyle name="C￥AØ_°­´c (2)_금광 11 2" xfId="12538"/>
    <cellStyle name="Ç¥ÁØ_°­´ç (2)_금광 11 2" xfId="12539"/>
    <cellStyle name="C￥AØ_°­´c (2)_금광 11 3" xfId="16534"/>
    <cellStyle name="Ç¥ÁØ_°­´ç (2)_금광 11 3" xfId="16535"/>
    <cellStyle name="C￥AØ_°­´c (2)_금광 11 4" xfId="9887"/>
    <cellStyle name="Ç¥ÁØ_°­´ç (2)_금광 11 4" xfId="9888"/>
    <cellStyle name="C￥AØ_°­´c (2)_금광 12" xfId="6549"/>
    <cellStyle name="Ç¥ÁØ_°­´ç (2)_금광 12" xfId="6550"/>
    <cellStyle name="C￥AØ_°­´c (2)_금광 12 2" xfId="12540"/>
    <cellStyle name="Ç¥ÁØ_°­´ç (2)_금광 12 2" xfId="12541"/>
    <cellStyle name="C￥AØ_°­´c (2)_금광 12 3" xfId="16536"/>
    <cellStyle name="Ç¥ÁØ_°­´ç (2)_금광 12 3" xfId="16537"/>
    <cellStyle name="C￥AØ_°­´c (2)_금광 12 4" xfId="9889"/>
    <cellStyle name="Ç¥ÁØ_°­´ç (2)_금광 12 4" xfId="9890"/>
    <cellStyle name="C￥AØ_°­´c (2)_금광 13" xfId="6551"/>
    <cellStyle name="Ç¥ÁØ_°­´ç (2)_금광 13" xfId="6552"/>
    <cellStyle name="C￥AØ_°­´c (2)_금광 13 2" xfId="12542"/>
    <cellStyle name="Ç¥ÁØ_°­´ç (2)_금광 13 2" xfId="12543"/>
    <cellStyle name="C￥AØ_°­´c (2)_금광 13 3" xfId="16538"/>
    <cellStyle name="Ç¥ÁØ_°­´ç (2)_금광 13 3" xfId="16539"/>
    <cellStyle name="C￥AØ_°­´c (2)_금광 13 4" xfId="9891"/>
    <cellStyle name="Ç¥ÁØ_°­´ç (2)_금광 13 4" xfId="9892"/>
    <cellStyle name="C￥AØ_°­´c (2)_금광 14" xfId="6553"/>
    <cellStyle name="Ç¥ÁØ_°­´ç (2)_금광 14" xfId="6554"/>
    <cellStyle name="C￥AØ_°­´c (2)_금광 14 2" xfId="12544"/>
    <cellStyle name="Ç¥ÁØ_°­´ç (2)_금광 14 2" xfId="12545"/>
    <cellStyle name="C￥AØ_°­´c (2)_금광 14 3" xfId="16540"/>
    <cellStyle name="Ç¥ÁØ_°­´ç (2)_금광 14 3" xfId="16541"/>
    <cellStyle name="C￥AØ_°­´c (2)_금광 14 4" xfId="9893"/>
    <cellStyle name="Ç¥ÁØ_°­´ç (2)_금광 14 4" xfId="9894"/>
    <cellStyle name="C￥AØ_°­´c (2)_금광 15" xfId="6555"/>
    <cellStyle name="Ç¥ÁØ_°­´ç (2)_금광 15" xfId="6556"/>
    <cellStyle name="C￥AØ_°­´c (2)_금광 15 2" xfId="12546"/>
    <cellStyle name="Ç¥ÁØ_°­´ç (2)_금광 15 2" xfId="12547"/>
    <cellStyle name="C￥AØ_°­´c (2)_금광 15 3" xfId="16542"/>
    <cellStyle name="Ç¥ÁØ_°­´ç (2)_금광 15 3" xfId="16543"/>
    <cellStyle name="C￥AØ_°­´c (2)_금광 15 4" xfId="9895"/>
    <cellStyle name="Ç¥ÁØ_°­´ç (2)_금광 15 4" xfId="9896"/>
    <cellStyle name="C￥AØ_°­´c (2)_금광 16" xfId="6557"/>
    <cellStyle name="Ç¥ÁØ_°­´ç (2)_금광 16" xfId="6558"/>
    <cellStyle name="C￥AØ_°­´c (2)_금광 16 2" xfId="12548"/>
    <cellStyle name="Ç¥ÁØ_°­´ç (2)_금광 16 2" xfId="12549"/>
    <cellStyle name="C￥AØ_°­´c (2)_금광 16 3" xfId="16544"/>
    <cellStyle name="Ç¥ÁØ_°­´ç (2)_금광 16 3" xfId="16545"/>
    <cellStyle name="C￥AØ_°­´c (2)_금광 16 4" xfId="9897"/>
    <cellStyle name="Ç¥ÁØ_°­´ç (2)_금광 16 4" xfId="9898"/>
    <cellStyle name="C￥AØ_°­´c (2)_금광 17" xfId="6559"/>
    <cellStyle name="Ç¥ÁØ_°­´ç (2)_금광 17" xfId="6560"/>
    <cellStyle name="C￥AØ_°­´c (2)_금광 17 2" xfId="12550"/>
    <cellStyle name="Ç¥ÁØ_°­´ç (2)_금광 17 2" xfId="12551"/>
    <cellStyle name="C￥AØ_°­´c (2)_금광 17 3" xfId="16546"/>
    <cellStyle name="Ç¥ÁØ_°­´ç (2)_금광 17 3" xfId="16547"/>
    <cellStyle name="C￥AØ_°­´c (2)_금광 17 4" xfId="9899"/>
    <cellStyle name="Ç¥ÁØ_°­´ç (2)_금광 17 4" xfId="9900"/>
    <cellStyle name="C￥AØ_°­´c (2)_금광 18" xfId="6561"/>
    <cellStyle name="Ç¥ÁØ_°­´ç (2)_금광 18" xfId="6562"/>
    <cellStyle name="C￥AØ_°­´c (2)_금광 18 2" xfId="12552"/>
    <cellStyle name="Ç¥ÁØ_°­´ç (2)_금광 18 2" xfId="12553"/>
    <cellStyle name="C￥AØ_°­´c (2)_금광 18 3" xfId="16548"/>
    <cellStyle name="Ç¥ÁØ_°­´ç (2)_금광 18 3" xfId="16549"/>
    <cellStyle name="C￥AØ_°­´c (2)_금광 18 4" xfId="9901"/>
    <cellStyle name="Ç¥ÁØ_°­´ç (2)_금광 18 4" xfId="9902"/>
    <cellStyle name="C￥AØ_°­´c (2)_금광 19" xfId="6563"/>
    <cellStyle name="Ç¥ÁØ_°­´ç (2)_금광 19" xfId="6564"/>
    <cellStyle name="C￥AØ_°­´c (2)_금광 19 2" xfId="12554"/>
    <cellStyle name="Ç¥ÁØ_°­´ç (2)_금광 19 2" xfId="12555"/>
    <cellStyle name="C￥AØ_°­´c (2)_금광 19 3" xfId="16550"/>
    <cellStyle name="Ç¥ÁØ_°­´ç (2)_금광 19 3" xfId="16551"/>
    <cellStyle name="C￥AØ_°­´c (2)_금광 19 4" xfId="9903"/>
    <cellStyle name="Ç¥ÁØ_°­´ç (2)_금광 19 4" xfId="9904"/>
    <cellStyle name="C￥AØ_°­´c (2)_금광 2" xfId="1789"/>
    <cellStyle name="Ç¥ÁØ_°­´ç (2)_금광 2" xfId="1790"/>
    <cellStyle name="C￥AØ_°­´c (2)_금광 2 10" xfId="6565"/>
    <cellStyle name="Ç¥ÁØ_°­´ç (2)_금광 2 10" xfId="6566"/>
    <cellStyle name="C￥AØ_°­´c (2)_금광 2 10 2" xfId="12557"/>
    <cellStyle name="Ç¥ÁØ_°­´ç (2)_금광 2 10 2" xfId="12558"/>
    <cellStyle name="C￥AØ_°­´c (2)_금광 2 10 3" xfId="16554"/>
    <cellStyle name="Ç¥ÁØ_°­´ç (2)_금광 2 10 3" xfId="16555"/>
    <cellStyle name="C￥AØ_°­´c (2)_금광 2 10 4" xfId="9906"/>
    <cellStyle name="Ç¥ÁØ_°­´ç (2)_금광 2 10 4" xfId="9907"/>
    <cellStyle name="C￥AØ_°­´c (2)_금광 2 11" xfId="6567"/>
    <cellStyle name="Ç¥ÁØ_°­´ç (2)_금광 2 11" xfId="6568"/>
    <cellStyle name="C￥AØ_°­´c (2)_금광 2 11 2" xfId="12559"/>
    <cellStyle name="Ç¥ÁØ_°­´ç (2)_금광 2 11 2" xfId="12560"/>
    <cellStyle name="C￥AØ_°­´c (2)_금광 2 11 3" xfId="16556"/>
    <cellStyle name="Ç¥ÁØ_°­´ç (2)_금광 2 11 3" xfId="16557"/>
    <cellStyle name="C￥AØ_°­´c (2)_금광 2 11 4" xfId="9908"/>
    <cellStyle name="Ç¥ÁØ_°­´ç (2)_금광 2 11 4" xfId="9909"/>
    <cellStyle name="C￥AØ_°­´c (2)_금광 2 12" xfId="6569"/>
    <cellStyle name="Ç¥ÁØ_°­´ç (2)_금광 2 12" xfId="6570"/>
    <cellStyle name="C￥AØ_°­´c (2)_금광 2 12 2" xfId="12561"/>
    <cellStyle name="Ç¥ÁØ_°­´ç (2)_금광 2 12 2" xfId="12562"/>
    <cellStyle name="C￥AØ_°­´c (2)_금광 2 12 3" xfId="16558"/>
    <cellStyle name="Ç¥ÁØ_°­´ç (2)_금광 2 12 3" xfId="16559"/>
    <cellStyle name="C￥AØ_°­´c (2)_금광 2 12 4" xfId="9910"/>
    <cellStyle name="Ç¥ÁØ_°­´ç (2)_금광 2 12 4" xfId="9911"/>
    <cellStyle name="C￥AØ_°­´c (2)_금광 2 13" xfId="6571"/>
    <cellStyle name="Ç¥ÁØ_°­´ç (2)_금광 2 13" xfId="6572"/>
    <cellStyle name="C￥AØ_°­´c (2)_금광 2 13 2" xfId="12563"/>
    <cellStyle name="Ç¥ÁØ_°­´ç (2)_금광 2 13 2" xfId="12564"/>
    <cellStyle name="C￥AØ_°­´c (2)_금광 2 13 3" xfId="16560"/>
    <cellStyle name="Ç¥ÁØ_°­´ç (2)_금광 2 13 3" xfId="16561"/>
    <cellStyle name="C￥AØ_°­´c (2)_금광 2 13 4" xfId="9912"/>
    <cellStyle name="Ç¥ÁØ_°­´ç (2)_금광 2 13 4" xfId="9913"/>
    <cellStyle name="C￥AØ_°­´c (2)_금광 2 14" xfId="6573"/>
    <cellStyle name="Ç¥ÁØ_°­´ç (2)_금광 2 14" xfId="6574"/>
    <cellStyle name="C￥AØ_°­´c (2)_금광 2 14 2" xfId="12565"/>
    <cellStyle name="Ç¥ÁØ_°­´ç (2)_금광 2 14 2" xfId="12566"/>
    <cellStyle name="C￥AØ_°­´c (2)_금광 2 14 3" xfId="16562"/>
    <cellStyle name="Ç¥ÁØ_°­´ç (2)_금광 2 14 3" xfId="16563"/>
    <cellStyle name="C￥AØ_°­´c (2)_금광 2 14 4" xfId="9914"/>
    <cellStyle name="Ç¥ÁØ_°­´ç (2)_금광 2 14 4" xfId="9915"/>
    <cellStyle name="C￥AØ_°­´c (2)_금광 2 15" xfId="6575"/>
    <cellStyle name="Ç¥ÁØ_°­´ç (2)_금광 2 15" xfId="6576"/>
    <cellStyle name="C￥AØ_°­´c (2)_금광 2 15 2" xfId="12567"/>
    <cellStyle name="Ç¥ÁØ_°­´ç (2)_금광 2 15 2" xfId="12568"/>
    <cellStyle name="C￥AØ_°­´c (2)_금광 2 15 3" xfId="16564"/>
    <cellStyle name="Ç¥ÁØ_°­´ç (2)_금광 2 15 3" xfId="16565"/>
    <cellStyle name="C￥AØ_°­´c (2)_금광 2 15 4" xfId="9916"/>
    <cellStyle name="Ç¥ÁØ_°­´ç (2)_금광 2 15 4" xfId="9917"/>
    <cellStyle name="C￥AØ_°­´c (2)_금광 2 16" xfId="6577"/>
    <cellStyle name="Ç¥ÁØ_°­´ç (2)_금광 2 16" xfId="6578"/>
    <cellStyle name="C￥AØ_°­´c (2)_금광 2 16 2" xfId="12569"/>
    <cellStyle name="Ç¥ÁØ_°­´ç (2)_금광 2 16 2" xfId="12570"/>
    <cellStyle name="C￥AØ_°­´c (2)_금광 2 16 3" xfId="16566"/>
    <cellStyle name="Ç¥ÁØ_°­´ç (2)_금광 2 16 3" xfId="16567"/>
    <cellStyle name="C￥AØ_°­´c (2)_금광 2 16 4" xfId="9918"/>
    <cellStyle name="Ç¥ÁØ_°­´ç (2)_금광 2 16 4" xfId="9919"/>
    <cellStyle name="C￥AØ_°­´c (2)_금광 2 17" xfId="6579"/>
    <cellStyle name="Ç¥ÁØ_°­´ç (2)_금광 2 17" xfId="6580"/>
    <cellStyle name="C￥AØ_°­´c (2)_금광 2 17 2" xfId="12571"/>
    <cellStyle name="Ç¥ÁØ_°­´ç (2)_금광 2 17 2" xfId="12572"/>
    <cellStyle name="C￥AØ_°­´c (2)_금광 2 17 3" xfId="16568"/>
    <cellStyle name="Ç¥ÁØ_°­´ç (2)_금광 2 17 3" xfId="16569"/>
    <cellStyle name="C￥AØ_°­´c (2)_금광 2 17 4" xfId="9920"/>
    <cellStyle name="Ç¥ÁØ_°­´ç (2)_금광 2 17 4" xfId="9921"/>
    <cellStyle name="C￥AØ_°­´c (2)_금광 2 18" xfId="6581"/>
    <cellStyle name="Ç¥ÁØ_°­´ç (2)_금광 2 18" xfId="6582"/>
    <cellStyle name="C￥AØ_°­´c (2)_금광 2 18 2" xfId="12573"/>
    <cellStyle name="Ç¥ÁØ_°­´ç (2)_금광 2 18 2" xfId="12574"/>
    <cellStyle name="C￥AØ_°­´c (2)_금광 2 18 3" xfId="16570"/>
    <cellStyle name="Ç¥ÁØ_°­´ç (2)_금광 2 18 3" xfId="16571"/>
    <cellStyle name="C￥AØ_°­´c (2)_금광 2 18 4" xfId="9922"/>
    <cellStyle name="Ç¥ÁØ_°­´ç (2)_금광 2 18 4" xfId="9923"/>
    <cellStyle name="C￥AØ_°­´c (2)_금광 2 19" xfId="6583"/>
    <cellStyle name="Ç¥ÁØ_°­´ç (2)_금광 2 19" xfId="6584"/>
    <cellStyle name="C￥AØ_°­´c (2)_금광 2 19 2" xfId="12575"/>
    <cellStyle name="Ç¥ÁØ_°­´ç (2)_금광 2 19 2" xfId="12576"/>
    <cellStyle name="C￥AØ_°­´c (2)_금광 2 19 3" xfId="16572"/>
    <cellStyle name="Ç¥ÁØ_°­´ç (2)_금광 2 19 3" xfId="16573"/>
    <cellStyle name="C￥AØ_°­´c (2)_금광 2 19 4" xfId="9924"/>
    <cellStyle name="Ç¥ÁØ_°­´ç (2)_금광 2 19 4" xfId="9925"/>
    <cellStyle name="C￥AØ_°­´c (2)_금광 2 2" xfId="6585"/>
    <cellStyle name="Ç¥ÁØ_°­´ç (2)_금광 2 2" xfId="6586"/>
    <cellStyle name="C￥AØ_°­´c (2)_금광 2 2 2" xfId="6587"/>
    <cellStyle name="Ç¥ÁØ_°­´ç (2)_금광 2 2 2" xfId="12577"/>
    <cellStyle name="C￥AØ_°­´c (2)_금광 2 2 2 2" xfId="12578"/>
    <cellStyle name="Ç¥ÁØ_°­´ç (2)_금광 2 2 3" xfId="16575"/>
    <cellStyle name="C￥AØ_°­´c (2)_금광 2 2 4" xfId="16574"/>
    <cellStyle name="Ç¥ÁØ_°­´ç (2)_금광 2 2 4" xfId="9927"/>
    <cellStyle name="C￥AØ_°­´c (2)_금광 2 2 5" xfId="9926"/>
    <cellStyle name="Ç¥ÁØ_°­´ç (2)_금광 2 20" xfId="6588"/>
    <cellStyle name="C￥AØ_°­´c (2)_금광 2 21" xfId="6589"/>
    <cellStyle name="Ç¥ÁØ_°­´ç (2)_금광 2 21" xfId="6590"/>
    <cellStyle name="C￥AØ_°­´c (2)_금광 2 21 2" xfId="12579"/>
    <cellStyle name="Ç¥ÁØ_°­´ç (2)_금광 2 21 2" xfId="12580"/>
    <cellStyle name="C￥AØ_°­´c (2)_금광 2 21 3" xfId="16576"/>
    <cellStyle name="Ç¥ÁØ_°­´ç (2)_금광 2 21 3" xfId="16577"/>
    <cellStyle name="C￥AØ_°­´c (2)_금광 2 21 4" xfId="9928"/>
    <cellStyle name="Ç¥ÁØ_°­´ç (2)_금광 2 21 4" xfId="9929"/>
    <cellStyle name="C￥AØ_°­´c (2)_금광 2 22" xfId="6591"/>
    <cellStyle name="Ç¥ÁØ_°­´ç (2)_금광 2 22" xfId="6592"/>
    <cellStyle name="C￥AØ_°­´c (2)_금광 2 22 2" xfId="12581"/>
    <cellStyle name="Ç¥ÁØ_°­´ç (2)_금광 2 22 2" xfId="12582"/>
    <cellStyle name="C￥AØ_°­´c (2)_금광 2 22 3" xfId="16578"/>
    <cellStyle name="Ç¥ÁØ_°­´ç (2)_금광 2 22 3" xfId="16579"/>
    <cellStyle name="C￥AØ_°­´c (2)_금광 2 22 4" xfId="9930"/>
    <cellStyle name="Ç¥ÁØ_°­´ç (2)_금광 2 22 4" xfId="9931"/>
    <cellStyle name="C￥AØ_°­´c (2)_금광 2 23" xfId="6593"/>
    <cellStyle name="Ç¥ÁØ_°­´ç (2)_금광 2 23" xfId="6594"/>
    <cellStyle name="C￥AØ_°­´c (2)_금광 2 23 2" xfId="12583"/>
    <cellStyle name="Ç¥ÁØ_°­´ç (2)_금광 2 23 2" xfId="12584"/>
    <cellStyle name="C￥AØ_°­´c (2)_금광 2 23 3" xfId="16580"/>
    <cellStyle name="Ç¥ÁØ_°­´ç (2)_금광 2 23 3" xfId="16581"/>
    <cellStyle name="C￥AØ_°­´c (2)_금광 2 23 4" xfId="9932"/>
    <cellStyle name="Ç¥ÁØ_°­´ç (2)_금광 2 23 4" xfId="9933"/>
    <cellStyle name="C￥AØ_°­´c (2)_금광 2 24" xfId="6595"/>
    <cellStyle name="Ç¥ÁØ_°­´ç (2)_금광 2 24" xfId="6596"/>
    <cellStyle name="C￥AØ_°­´c (2)_금광 2 24 2" xfId="12585"/>
    <cellStyle name="Ç¥ÁØ_°­´ç (2)_금광 2 24 2" xfId="12586"/>
    <cellStyle name="C￥AØ_°­´c (2)_금광 2 24 3" xfId="16582"/>
    <cellStyle name="Ç¥ÁØ_°­´ç (2)_금광 2 24 3" xfId="16583"/>
    <cellStyle name="C￥AØ_°­´c (2)_금광 2 24 4" xfId="9934"/>
    <cellStyle name="Ç¥ÁØ_°­´ç (2)_금광 2 24 4" xfId="9935"/>
    <cellStyle name="C￥AØ_°­´c (2)_금광 2 25" xfId="6597"/>
    <cellStyle name="Ç¥ÁØ_°­´ç (2)_금광 2 25" xfId="6598"/>
    <cellStyle name="C￥AØ_°­´c (2)_금광 2 25 2" xfId="12587"/>
    <cellStyle name="Ç¥ÁØ_°­´ç (2)_금광 2 25 2" xfId="12588"/>
    <cellStyle name="C￥AØ_°­´c (2)_금광 2 25 3" xfId="16584"/>
    <cellStyle name="Ç¥ÁØ_°­´ç (2)_금광 2 25 3" xfId="16585"/>
    <cellStyle name="C￥AØ_°­´c (2)_금광 2 25 4" xfId="9936"/>
    <cellStyle name="Ç¥ÁØ_°­´ç (2)_금광 2 25 4" xfId="9937"/>
    <cellStyle name="C￥AØ_°­´c (2)_금광 2 26" xfId="6599"/>
    <cellStyle name="Ç¥ÁØ_°­´ç (2)_금광 2 26" xfId="6600"/>
    <cellStyle name="C￥AØ_°­´c (2)_금광 2 26 2" xfId="12589"/>
    <cellStyle name="Ç¥ÁØ_°­´ç (2)_금광 2 26 2" xfId="12590"/>
    <cellStyle name="C￥AØ_°­´c (2)_금광 2 26 3" xfId="16586"/>
    <cellStyle name="Ç¥ÁØ_°­´ç (2)_금광 2 26 3" xfId="16587"/>
    <cellStyle name="C￥AØ_°­´c (2)_금광 2 26 4" xfId="9938"/>
    <cellStyle name="Ç¥ÁØ_°­´ç (2)_금광 2 26 4" xfId="9939"/>
    <cellStyle name="C￥AØ_°­´c (2)_금광 2 27" xfId="6601"/>
    <cellStyle name="Ç¥ÁØ_°­´ç (2)_금광 2 27" xfId="6602"/>
    <cellStyle name="C￥AØ_°­´c (2)_금광 2 27 2" xfId="12591"/>
    <cellStyle name="Ç¥ÁØ_°­´ç (2)_금광 2 27 2" xfId="12592"/>
    <cellStyle name="C￥AØ_°­´c (2)_금광 2 27 3" xfId="16588"/>
    <cellStyle name="Ç¥ÁØ_°­´ç (2)_금광 2 27 3" xfId="16589"/>
    <cellStyle name="C￥AØ_°­´c (2)_금광 2 27 4" xfId="9940"/>
    <cellStyle name="Ç¥ÁØ_°­´ç (2)_금광 2 27 4" xfId="9941"/>
    <cellStyle name="C￥AØ_°­´c (2)_금광 2 28" xfId="6603"/>
    <cellStyle name="Ç¥ÁØ_°­´ç (2)_금광 2 28" xfId="6604"/>
    <cellStyle name="C￥AØ_°­´c (2)_금광 2 28 2" xfId="12593"/>
    <cellStyle name="Ç¥ÁØ_°­´ç (2)_금광 2 28 2" xfId="12594"/>
    <cellStyle name="C￥AØ_°­´c (2)_금광 2 28 3" xfId="16590"/>
    <cellStyle name="Ç¥ÁØ_°­´ç (2)_금광 2 28 3" xfId="16591"/>
    <cellStyle name="C￥AØ_°­´c (2)_금광 2 28 4" xfId="9942"/>
    <cellStyle name="Ç¥ÁØ_°­´ç (2)_금광 2 28 4" xfId="9943"/>
    <cellStyle name="C￥AØ_°­´c (2)_금광 2 29" xfId="6605"/>
    <cellStyle name="Ç¥ÁØ_°­´ç (2)_금광 2 29" xfId="6606"/>
    <cellStyle name="C￥AØ_°­´c (2)_금광 2 29 2" xfId="12595"/>
    <cellStyle name="Ç¥ÁØ_°­´ç (2)_금광 2 29 2" xfId="12596"/>
    <cellStyle name="C￥AØ_°­´c (2)_금광 2 29 3" xfId="16592"/>
    <cellStyle name="Ç¥ÁØ_°­´ç (2)_금광 2 29 3" xfId="16593"/>
    <cellStyle name="C￥AØ_°­´c (2)_금광 2 29 4" xfId="9944"/>
    <cellStyle name="Ç¥ÁØ_°­´ç (2)_금광 2 29 4" xfId="9945"/>
    <cellStyle name="C￥AØ_°­´c (2)_금광 2 3" xfId="6607"/>
    <cellStyle name="Ç¥ÁØ_°­´ç (2)_금광 2 3" xfId="6608"/>
    <cellStyle name="C￥AØ_°­´c (2)_금광 2 3 2" xfId="12597"/>
    <cellStyle name="Ç¥ÁØ_°­´ç (2)_금광 2 3 2" xfId="12598"/>
    <cellStyle name="C￥AØ_°­´c (2)_금광 2 3 3" xfId="16594"/>
    <cellStyle name="Ç¥ÁØ_°­´ç (2)_금광 2 3 3" xfId="16595"/>
    <cellStyle name="C￥AØ_°­´c (2)_금광 2 3 4" xfId="9946"/>
    <cellStyle name="Ç¥ÁØ_°­´ç (2)_금광 2 3 4" xfId="9947"/>
    <cellStyle name="C￥AØ_°­´c (2)_금광 2 30" xfId="6609"/>
    <cellStyle name="Ç¥ÁØ_°­´ç (2)_금광 2 30" xfId="6610"/>
    <cellStyle name="C￥AØ_°­´c (2)_금광 2 30 2" xfId="12599"/>
    <cellStyle name="Ç¥ÁØ_°­´ç (2)_금광 2 30 2" xfId="12600"/>
    <cellStyle name="C￥AØ_°­´c (2)_금광 2 30 3" xfId="16596"/>
    <cellStyle name="Ç¥ÁØ_°­´ç (2)_금광 2 30 3" xfId="16597"/>
    <cellStyle name="C￥AØ_°­´c (2)_금광 2 30 4" xfId="9948"/>
    <cellStyle name="Ç¥ÁØ_°­´ç (2)_금광 2 30 4" xfId="9949"/>
    <cellStyle name="C￥AØ_°­´c (2)_금광 2 31" xfId="6611"/>
    <cellStyle name="Ç¥ÁØ_°­´ç (2)_금광 2 31" xfId="6612"/>
    <cellStyle name="C￥AØ_°­´c (2)_금광 2 31 2" xfId="12601"/>
    <cellStyle name="Ç¥ÁØ_°­´ç (2)_금광 2 31 2" xfId="12602"/>
    <cellStyle name="C￥AØ_°­´c (2)_금광 2 31 3" xfId="16598"/>
    <cellStyle name="Ç¥ÁØ_°­´ç (2)_금광 2 31 3" xfId="16599"/>
    <cellStyle name="C￥AØ_°­´c (2)_금광 2 31 4" xfId="9950"/>
    <cellStyle name="Ç¥ÁØ_°­´ç (2)_금광 2 31 4" xfId="9951"/>
    <cellStyle name="C￥AØ_°­´c (2)_금광 2 32" xfId="6613"/>
    <cellStyle name="Ç¥ÁØ_°­´ç (2)_금광 2 32" xfId="6614"/>
    <cellStyle name="C￥AØ_°­´c (2)_금광 2 32 2" xfId="12603"/>
    <cellStyle name="Ç¥ÁØ_°­´ç (2)_금광 2 32 2" xfId="12604"/>
    <cellStyle name="C￥AØ_°­´c (2)_금광 2 32 3" xfId="16600"/>
    <cellStyle name="Ç¥ÁØ_°­´ç (2)_금광 2 32 3" xfId="16601"/>
    <cellStyle name="C￥AØ_°­´c (2)_금광 2 32 4" xfId="9952"/>
    <cellStyle name="Ç¥ÁØ_°­´ç (2)_금광 2 32 4" xfId="9953"/>
    <cellStyle name="C￥AØ_°­´c (2)_금광 2 33" xfId="6615"/>
    <cellStyle name="Ç¥ÁØ_°­´ç (2)_금광 2 33" xfId="6616"/>
    <cellStyle name="C￥AØ_°­´c (2)_금광 2 33 2" xfId="12605"/>
    <cellStyle name="Ç¥ÁØ_°­´ç (2)_금광 2 33 2" xfId="12606"/>
    <cellStyle name="C￥AØ_°­´c (2)_금광 2 33 3" xfId="16602"/>
    <cellStyle name="Ç¥ÁØ_°­´ç (2)_금광 2 33 3" xfId="16603"/>
    <cellStyle name="C￥AØ_°­´c (2)_금광 2 33 4" xfId="9954"/>
    <cellStyle name="Ç¥ÁØ_°­´ç (2)_금광 2 33 4" xfId="9955"/>
    <cellStyle name="C￥AØ_°­´c (2)_금광 2 34" xfId="6617"/>
    <cellStyle name="Ç¥ÁØ_°­´ç (2)_금광 2 34" xfId="6618"/>
    <cellStyle name="C￥AØ_°­´c (2)_금광 2 34 2" xfId="12607"/>
    <cellStyle name="Ç¥ÁØ_°­´ç (2)_금광 2 34 2" xfId="12608"/>
    <cellStyle name="C￥AØ_°­´c (2)_금광 2 34 3" xfId="16604"/>
    <cellStyle name="Ç¥ÁØ_°­´ç (2)_금광 2 34 3" xfId="16605"/>
    <cellStyle name="C￥AØ_°­´c (2)_금광 2 34 4" xfId="9956"/>
    <cellStyle name="Ç¥ÁØ_°­´ç (2)_금광 2 34 4" xfId="9957"/>
    <cellStyle name="C￥AØ_°­´c (2)_금광 2 35" xfId="6619"/>
    <cellStyle name="Ç¥ÁØ_°­´ç (2)_금광 2 35" xfId="6620"/>
    <cellStyle name="C￥AØ_°­´c (2)_금광 2 35 2" xfId="12609"/>
    <cellStyle name="Ç¥ÁØ_°­´ç (2)_금광 2 35 2" xfId="12610"/>
    <cellStyle name="C￥AØ_°­´c (2)_금광 2 35 3" xfId="16606"/>
    <cellStyle name="Ç¥ÁØ_°­´ç (2)_금광 2 35 3" xfId="16607"/>
    <cellStyle name="C￥AØ_°­´c (2)_금광 2 35 4" xfId="9958"/>
    <cellStyle name="Ç¥ÁØ_°­´ç (2)_금광 2 35 4" xfId="9959"/>
    <cellStyle name="C￥AØ_°­´c (2)_금광 2 36" xfId="16552"/>
    <cellStyle name="Ç¥ÁØ_°­´ç (2)_금광 2 36" xfId="12556"/>
    <cellStyle name="C￥AØ_°­´c (2)_금광 2 37" xfId="9905"/>
    <cellStyle name="Ç¥ÁØ_°­´ç (2)_금광 2 37" xfId="16553"/>
    <cellStyle name="C￥AØ_°­´c (2)_금광 2 4" xfId="6621"/>
    <cellStyle name="Ç¥ÁØ_°­´ç (2)_금광 2 4" xfId="6622"/>
    <cellStyle name="C￥AØ_°­´c (2)_금광 2 4 2" xfId="12611"/>
    <cellStyle name="Ç¥ÁØ_°­´ç (2)_금광 2 4 2" xfId="12612"/>
    <cellStyle name="C￥AØ_°­´c (2)_금광 2 4 3" xfId="16608"/>
    <cellStyle name="Ç¥ÁØ_°­´ç (2)_금광 2 4 3" xfId="16609"/>
    <cellStyle name="C￥AØ_°­´c (2)_금광 2 4 4" xfId="9960"/>
    <cellStyle name="Ç¥ÁØ_°­´ç (2)_금광 2 4 4" xfId="9961"/>
    <cellStyle name="C￥AØ_°­´c (2)_금광 2 5" xfId="6623"/>
    <cellStyle name="Ç¥ÁØ_°­´ç (2)_금광 2 5" xfId="6624"/>
    <cellStyle name="C￥AØ_°­´c (2)_금광 2 5 2" xfId="12613"/>
    <cellStyle name="Ç¥ÁØ_°­´ç (2)_금광 2 5 2" xfId="12614"/>
    <cellStyle name="C￥AØ_°­´c (2)_금광 2 5 3" xfId="16610"/>
    <cellStyle name="Ç¥ÁØ_°­´ç (2)_금광 2 5 3" xfId="16611"/>
    <cellStyle name="C￥AØ_°­´c (2)_금광 2 5 4" xfId="9962"/>
    <cellStyle name="Ç¥ÁØ_°­´ç (2)_금광 2 5 4" xfId="9963"/>
    <cellStyle name="C￥AØ_°­´c (2)_금광 2 6" xfId="6625"/>
    <cellStyle name="Ç¥ÁØ_°­´ç (2)_금광 2 6" xfId="6626"/>
    <cellStyle name="C￥AØ_°­´c (2)_금광 2 6 2" xfId="12615"/>
    <cellStyle name="Ç¥ÁØ_°­´ç (2)_금광 2 6 2" xfId="12616"/>
    <cellStyle name="C￥AØ_°­´c (2)_금광 2 6 3" xfId="16612"/>
    <cellStyle name="Ç¥ÁØ_°­´ç (2)_금광 2 6 3" xfId="16613"/>
    <cellStyle name="C￥AØ_°­´c (2)_금광 2 6 4" xfId="9964"/>
    <cellStyle name="Ç¥ÁØ_°­´ç (2)_금광 2 6 4" xfId="9965"/>
    <cellStyle name="C￥AØ_°­´c (2)_금광 2 7" xfId="6627"/>
    <cellStyle name="Ç¥ÁØ_°­´ç (2)_금광 2 7" xfId="6628"/>
    <cellStyle name="C￥AØ_°­´c (2)_금광 2 7 2" xfId="12617"/>
    <cellStyle name="Ç¥ÁØ_°­´ç (2)_금광 2 7 2" xfId="12618"/>
    <cellStyle name="C￥AØ_°­´c (2)_금광 2 7 3" xfId="16614"/>
    <cellStyle name="Ç¥ÁØ_°­´ç (2)_금광 2 7 3" xfId="16615"/>
    <cellStyle name="C￥AØ_°­´c (2)_금광 2 7 4" xfId="9966"/>
    <cellStyle name="Ç¥ÁØ_°­´ç (2)_금광 2 7 4" xfId="9967"/>
    <cellStyle name="C￥AØ_°­´c (2)_금광 2 8" xfId="6629"/>
    <cellStyle name="Ç¥ÁØ_°­´ç (2)_금광 2 8" xfId="6630"/>
    <cellStyle name="C￥AØ_°­´c (2)_금광 2 8 2" xfId="12619"/>
    <cellStyle name="Ç¥ÁØ_°­´ç (2)_금광 2 8 2" xfId="12620"/>
    <cellStyle name="C￥AØ_°­´c (2)_금광 2 8 3" xfId="16616"/>
    <cellStyle name="Ç¥ÁØ_°­´ç (2)_금광 2 8 3" xfId="16617"/>
    <cellStyle name="C￥AØ_°­´c (2)_금광 2 8 4" xfId="9968"/>
    <cellStyle name="Ç¥ÁØ_°­´ç (2)_금광 2 8 4" xfId="9969"/>
    <cellStyle name="C￥AØ_°­´c (2)_금광 2 9" xfId="6631"/>
    <cellStyle name="Ç¥ÁØ_°­´ç (2)_금광 2 9" xfId="6632"/>
    <cellStyle name="C￥AØ_°­´c (2)_금광 2 9 2" xfId="12621"/>
    <cellStyle name="Ç¥ÁØ_°­´ç (2)_금광 2 9 2" xfId="12622"/>
    <cellStyle name="C￥AØ_°­´c (2)_금광 2 9 3" xfId="16618"/>
    <cellStyle name="Ç¥ÁØ_°­´ç (2)_금광 2 9 3" xfId="16619"/>
    <cellStyle name="C￥AØ_°­´c (2)_금광 2 9 4" xfId="9970"/>
    <cellStyle name="Ç¥ÁØ_°­´ç (2)_금광 2 9 4" xfId="9971"/>
    <cellStyle name="C￥AØ_°­´c (2)_금광 20" xfId="6633"/>
    <cellStyle name="Ç¥ÁØ_°­´ç (2)_금광 20" xfId="6634"/>
    <cellStyle name="C￥AØ_°­´c (2)_금광 20 2" xfId="12623"/>
    <cellStyle name="Ç¥ÁØ_°­´ç (2)_금광 20 2" xfId="12624"/>
    <cellStyle name="C￥AØ_°­´c (2)_금광 20 3" xfId="16620"/>
    <cellStyle name="Ç¥ÁØ_°­´ç (2)_금광 20 3" xfId="16621"/>
    <cellStyle name="C￥AØ_°­´c (2)_금광 20 4" xfId="9972"/>
    <cellStyle name="Ç¥ÁØ_°­´ç (2)_금광 20 4" xfId="9973"/>
    <cellStyle name="C￥AØ_°­´c (2)_금광 21" xfId="6635"/>
    <cellStyle name="Ç¥ÁØ_°­´ç (2)_금광 21" xfId="6636"/>
    <cellStyle name="C￥AØ_°­´c (2)_금광 21 2" xfId="12625"/>
    <cellStyle name="Ç¥ÁØ_°­´ç (2)_금광 21 2" xfId="12626"/>
    <cellStyle name="C￥AØ_°­´c (2)_금광 21 3" xfId="16622"/>
    <cellStyle name="Ç¥ÁØ_°­´ç (2)_금광 21 3" xfId="16623"/>
    <cellStyle name="C￥AØ_°­´c (2)_금광 21 4" xfId="9974"/>
    <cellStyle name="Ç¥ÁØ_°­´ç (2)_금광 21 4" xfId="9975"/>
    <cellStyle name="C￥AØ_°­´c (2)_금광 22" xfId="6637"/>
    <cellStyle name="Ç¥ÁØ_°­´ç (2)_금광 22" xfId="6638"/>
    <cellStyle name="C￥AØ_°­´c (2)_금광 22 2" xfId="12627"/>
    <cellStyle name="Ç¥ÁØ_°­´ç (2)_금광 22 2" xfId="12628"/>
    <cellStyle name="C￥AØ_°­´c (2)_금광 22 3" xfId="16624"/>
    <cellStyle name="Ç¥ÁØ_°­´ç (2)_금광 22 3" xfId="16625"/>
    <cellStyle name="C￥AØ_°­´c (2)_금광 22 4" xfId="9976"/>
    <cellStyle name="Ç¥ÁØ_°­´ç (2)_금광 22 4" xfId="9977"/>
    <cellStyle name="C￥AØ_°­´c (2)_금광 23" xfId="6639"/>
    <cellStyle name="Ç¥ÁØ_°­´ç (2)_금광 23" xfId="6640"/>
    <cellStyle name="C￥AØ_°­´c (2)_금광 23 2" xfId="12629"/>
    <cellStyle name="Ç¥ÁØ_°­´ç (2)_금광 23 2" xfId="12630"/>
    <cellStyle name="C￥AØ_°­´c (2)_금광 23 3" xfId="16626"/>
    <cellStyle name="Ç¥ÁØ_°­´ç (2)_금광 23 3" xfId="16627"/>
    <cellStyle name="C￥AØ_°­´c (2)_금광 23 4" xfId="9978"/>
    <cellStyle name="Ç¥ÁØ_°­´ç (2)_금광 23 4" xfId="9979"/>
    <cellStyle name="C￥AØ_°­´c (2)_금광 24" xfId="6641"/>
    <cellStyle name="Ç¥ÁØ_°­´ç (2)_금광 24" xfId="6642"/>
    <cellStyle name="C￥AØ_°­´c (2)_금광 24 2" xfId="12631"/>
    <cellStyle name="Ç¥ÁØ_°­´ç (2)_금광 24 2" xfId="12632"/>
    <cellStyle name="C￥AØ_°­´c (2)_금광 24 3" xfId="16628"/>
    <cellStyle name="Ç¥ÁØ_°­´ç (2)_금광 24 3" xfId="16629"/>
    <cellStyle name="C￥AØ_°­´c (2)_금광 24 4" xfId="9980"/>
    <cellStyle name="Ç¥ÁØ_°­´ç (2)_금광 24 4" xfId="9981"/>
    <cellStyle name="C￥AØ_°­´c (2)_금광 25" xfId="6643"/>
    <cellStyle name="Ç¥ÁØ_°­´ç (2)_금광 25" xfId="6644"/>
    <cellStyle name="C￥AØ_°­´c (2)_금광 25 2" xfId="12633"/>
    <cellStyle name="Ç¥ÁØ_°­´ç (2)_금광 25 2" xfId="12634"/>
    <cellStyle name="C￥AØ_°­´c (2)_금광 25 3" xfId="16630"/>
    <cellStyle name="Ç¥ÁØ_°­´ç (2)_금광 25 3" xfId="16631"/>
    <cellStyle name="C￥AØ_°­´c (2)_금광 25 4" xfId="9982"/>
    <cellStyle name="Ç¥ÁØ_°­´ç (2)_금광 25 4" xfId="9983"/>
    <cellStyle name="C￥AØ_°­´c (2)_금광 26" xfId="6645"/>
    <cellStyle name="Ç¥ÁØ_°­´ç (2)_금광 26" xfId="6646"/>
    <cellStyle name="C￥AØ_°­´c (2)_금광 26 2" xfId="12635"/>
    <cellStyle name="Ç¥ÁØ_°­´ç (2)_금광 26 2" xfId="12636"/>
    <cellStyle name="C￥AØ_°­´c (2)_금광 26 3" xfId="16632"/>
    <cellStyle name="Ç¥ÁØ_°­´ç (2)_금광 26 3" xfId="16633"/>
    <cellStyle name="C￥AØ_°­´c (2)_금광 26 4" xfId="9984"/>
    <cellStyle name="Ç¥ÁØ_°­´ç (2)_금광 26 4" xfId="9985"/>
    <cellStyle name="C￥AØ_°­´c (2)_금광 27" xfId="6647"/>
    <cellStyle name="Ç¥ÁØ_°­´ç (2)_금광 27" xfId="6648"/>
    <cellStyle name="C￥AØ_°­´c (2)_금광 27 2" xfId="12637"/>
    <cellStyle name="Ç¥ÁØ_°­´ç (2)_금광 27 2" xfId="12638"/>
    <cellStyle name="C￥AØ_°­´c (2)_금광 27 3" xfId="16634"/>
    <cellStyle name="Ç¥ÁØ_°­´ç (2)_금광 27 3" xfId="16635"/>
    <cellStyle name="C￥AØ_°­´c (2)_금광 27 4" xfId="9986"/>
    <cellStyle name="Ç¥ÁØ_°­´ç (2)_금광 27 4" xfId="9987"/>
    <cellStyle name="C￥AØ_°­´c (2)_금광 28" xfId="6649"/>
    <cellStyle name="Ç¥ÁØ_°­´ç (2)_금광 28" xfId="6650"/>
    <cellStyle name="C￥AØ_°­´c (2)_금광 28 2" xfId="12639"/>
    <cellStyle name="Ç¥ÁØ_°­´ç (2)_금광 28 2" xfId="12640"/>
    <cellStyle name="C￥AØ_°­´c (2)_금광 28 3" xfId="16636"/>
    <cellStyle name="Ç¥ÁØ_°­´ç (2)_금광 28 3" xfId="16637"/>
    <cellStyle name="C￥AØ_°­´c (2)_금광 28 4" xfId="9988"/>
    <cellStyle name="Ç¥ÁØ_°­´ç (2)_금광 28 4" xfId="9989"/>
    <cellStyle name="C￥AØ_°­´c (2)_금광 29" xfId="6651"/>
    <cellStyle name="Ç¥ÁØ_°­´ç (2)_금광 29" xfId="6652"/>
    <cellStyle name="C￥AØ_°­´c (2)_금광 29 2" xfId="12641"/>
    <cellStyle name="Ç¥ÁØ_°­´ç (2)_금광 29 2" xfId="12642"/>
    <cellStyle name="C￥AØ_°­´c (2)_금광 29 3" xfId="16638"/>
    <cellStyle name="Ç¥ÁØ_°­´ç (2)_금광 29 3" xfId="16639"/>
    <cellStyle name="C￥AØ_°­´c (2)_금광 29 4" xfId="9990"/>
    <cellStyle name="Ç¥ÁØ_°­´ç (2)_금광 29 4" xfId="9991"/>
    <cellStyle name="C￥AØ_°­´c (2)_금광 3" xfId="6653"/>
    <cellStyle name="Ç¥ÁØ_°­´ç (2)_금광 3" xfId="6654"/>
    <cellStyle name="C￥AØ_°­´c (2)_금광 3 2" xfId="12643"/>
    <cellStyle name="Ç¥ÁØ_°­´ç (2)_금광 3 2" xfId="12644"/>
    <cellStyle name="C￥AØ_°­´c (2)_금광 3 3" xfId="16640"/>
    <cellStyle name="Ç¥ÁØ_°­´ç (2)_금광 3 3" xfId="16641"/>
    <cellStyle name="C￥AØ_°­´c (2)_금광 3 4" xfId="9992"/>
    <cellStyle name="Ç¥ÁØ_°­´ç (2)_금광 3 4" xfId="9993"/>
    <cellStyle name="C￥AØ_°­´c (2)_금광 30" xfId="6655"/>
    <cellStyle name="Ç¥ÁØ_°­´ç (2)_금광 30" xfId="6656"/>
    <cellStyle name="C￥AØ_°­´c (2)_금광 30 2" xfId="12645"/>
    <cellStyle name="Ç¥ÁØ_°­´ç (2)_금광 30 2" xfId="12646"/>
    <cellStyle name="C￥AØ_°­´c (2)_금광 30 3" xfId="16642"/>
    <cellStyle name="Ç¥ÁØ_°­´ç (2)_금광 30 3" xfId="16643"/>
    <cellStyle name="C￥AØ_°­´c (2)_금광 30 4" xfId="9994"/>
    <cellStyle name="Ç¥ÁØ_°­´ç (2)_금광 30 4" xfId="9995"/>
    <cellStyle name="C￥AØ_°­´c (2)_금광 31" xfId="6657"/>
    <cellStyle name="Ç¥ÁØ_°­´ç (2)_금광 31" xfId="6658"/>
    <cellStyle name="C￥AØ_°­´c (2)_금광 31 2" xfId="12647"/>
    <cellStyle name="Ç¥ÁØ_°­´ç (2)_금광 31 2" xfId="12648"/>
    <cellStyle name="C￥AØ_°­´c (2)_금광 31 3" xfId="16644"/>
    <cellStyle name="Ç¥ÁØ_°­´ç (2)_금광 31 3" xfId="16645"/>
    <cellStyle name="C￥AØ_°­´c (2)_금광 31 4" xfId="9996"/>
    <cellStyle name="Ç¥ÁØ_°­´ç (2)_금광 31 4" xfId="9997"/>
    <cellStyle name="C￥AØ_°­´c (2)_금광 32" xfId="6659"/>
    <cellStyle name="Ç¥ÁØ_°­´ç (2)_금광 32" xfId="6660"/>
    <cellStyle name="C￥AØ_°­´c (2)_금광 32 2" xfId="12649"/>
    <cellStyle name="Ç¥ÁØ_°­´ç (2)_금광 32 2" xfId="12650"/>
    <cellStyle name="C￥AØ_°­´c (2)_금광 32 3" xfId="16646"/>
    <cellStyle name="Ç¥ÁØ_°­´ç (2)_금광 32 3" xfId="16647"/>
    <cellStyle name="C￥AØ_°­´c (2)_금광 32 4" xfId="9998"/>
    <cellStyle name="Ç¥ÁØ_°­´ç (2)_금광 32 4" xfId="9999"/>
    <cellStyle name="C￥AØ_°­´c (2)_금광 33" xfId="16530"/>
    <cellStyle name="Ç¥ÁØ_°­´ç (2)_금광 33" xfId="12535"/>
    <cellStyle name="C￥AØ_°­´c (2)_금광 34" xfId="9884"/>
    <cellStyle name="Ç¥ÁØ_°­´ç (2)_금광 34" xfId="16531"/>
    <cellStyle name="C￥AØ_°­´c (2)_금광 4" xfId="6661"/>
    <cellStyle name="Ç¥ÁØ_°­´ç (2)_금광 4" xfId="6662"/>
    <cellStyle name="C￥AØ_°­´c (2)_금광 4 2" xfId="12651"/>
    <cellStyle name="Ç¥ÁØ_°­´ç (2)_금광 4 2" xfId="12652"/>
    <cellStyle name="C￥AØ_°­´c (2)_금광 4 3" xfId="16648"/>
    <cellStyle name="Ç¥ÁØ_°­´ç (2)_금광 4 3" xfId="16649"/>
    <cellStyle name="C￥AØ_°­´c (2)_금광 4 4" xfId="10000"/>
    <cellStyle name="Ç¥ÁØ_°­´ç (2)_금광 4 4" xfId="10001"/>
    <cellStyle name="C￥AØ_°­´c (2)_금광 5" xfId="6663"/>
    <cellStyle name="Ç¥ÁØ_°­´ç (2)_금광 5" xfId="6664"/>
    <cellStyle name="C￥AØ_°­´c (2)_금광 5 2" xfId="12653"/>
    <cellStyle name="Ç¥ÁØ_°­´ç (2)_금광 5 2" xfId="12654"/>
    <cellStyle name="C￥AØ_°­´c (2)_금광 5 3" xfId="16650"/>
    <cellStyle name="Ç¥ÁØ_°­´ç (2)_금광 5 3" xfId="16651"/>
    <cellStyle name="C￥AØ_°­´c (2)_금광 5 4" xfId="10002"/>
    <cellStyle name="Ç¥ÁØ_°­´ç (2)_금광 5 4" xfId="10003"/>
    <cellStyle name="C￥AØ_°­´c (2)_금광 6" xfId="6665"/>
    <cellStyle name="Ç¥ÁØ_°­´ç (2)_금광 6" xfId="6666"/>
    <cellStyle name="C￥AØ_°­´c (2)_금광 6 2" xfId="12655"/>
    <cellStyle name="Ç¥ÁØ_°­´ç (2)_금광 6 2" xfId="12656"/>
    <cellStyle name="C￥AØ_°­´c (2)_금광 6 3" xfId="16652"/>
    <cellStyle name="Ç¥ÁØ_°­´ç (2)_금광 6 3" xfId="16653"/>
    <cellStyle name="C￥AØ_°­´c (2)_금광 6 4" xfId="10004"/>
    <cellStyle name="Ç¥ÁØ_°­´ç (2)_금광 6 4" xfId="10005"/>
    <cellStyle name="C￥AØ_°­´c (2)_금광 7" xfId="6667"/>
    <cellStyle name="Ç¥ÁØ_°­´ç (2)_금광 7" xfId="6668"/>
    <cellStyle name="C￥AØ_°­´c (2)_금광 7 10" xfId="6669"/>
    <cellStyle name="Ç¥ÁØ_°­´ç (2)_금광 7 2" xfId="12657"/>
    <cellStyle name="C￥AØ_°­´c (2)_금광 7 3" xfId="16654"/>
    <cellStyle name="Ç¥ÁØ_°­´ç (2)_금광 7 3" xfId="16655"/>
    <cellStyle name="C￥AØ_°­´c (2)_금광 7 4" xfId="10006"/>
    <cellStyle name="Ç¥ÁØ_°­´ç (2)_금광 7 4" xfId="10007"/>
    <cellStyle name="C￥AØ_°­´c (2)_금광 8" xfId="12534"/>
    <cellStyle name="Ç¥ÁØ_°­´ç (2)_금광 8" xfId="6670"/>
    <cellStyle name="C￥AØ_°­´c (2)_금광 9" xfId="6671"/>
    <cellStyle name="Ç¥ÁØ_°­´ç (2)_금광 9" xfId="6672"/>
    <cellStyle name="C￥AØ_°­´c (2)_금광 9 2" xfId="12658"/>
    <cellStyle name="Ç¥ÁØ_°­´ç (2)_금광 9 2" xfId="12659"/>
    <cellStyle name="C￥AØ_°­´c (2)_금광 9 3" xfId="16656"/>
    <cellStyle name="Ç¥ÁØ_°­´ç (2)_금광 9 3" xfId="16657"/>
    <cellStyle name="C￥AØ_°­´c (2)_금광 9 4" xfId="10008"/>
    <cellStyle name="Ç¥ÁØ_°­´ç (2)_금광 9 4" xfId="10009"/>
    <cellStyle name="C￥AØ_°­´c (2)_금광_(도서지역(어의도지구)식수원 개발사업)전기 내역서_110523" xfId="1791"/>
    <cellStyle name="Ç¥ÁØ_°­´ç (2)_금광_(도서지역(어의도지구)식수원 개발사업)전기 내역서_110523" xfId="1792"/>
    <cellStyle name="C￥AØ_°­´c (2)_금광_(도서지역(어의도지구)식수원 개발사업)전기 내역서_110523 2" xfId="12660"/>
    <cellStyle name="Ç¥ÁØ_°­´ç (2)_금광_(도서지역(어의도지구)식수원 개발사업)전기 내역서_110523 2" xfId="12661"/>
    <cellStyle name="C￥AØ_°­´c (2)_금광_(도서지역(어의도지구)식수원 개발사업)전기 내역서_110523 3" xfId="16658"/>
    <cellStyle name="Ç¥ÁØ_°­´ç (2)_금광_(도서지역(어의도지구)식수원 개발사업)전기 내역서_110523 3" xfId="16659"/>
    <cellStyle name="C￥AØ_°­´c (2)_금광_(도서지역(어의도지구)식수원 개발사업)전기 내역서_110523 4" xfId="10010"/>
    <cellStyle name="Ç¥ÁØ_°­´ç (2)_금광_(도서지역(어의도지구)식수원 개발사업)전기 내역서_110523 4" xfId="10011"/>
    <cellStyle name="C￥AØ_°­´c (2)_금광_(미음중계)내역서08-0421" xfId="1793"/>
    <cellStyle name="Ç¥ÁØ_°­´ç (2)_금광_(미음중계)내역서08-0421" xfId="1794"/>
    <cellStyle name="C￥AØ_°­´c (2)_금광_(미음중계)내역서08-0421 2" xfId="12662"/>
    <cellStyle name="Ç¥ÁØ_°­´ç (2)_금광_(미음중계)내역서08-0421 2" xfId="12663"/>
    <cellStyle name="C￥AØ_°­´c (2)_금광_(미음중계)내역서08-0421 3" xfId="16660"/>
    <cellStyle name="Ç¥ÁØ_°­´ç (2)_금광_(미음중계)내역서08-0421 3" xfId="16661"/>
    <cellStyle name="C￥AØ_°­´c (2)_금광_(미음중계)내역서08-0421 4" xfId="10012"/>
    <cellStyle name="Ç¥ÁØ_°­´ç (2)_금광_(미음중계)내역서08-0421 4" xfId="10013"/>
    <cellStyle name="C￥AØ_°­´c (2)_금광_(미음중계)내역서08-0421_1.(사천 장전일반산업단지 조성 전기공사)가로등 내역서_111219" xfId="6673"/>
    <cellStyle name="Ç¥ÁØ_°­´ç (2)_금광_(미음중계)내역서08-0421_1.(사천 장전일반산업단지 조성 전기공사)가로등 내역서_111219" xfId="6674"/>
    <cellStyle name="C￥AØ_°­´c (2)_금광_(미음중계)내역서08-0421_1.(사천 장전일반산업단지 조성 전기공사)가로등 내역서_111219 2" xfId="12664"/>
    <cellStyle name="Ç¥ÁØ_°­´ç (2)_금광_(미음중계)내역서08-0421_1.(사천 장전일반산업단지 조성 전기공사)가로등 내역서_111219 2" xfId="12665"/>
    <cellStyle name="C￥AØ_°­´c (2)_금광_(미음중계)내역서08-0421_1.(사천 장전일반산업단지 조성 전기공사)가로등 내역서_111219 3" xfId="16662"/>
    <cellStyle name="Ç¥ÁØ_°­´ç (2)_금광_(미음중계)내역서08-0421_1.(사천 장전일반산업단지 조성 전기공사)가로등 내역서_111219 3" xfId="16663"/>
    <cellStyle name="C￥AØ_°­´c (2)_금광_(미음중계)내역서08-0421_1.(사천 장전일반산업단지 조성 전기공사)가로등 내역서_111219 4" xfId="10014"/>
    <cellStyle name="Ç¥ÁØ_°­´ç (2)_금광_(미음중계)내역서08-0421_1.(사천 장전일반산업단지 조성 전기공사)가로등 내역서_111219 4" xfId="10015"/>
    <cellStyle name="C￥AØ_°­´c (2)_금광_(밀양시 대미농공단지 조성사업 가로등)내역서_100719(진입부)" xfId="1795"/>
    <cellStyle name="Ç¥ÁØ_°­´ç (2)_금광_(밀양시 대미농공단지 조성사업 가로등)내역서_100719(진입부)" xfId="1796"/>
    <cellStyle name="C￥AØ_°­´c (2)_금광_(밀양시 대미농공단지 조성사업 가로등)내역서_100719(진입부) 2" xfId="12666"/>
    <cellStyle name="Ç¥ÁØ_°­´ç (2)_금광_(밀양시 대미농공단지 조성사업 가로등)내역서_100719(진입부) 2" xfId="12667"/>
    <cellStyle name="C￥AØ_°­´c (2)_금광_(밀양시 대미농공단지 조성사업 가로등)내역서_100719(진입부) 3" xfId="16664"/>
    <cellStyle name="Ç¥ÁØ_°­´ç (2)_금광_(밀양시 대미농공단지 조성사업 가로등)내역서_100719(진입부) 3" xfId="16665"/>
    <cellStyle name="C￥AØ_°­´c (2)_금광_(밀양시 대미농공단지 조성사업 가로등)내역서_100719(진입부) 4" xfId="10016"/>
    <cellStyle name="Ç¥ÁØ_°­´ç (2)_금광_(밀양시 대미농공단지 조성사업 가로등)내역서_100719(진입부) 4" xfId="10017"/>
    <cellStyle name="C￥AØ_°­´c (2)_금광_(밀양시 대미농공단지 조성사업 가로등)내역서_100719(진입부)_1.(사천 장전일반산업단지 조성 전기공사)가로등 내역서_111219" xfId="6675"/>
    <cellStyle name="Ç¥ÁØ_°­´ç (2)_금광_(밀양시 대미농공단지 조성사업 가로등)내역서_100719(진입부)_1.(사천 장전일반산업단지 조성 전기공사)가로등 내역서_111219" xfId="6676"/>
    <cellStyle name="C￥AØ_°­´c (2)_금광_(밀양시 대미농공단지 조성사업 가로등)내역서_100719(진입부)_1.(사천 장전일반산업단지 조성 전기공사)가로등 내역서_111219 2" xfId="12668"/>
    <cellStyle name="Ç¥ÁØ_°­´ç (2)_금광_(밀양시 대미농공단지 조성사업 가로등)내역서_100719(진입부)_1.(사천 장전일반산업단지 조성 전기공사)가로등 내역서_111219 2" xfId="12669"/>
    <cellStyle name="C￥AØ_°­´c (2)_금광_(밀양시 대미농공단지 조성사업 가로등)내역서_100719(진입부)_1.(사천 장전일반산업단지 조성 전기공사)가로등 내역서_111219 3" xfId="16666"/>
    <cellStyle name="Ç¥ÁØ_°­´ç (2)_금광_(밀양시 대미농공단지 조성사업 가로등)내역서_100719(진입부)_1.(사천 장전일반산업단지 조성 전기공사)가로등 내역서_111219 3" xfId="16667"/>
    <cellStyle name="C￥AØ_°­´c (2)_금광_(밀양시 대미농공단지 조성사업 가로등)내역서_100719(진입부)_1.(사천 장전일반산업단지 조성 전기공사)가로등 내역서_111219 4" xfId="10018"/>
    <cellStyle name="Ç¥ÁØ_°­´ç (2)_금광_(밀양시 대미농공단지 조성사업 가로등)내역서_100719(진입부)_1.(사천 장전일반산업단지 조성 전기공사)가로등 내역서_111219 4" xfId="10019"/>
    <cellStyle name="C￥AØ_°­´c (2)_금광_(서생일반)전기내역서-지구내" xfId="6677"/>
    <cellStyle name="Ç¥ÁØ_°­´ç (2)_금광_(서생일반)전기내역서-지구내" xfId="6678"/>
    <cellStyle name="C￥AØ_°­´c (2)_금광_(서생일반)전기내역서-지구내 2" xfId="12670"/>
    <cellStyle name="Ç¥ÁØ_°­´ç (2)_금광_(서생일반)전기내역서-지구내 2" xfId="12671"/>
    <cellStyle name="C￥AØ_°­´c (2)_금광_(서생일반)전기내역서-지구내 3" xfId="16668"/>
    <cellStyle name="Ç¥ÁØ_°­´ç (2)_금광_(서생일반)전기내역서-지구내 3" xfId="16669"/>
    <cellStyle name="C￥AØ_°­´c (2)_금광_(서생일반)전기내역서-지구내 4" xfId="10020"/>
    <cellStyle name="Ç¥ÁØ_°­´ç (2)_금광_(서생일반)전기내역서-지구내 4" xfId="10021"/>
    <cellStyle name="C￥AØ_°­´c (2)_금광_(창녕천 수해상습지 개선사업 가로등)설계서_090722" xfId="1797"/>
    <cellStyle name="Ç¥ÁØ_°­´ç (2)_금광_(창녕천 수해상습지 개선사업 가로등)설계서_090722" xfId="1798"/>
    <cellStyle name="C￥AØ_°­´c (2)_금광_(창녕천 수해상습지 개선사업 가로등)설계서_090722 2" xfId="12672"/>
    <cellStyle name="Ç¥ÁØ_°­´ç (2)_금광_(창녕천 수해상습지 개선사업 가로등)설계서_090722 2" xfId="12673"/>
    <cellStyle name="C￥AØ_°­´c (2)_금광_(창녕천 수해상습지 개선사업 가로등)설계서_090722 3" xfId="16670"/>
    <cellStyle name="Ç¥ÁØ_°­´ç (2)_금광_(창녕천 수해상습지 개선사업 가로등)설계서_090722 3" xfId="16671"/>
    <cellStyle name="C￥AØ_°­´c (2)_금광_(창녕천 수해상습지 개선사업 가로등)설계서_090722 4" xfId="10022"/>
    <cellStyle name="Ç¥ÁØ_°­´ç (2)_금광_(창녕천 수해상습지 개선사업 가로등)설계서_090722 4" xfId="10023"/>
    <cellStyle name="C￥AØ_°­´c (2)_금광_(하동송림공원 주차장 정비 가로등)설계서_100304" xfId="1799"/>
    <cellStyle name="Ç¥ÁØ_°­´ç (2)_금광_(하동송림공원 주차장 정비 가로등)설계서_100304" xfId="1800"/>
    <cellStyle name="C￥AØ_°­´c (2)_금광_(하동송림공원 주차장 정비 가로등)설계서_100304 2" xfId="12674"/>
    <cellStyle name="Ç¥ÁØ_°­´ç (2)_금광_(하동송림공원 주차장 정비 가로등)설계서_100304 2" xfId="12675"/>
    <cellStyle name="C￥AØ_°­´c (2)_금광_(하동송림공원 주차장 정비 가로등)설계서_100304 3" xfId="16672"/>
    <cellStyle name="Ç¥ÁØ_°­´ç (2)_금광_(하동송림공원 주차장 정비 가로등)설계서_100304 3" xfId="16673"/>
    <cellStyle name="C￥AØ_°­´c (2)_금광_(하동송림공원 주차장 정비 가로등)설계서_100304 4" xfId="10024"/>
    <cellStyle name="Ç¥ÁØ_°­´ç (2)_금광_(하동송림공원 주차장 정비 가로등)설계서_100304 4" xfId="10025"/>
    <cellStyle name="C￥AØ_°­´c (2)_금광_(하북초산도시계획도로)내역서_090314" xfId="1801"/>
    <cellStyle name="Ç¥ÁØ_°­´ç (2)_금광_(하북초산도시계획도로)내역서_090314" xfId="1802"/>
    <cellStyle name="C￥AØ_°­´c (2)_금광_(하북초산도시계획도로)내역서_090314 2" xfId="12676"/>
    <cellStyle name="Ç¥ÁØ_°­´ç (2)_금광_(하북초산도시계획도로)내역서_090314 2" xfId="12677"/>
    <cellStyle name="C￥AØ_°­´c (2)_금광_(하북초산도시계획도로)내역서_090314 3" xfId="16674"/>
    <cellStyle name="Ç¥ÁØ_°­´ç (2)_금광_(하북초산도시계획도로)내역서_090314 3" xfId="16675"/>
    <cellStyle name="C￥AØ_°­´c (2)_금광_(하북초산도시계획도로)내역서_090314 4" xfId="10026"/>
    <cellStyle name="Ç¥ÁØ_°­´ç (2)_금광_(하북초산도시계획도로)내역서_090314 4" xfId="10027"/>
    <cellStyle name="C￥AØ_°­´c (2)_금광_(함안일반산업단지 완충저류조 설치)전기 내역서_101221" xfId="1803"/>
    <cellStyle name="Ç¥ÁØ_°­´ç (2)_금광_(함안일반산업단지 완충저류조 설치)전기 내역서_101221" xfId="1804"/>
    <cellStyle name="C￥AØ_°­´c (2)_금광_(함안일반산업단지 완충저류조 설치)전기 내역서_101221 2" xfId="12678"/>
    <cellStyle name="Ç¥ÁØ_°­´ç (2)_금광_(함안일반산업단지 완충저류조 설치)전기 내역서_101221 2" xfId="12679"/>
    <cellStyle name="C￥AØ_°­´c (2)_금광_(함안일반산업단지 완충저류조 설치)전기 내역서_101221 3" xfId="16676"/>
    <cellStyle name="Ç¥ÁØ_°­´ç (2)_금광_(함안일반산업단지 완충저류조 설치)전기 내역서_101221 3" xfId="16677"/>
    <cellStyle name="C￥AØ_°­´c (2)_금광_(함안일반산업단지 완충저류조 설치)전기 내역서_101221 4" xfId="10028"/>
    <cellStyle name="Ç¥ÁØ_°­´ç (2)_금광_(함안일반산업단지 완충저류조 설치)전기 내역서_101221 4" xfId="10029"/>
    <cellStyle name="C￥AØ_°­´c (2)_금광_(항도 경관조명 설치공사)설계서_110416(일상감사 보완)" xfId="1805"/>
    <cellStyle name="Ç¥ÁØ_°­´ç (2)_금광_(항도 경관조명 설치공사)설계서_110416(일상감사 보완)" xfId="1806"/>
    <cellStyle name="C￥AØ_°­´c (2)_금광_(항도 경관조명 설치공사)설계서_110416(일상감사 보완) 2" xfId="12680"/>
    <cellStyle name="Ç¥ÁØ_°­´ç (2)_금광_(항도 경관조명 설치공사)설계서_110416(일상감사 보완) 2" xfId="12681"/>
    <cellStyle name="C￥AØ_°­´c (2)_금광_(항도 경관조명 설치공사)설계서_110416(일상감사 보완) 3" xfId="16678"/>
    <cellStyle name="Ç¥ÁØ_°­´ç (2)_금광_(항도 경관조명 설치공사)설계서_110416(일상감사 보완) 3" xfId="16679"/>
    <cellStyle name="C￥AØ_°­´c (2)_금광_(항도 경관조명 설치공사)설계서_110416(일상감사 보완) 4" xfId="10030"/>
    <cellStyle name="Ç¥ÁØ_°­´ç (2)_금광_(항도 경관조명 설치공사)설계서_110416(일상감사 보완) 4" xfId="10031"/>
    <cellStyle name="C￥AØ_°­´c (2)_금광_091020-반천일반산업(상수도)전기내역서-1" xfId="6679"/>
    <cellStyle name="Ç¥ÁØ_°­´ç (2)_금광_091020-반천일반산업(상수도)전기내역서-1" xfId="6680"/>
    <cellStyle name="C￥AØ_°­´c (2)_금광_091020-반천일반산업(상수도)전기내역서-1 10" xfId="6681"/>
    <cellStyle name="Ç¥ÁØ_°­´ç (2)_금광_091020-반천일반산업(상수도)전기내역서-1 10" xfId="6682"/>
    <cellStyle name="C￥AØ_°­´c (2)_금광_091020-반천일반산업(상수도)전기내역서-1 10 2" xfId="12683"/>
    <cellStyle name="Ç¥ÁØ_°­´ç (2)_금광_091020-반천일반산업(상수도)전기내역서-1 10 2" xfId="12684"/>
    <cellStyle name="C￥AØ_°­´c (2)_금광_091020-반천일반산업(상수도)전기내역서-1 10 3" xfId="16682"/>
    <cellStyle name="Ç¥ÁØ_°­´ç (2)_금광_091020-반천일반산업(상수도)전기내역서-1 10 3" xfId="16683"/>
    <cellStyle name="C￥AØ_°­´c (2)_금광_091020-반천일반산업(상수도)전기내역서-1 10 4" xfId="10033"/>
    <cellStyle name="Ç¥ÁØ_°­´ç (2)_금광_091020-반천일반산업(상수도)전기내역서-1 10 4" xfId="10034"/>
    <cellStyle name="C￥AØ_°­´c (2)_금광_091020-반천일반산업(상수도)전기내역서-1 11" xfId="6683"/>
    <cellStyle name="Ç¥ÁØ_°­´ç (2)_금광_091020-반천일반산업(상수도)전기내역서-1 11" xfId="6684"/>
    <cellStyle name="C￥AØ_°­´c (2)_금광_091020-반천일반산업(상수도)전기내역서-1 11 2" xfId="12685"/>
    <cellStyle name="Ç¥ÁØ_°­´ç (2)_금광_091020-반천일반산업(상수도)전기내역서-1 11 2" xfId="12686"/>
    <cellStyle name="C￥AØ_°­´c (2)_금광_091020-반천일반산업(상수도)전기내역서-1 11 3" xfId="16684"/>
    <cellStyle name="Ç¥ÁØ_°­´ç (2)_금광_091020-반천일반산업(상수도)전기내역서-1 11 3" xfId="16685"/>
    <cellStyle name="C￥AØ_°­´c (2)_금광_091020-반천일반산업(상수도)전기내역서-1 11 4" xfId="10035"/>
    <cellStyle name="Ç¥ÁØ_°­´ç (2)_금광_091020-반천일반산업(상수도)전기내역서-1 11 4" xfId="10036"/>
    <cellStyle name="C￥AØ_°­´c (2)_금광_091020-반천일반산업(상수도)전기내역서-1 12" xfId="6685"/>
    <cellStyle name="Ç¥ÁØ_°­´ç (2)_금광_091020-반천일반산업(상수도)전기내역서-1 12" xfId="6686"/>
    <cellStyle name="C￥AØ_°­´c (2)_금광_091020-반천일반산업(상수도)전기내역서-1 12 2" xfId="12687"/>
    <cellStyle name="Ç¥ÁØ_°­´ç (2)_금광_091020-반천일반산업(상수도)전기내역서-1 12 2" xfId="12688"/>
    <cellStyle name="C￥AØ_°­´c (2)_금광_091020-반천일반산업(상수도)전기내역서-1 12 3" xfId="16686"/>
    <cellStyle name="Ç¥ÁØ_°­´ç (2)_금광_091020-반천일반산업(상수도)전기내역서-1 12 3" xfId="16687"/>
    <cellStyle name="C￥AØ_°­´c (2)_금광_091020-반천일반산업(상수도)전기내역서-1 12 4" xfId="10037"/>
    <cellStyle name="Ç¥ÁØ_°­´ç (2)_금광_091020-반천일반산업(상수도)전기내역서-1 12 4" xfId="10038"/>
    <cellStyle name="C￥AØ_°­´c (2)_금광_091020-반천일반산업(상수도)전기내역서-1 13" xfId="6687"/>
    <cellStyle name="Ç¥ÁØ_°­´ç (2)_금광_091020-반천일반산업(상수도)전기내역서-1 13" xfId="6688"/>
    <cellStyle name="C￥AØ_°­´c (2)_금광_091020-반천일반산업(상수도)전기내역서-1 13 2" xfId="12689"/>
    <cellStyle name="Ç¥ÁØ_°­´ç (2)_금광_091020-반천일반산업(상수도)전기내역서-1 13 2" xfId="12690"/>
    <cellStyle name="C￥AØ_°­´c (2)_금광_091020-반천일반산업(상수도)전기내역서-1 13 3" xfId="16688"/>
    <cellStyle name="Ç¥ÁØ_°­´ç (2)_금광_091020-반천일반산업(상수도)전기내역서-1 13 3" xfId="16689"/>
    <cellStyle name="C￥AØ_°­´c (2)_금광_091020-반천일반산업(상수도)전기내역서-1 13 4" xfId="10039"/>
    <cellStyle name="Ç¥ÁØ_°­´ç (2)_금광_091020-반천일반산업(상수도)전기내역서-1 13 4" xfId="10040"/>
    <cellStyle name="C￥AØ_°­´c (2)_금광_091020-반천일반산업(상수도)전기내역서-1 14" xfId="6689"/>
    <cellStyle name="Ç¥ÁØ_°­´ç (2)_금광_091020-반천일반산업(상수도)전기내역서-1 14" xfId="6690"/>
    <cellStyle name="C￥AØ_°­´c (2)_금광_091020-반천일반산업(상수도)전기내역서-1 14 2" xfId="12691"/>
    <cellStyle name="Ç¥ÁØ_°­´ç (2)_금광_091020-반천일반산업(상수도)전기내역서-1 14 2" xfId="12692"/>
    <cellStyle name="C￥AØ_°­´c (2)_금광_091020-반천일반산업(상수도)전기내역서-1 14 3" xfId="16690"/>
    <cellStyle name="Ç¥ÁØ_°­´ç (2)_금광_091020-반천일반산업(상수도)전기내역서-1 14 3" xfId="16691"/>
    <cellStyle name="C￥AØ_°­´c (2)_금광_091020-반천일반산업(상수도)전기내역서-1 14 4" xfId="10041"/>
    <cellStyle name="Ç¥ÁØ_°­´ç (2)_금광_091020-반천일반산업(상수도)전기내역서-1 14 4" xfId="10042"/>
    <cellStyle name="C￥AØ_°­´c (2)_금광_091020-반천일반산업(상수도)전기내역서-1 15" xfId="6691"/>
    <cellStyle name="Ç¥ÁØ_°­´ç (2)_금광_091020-반천일반산업(상수도)전기내역서-1 15" xfId="6692"/>
    <cellStyle name="C￥AØ_°­´c (2)_금광_091020-반천일반산업(상수도)전기내역서-1 15 2" xfId="12693"/>
    <cellStyle name="Ç¥ÁØ_°­´ç (2)_금광_091020-반천일반산업(상수도)전기내역서-1 15 2" xfId="12694"/>
    <cellStyle name="C￥AØ_°­´c (2)_금광_091020-반천일반산업(상수도)전기내역서-1 15 3" xfId="16692"/>
    <cellStyle name="Ç¥ÁØ_°­´ç (2)_금광_091020-반천일반산업(상수도)전기내역서-1 15 3" xfId="16693"/>
    <cellStyle name="C￥AØ_°­´c (2)_금광_091020-반천일반산업(상수도)전기내역서-1 15 4" xfId="10043"/>
    <cellStyle name="Ç¥ÁØ_°­´ç (2)_금광_091020-반천일반산업(상수도)전기내역서-1 15 4" xfId="10044"/>
    <cellStyle name="C￥AØ_°­´c (2)_금광_091020-반천일반산업(상수도)전기내역서-1 16" xfId="6693"/>
    <cellStyle name="Ç¥ÁØ_°­´ç (2)_금광_091020-반천일반산업(상수도)전기내역서-1 16" xfId="6694"/>
    <cellStyle name="C￥AØ_°­´c (2)_금광_091020-반천일반산업(상수도)전기내역서-1 16 2" xfId="12695"/>
    <cellStyle name="Ç¥ÁØ_°­´ç (2)_금광_091020-반천일반산업(상수도)전기내역서-1 16 2" xfId="12696"/>
    <cellStyle name="C￥AØ_°­´c (2)_금광_091020-반천일반산업(상수도)전기내역서-1 16 3" xfId="16694"/>
    <cellStyle name="Ç¥ÁØ_°­´ç (2)_금광_091020-반천일반산업(상수도)전기내역서-1 16 3" xfId="16695"/>
    <cellStyle name="C￥AØ_°­´c (2)_금광_091020-반천일반산업(상수도)전기내역서-1 16 4" xfId="10045"/>
    <cellStyle name="Ç¥ÁØ_°­´ç (2)_금광_091020-반천일반산업(상수도)전기내역서-1 16 4" xfId="10046"/>
    <cellStyle name="C￥AØ_°­´c (2)_금광_091020-반천일반산업(상수도)전기내역서-1 17" xfId="6695"/>
    <cellStyle name="Ç¥ÁØ_°­´ç (2)_금광_091020-반천일반산업(상수도)전기내역서-1 17" xfId="6696"/>
    <cellStyle name="C￥AØ_°­´c (2)_금광_091020-반천일반산업(상수도)전기내역서-1 17 2" xfId="12697"/>
    <cellStyle name="Ç¥ÁØ_°­´ç (2)_금광_091020-반천일반산업(상수도)전기내역서-1 17 2" xfId="12698"/>
    <cellStyle name="C￥AØ_°­´c (2)_금광_091020-반천일반산업(상수도)전기내역서-1 17 3" xfId="16696"/>
    <cellStyle name="Ç¥ÁØ_°­´ç (2)_금광_091020-반천일반산업(상수도)전기내역서-1 17 3" xfId="16697"/>
    <cellStyle name="C￥AØ_°­´c (2)_금광_091020-반천일반산업(상수도)전기내역서-1 17 4" xfId="10047"/>
    <cellStyle name="Ç¥ÁØ_°­´ç (2)_금광_091020-반천일반산업(상수도)전기내역서-1 17 4" xfId="10048"/>
    <cellStyle name="C￥AØ_°­´c (2)_금광_091020-반천일반산업(상수도)전기내역서-1 18" xfId="6697"/>
    <cellStyle name="Ç¥ÁØ_°­´ç (2)_금광_091020-반천일반산업(상수도)전기내역서-1 18" xfId="6698"/>
    <cellStyle name="C￥AØ_°­´c (2)_금광_091020-반천일반산업(상수도)전기내역서-1 18 2" xfId="12699"/>
    <cellStyle name="Ç¥ÁØ_°­´ç (2)_금광_091020-반천일반산업(상수도)전기내역서-1 18 2" xfId="12700"/>
    <cellStyle name="C￥AØ_°­´c (2)_금광_091020-반천일반산업(상수도)전기내역서-1 18 3" xfId="16698"/>
    <cellStyle name="Ç¥ÁØ_°­´ç (2)_금광_091020-반천일반산업(상수도)전기내역서-1 18 3" xfId="16699"/>
    <cellStyle name="C￥AØ_°­´c (2)_금광_091020-반천일반산업(상수도)전기내역서-1 18 4" xfId="10049"/>
    <cellStyle name="Ç¥ÁØ_°­´ç (2)_금광_091020-반천일반산업(상수도)전기내역서-1 18 4" xfId="10050"/>
    <cellStyle name="C￥AØ_°­´c (2)_금광_091020-반천일반산업(상수도)전기내역서-1 19" xfId="6699"/>
    <cellStyle name="Ç¥ÁØ_°­´ç (2)_금광_091020-반천일반산업(상수도)전기내역서-1 19" xfId="6700"/>
    <cellStyle name="C￥AØ_°­´c (2)_금광_091020-반천일반산업(상수도)전기내역서-1 19 2" xfId="12701"/>
    <cellStyle name="Ç¥ÁØ_°­´ç (2)_금광_091020-반천일반산업(상수도)전기내역서-1 19 2" xfId="12702"/>
    <cellStyle name="C￥AØ_°­´c (2)_금광_091020-반천일반산업(상수도)전기내역서-1 19 3" xfId="16700"/>
    <cellStyle name="Ç¥ÁØ_°­´ç (2)_금광_091020-반천일반산업(상수도)전기내역서-1 19 3" xfId="16701"/>
    <cellStyle name="C￥AØ_°­´c (2)_금광_091020-반천일반산업(상수도)전기내역서-1 19 4" xfId="10051"/>
    <cellStyle name="Ç¥ÁØ_°­´ç (2)_금광_091020-반천일반산업(상수도)전기내역서-1 19 4" xfId="10052"/>
    <cellStyle name="C￥AØ_°­´c (2)_금광_091020-반천일반산업(상수도)전기내역서-1 2" xfId="6701"/>
    <cellStyle name="Ç¥ÁØ_°­´ç (2)_금광_091020-반천일반산업(상수도)전기내역서-1 2" xfId="6702"/>
    <cellStyle name="C￥AØ_°­´c (2)_금광_091020-반천일반산업(상수도)전기내역서-1 2 2" xfId="6703"/>
    <cellStyle name="Ç¥ÁØ_°­´ç (2)_금광_091020-반천일반산업(상수도)전기내역서-1 2 2" xfId="12703"/>
    <cellStyle name="C￥AØ_°­´c (2)_금광_091020-반천일반산업(상수도)전기내역서-1 2 2 2" xfId="12704"/>
    <cellStyle name="Ç¥ÁØ_°­´ç (2)_금광_091020-반천일반산업(상수도)전기내역서-1 2 3" xfId="16703"/>
    <cellStyle name="C￥AØ_°­´c (2)_금광_091020-반천일반산업(상수도)전기내역서-1 2 4" xfId="16702"/>
    <cellStyle name="Ç¥ÁØ_°­´ç (2)_금광_091020-반천일반산업(상수도)전기내역서-1 2 4" xfId="10054"/>
    <cellStyle name="C￥AØ_°­´c (2)_금광_091020-반천일반산업(상수도)전기내역서-1 2 5" xfId="10053"/>
    <cellStyle name="Ç¥ÁØ_°­´ç (2)_금광_091020-반천일반산업(상수도)전기내역서-1 20" xfId="6704"/>
    <cellStyle name="C￥AØ_°­´c (2)_금광_091020-반천일반산업(상수도)전기내역서-1 21" xfId="6705"/>
    <cellStyle name="Ç¥ÁØ_°­´ç (2)_금광_091020-반천일반산업(상수도)전기내역서-1 21" xfId="6706"/>
    <cellStyle name="C￥AØ_°­´c (2)_금광_091020-반천일반산업(상수도)전기내역서-1 21 2" xfId="12705"/>
    <cellStyle name="Ç¥ÁØ_°­´ç (2)_금광_091020-반천일반산업(상수도)전기내역서-1 21 2" xfId="12706"/>
    <cellStyle name="C￥AØ_°­´c (2)_금광_091020-반천일반산업(상수도)전기내역서-1 21 3" xfId="16704"/>
    <cellStyle name="Ç¥ÁØ_°­´ç (2)_금광_091020-반천일반산업(상수도)전기내역서-1 21 3" xfId="16705"/>
    <cellStyle name="C￥AØ_°­´c (2)_금광_091020-반천일반산업(상수도)전기내역서-1 21 4" xfId="10055"/>
    <cellStyle name="Ç¥ÁØ_°­´ç (2)_금광_091020-반천일반산업(상수도)전기내역서-1 21 4" xfId="10056"/>
    <cellStyle name="C￥AØ_°­´c (2)_금광_091020-반천일반산업(상수도)전기내역서-1 22" xfId="6707"/>
    <cellStyle name="Ç¥ÁØ_°­´ç (2)_금광_091020-반천일반산업(상수도)전기내역서-1 22" xfId="6708"/>
    <cellStyle name="C￥AØ_°­´c (2)_금광_091020-반천일반산업(상수도)전기내역서-1 22 2" xfId="12707"/>
    <cellStyle name="Ç¥ÁØ_°­´ç (2)_금광_091020-반천일반산업(상수도)전기내역서-1 22 2" xfId="12708"/>
    <cellStyle name="C￥AØ_°­´c (2)_금광_091020-반천일반산업(상수도)전기내역서-1 22 3" xfId="16706"/>
    <cellStyle name="Ç¥ÁØ_°­´ç (2)_금광_091020-반천일반산업(상수도)전기내역서-1 22 3" xfId="16707"/>
    <cellStyle name="C￥AØ_°­´c (2)_금광_091020-반천일반산업(상수도)전기내역서-1 22 4" xfId="10057"/>
    <cellStyle name="Ç¥ÁØ_°­´ç (2)_금광_091020-반천일반산업(상수도)전기내역서-1 22 4" xfId="10058"/>
    <cellStyle name="C￥AØ_°­´c (2)_금광_091020-반천일반산업(상수도)전기내역서-1 23" xfId="6709"/>
    <cellStyle name="Ç¥ÁØ_°­´ç (2)_금광_091020-반천일반산업(상수도)전기내역서-1 23" xfId="6710"/>
    <cellStyle name="C￥AØ_°­´c (2)_금광_091020-반천일반산업(상수도)전기내역서-1 23 2" xfId="12709"/>
    <cellStyle name="Ç¥ÁØ_°­´ç (2)_금광_091020-반천일반산업(상수도)전기내역서-1 23 2" xfId="12710"/>
    <cellStyle name="C￥AØ_°­´c (2)_금광_091020-반천일반산업(상수도)전기내역서-1 23 3" xfId="16708"/>
    <cellStyle name="Ç¥ÁØ_°­´ç (2)_금광_091020-반천일반산업(상수도)전기내역서-1 23 3" xfId="16709"/>
    <cellStyle name="C￥AØ_°­´c (2)_금광_091020-반천일반산업(상수도)전기내역서-1 23 4" xfId="10059"/>
    <cellStyle name="Ç¥ÁØ_°­´ç (2)_금광_091020-반천일반산업(상수도)전기내역서-1 23 4" xfId="10060"/>
    <cellStyle name="C￥AØ_°­´c (2)_금광_091020-반천일반산업(상수도)전기내역서-1 24" xfId="6711"/>
    <cellStyle name="Ç¥ÁØ_°­´ç (2)_금광_091020-반천일반산업(상수도)전기내역서-1 24" xfId="6712"/>
    <cellStyle name="C￥AØ_°­´c (2)_금광_091020-반천일반산업(상수도)전기내역서-1 24 2" xfId="12711"/>
    <cellStyle name="Ç¥ÁØ_°­´ç (2)_금광_091020-반천일반산업(상수도)전기내역서-1 24 2" xfId="12712"/>
    <cellStyle name="C￥AØ_°­´c (2)_금광_091020-반천일반산업(상수도)전기내역서-1 24 3" xfId="16710"/>
    <cellStyle name="Ç¥ÁØ_°­´ç (2)_금광_091020-반천일반산업(상수도)전기내역서-1 24 3" xfId="16711"/>
    <cellStyle name="C￥AØ_°­´c (2)_금광_091020-반천일반산업(상수도)전기내역서-1 24 4" xfId="10061"/>
    <cellStyle name="Ç¥ÁØ_°­´ç (2)_금광_091020-반천일반산업(상수도)전기내역서-1 24 4" xfId="10062"/>
    <cellStyle name="C￥AØ_°­´c (2)_금광_091020-반천일반산업(상수도)전기내역서-1 25" xfId="6713"/>
    <cellStyle name="Ç¥ÁØ_°­´ç (2)_금광_091020-반천일반산업(상수도)전기내역서-1 25" xfId="6714"/>
    <cellStyle name="C￥AØ_°­´c (2)_금광_091020-반천일반산업(상수도)전기내역서-1 25 2" xfId="12713"/>
    <cellStyle name="Ç¥ÁØ_°­´ç (2)_금광_091020-반천일반산업(상수도)전기내역서-1 25 2" xfId="12714"/>
    <cellStyle name="C￥AØ_°­´c (2)_금광_091020-반천일반산업(상수도)전기내역서-1 25 3" xfId="16712"/>
    <cellStyle name="Ç¥ÁØ_°­´ç (2)_금광_091020-반천일반산업(상수도)전기내역서-1 25 3" xfId="16713"/>
    <cellStyle name="C￥AØ_°­´c (2)_금광_091020-반천일반산업(상수도)전기내역서-1 25 4" xfId="10063"/>
    <cellStyle name="Ç¥ÁØ_°­´ç (2)_금광_091020-반천일반산업(상수도)전기내역서-1 25 4" xfId="10064"/>
    <cellStyle name="C￥AØ_°­´c (2)_금광_091020-반천일반산업(상수도)전기내역서-1 26" xfId="6715"/>
    <cellStyle name="Ç¥ÁØ_°­´ç (2)_금광_091020-반천일반산업(상수도)전기내역서-1 26" xfId="6716"/>
    <cellStyle name="C￥AØ_°­´c (2)_금광_091020-반천일반산업(상수도)전기내역서-1 26 2" xfId="12715"/>
    <cellStyle name="Ç¥ÁØ_°­´ç (2)_금광_091020-반천일반산업(상수도)전기내역서-1 26 2" xfId="12716"/>
    <cellStyle name="C￥AØ_°­´c (2)_금광_091020-반천일반산업(상수도)전기내역서-1 26 3" xfId="16714"/>
    <cellStyle name="Ç¥ÁØ_°­´ç (2)_금광_091020-반천일반산업(상수도)전기내역서-1 26 3" xfId="16715"/>
    <cellStyle name="C￥AØ_°­´c (2)_금광_091020-반천일반산업(상수도)전기내역서-1 26 4" xfId="10065"/>
    <cellStyle name="Ç¥ÁØ_°­´ç (2)_금광_091020-반천일반산업(상수도)전기내역서-1 26 4" xfId="10066"/>
    <cellStyle name="C￥AØ_°­´c (2)_금광_091020-반천일반산업(상수도)전기내역서-1 27" xfId="6717"/>
    <cellStyle name="Ç¥ÁØ_°­´ç (2)_금광_091020-반천일반산업(상수도)전기내역서-1 27" xfId="6718"/>
    <cellStyle name="C￥AØ_°­´c (2)_금광_091020-반천일반산업(상수도)전기내역서-1 27 2" xfId="12717"/>
    <cellStyle name="Ç¥ÁØ_°­´ç (2)_금광_091020-반천일반산업(상수도)전기내역서-1 27 2" xfId="12718"/>
    <cellStyle name="C￥AØ_°­´c (2)_금광_091020-반천일반산업(상수도)전기내역서-1 27 3" xfId="16716"/>
    <cellStyle name="Ç¥ÁØ_°­´ç (2)_금광_091020-반천일반산업(상수도)전기내역서-1 27 3" xfId="16717"/>
    <cellStyle name="C￥AØ_°­´c (2)_금광_091020-반천일반산업(상수도)전기내역서-1 27 4" xfId="10067"/>
    <cellStyle name="Ç¥ÁØ_°­´ç (2)_금광_091020-반천일반산업(상수도)전기내역서-1 27 4" xfId="10068"/>
    <cellStyle name="C￥AØ_°­´c (2)_금광_091020-반천일반산업(상수도)전기내역서-1 28" xfId="6719"/>
    <cellStyle name="Ç¥ÁØ_°­´ç (2)_금광_091020-반천일반산업(상수도)전기내역서-1 28" xfId="6720"/>
    <cellStyle name="C￥AØ_°­´c (2)_금광_091020-반천일반산업(상수도)전기내역서-1 28 2" xfId="12719"/>
    <cellStyle name="Ç¥ÁØ_°­´ç (2)_금광_091020-반천일반산업(상수도)전기내역서-1 28 2" xfId="12720"/>
    <cellStyle name="C￥AØ_°­´c (2)_금광_091020-반천일반산업(상수도)전기내역서-1 28 3" xfId="16718"/>
    <cellStyle name="Ç¥ÁØ_°­´ç (2)_금광_091020-반천일반산업(상수도)전기내역서-1 28 3" xfId="16719"/>
    <cellStyle name="C￥AØ_°­´c (2)_금광_091020-반천일반산업(상수도)전기내역서-1 28 4" xfId="10069"/>
    <cellStyle name="Ç¥ÁØ_°­´ç (2)_금광_091020-반천일반산업(상수도)전기내역서-1 28 4" xfId="10070"/>
    <cellStyle name="C￥AØ_°­´c (2)_금광_091020-반천일반산업(상수도)전기내역서-1 29" xfId="6721"/>
    <cellStyle name="Ç¥ÁØ_°­´ç (2)_금광_091020-반천일반산업(상수도)전기내역서-1 29" xfId="6722"/>
    <cellStyle name="C￥AØ_°­´c (2)_금광_091020-반천일반산업(상수도)전기내역서-1 29 2" xfId="12721"/>
    <cellStyle name="Ç¥ÁØ_°­´ç (2)_금광_091020-반천일반산업(상수도)전기내역서-1 29 2" xfId="12722"/>
    <cellStyle name="C￥AØ_°­´c (2)_금광_091020-반천일반산업(상수도)전기내역서-1 29 3" xfId="16720"/>
    <cellStyle name="Ç¥ÁØ_°­´ç (2)_금광_091020-반천일반산업(상수도)전기내역서-1 29 3" xfId="16721"/>
    <cellStyle name="C￥AØ_°­´c (2)_금광_091020-반천일반산업(상수도)전기내역서-1 29 4" xfId="10071"/>
    <cellStyle name="Ç¥ÁØ_°­´ç (2)_금광_091020-반천일반산업(상수도)전기내역서-1 29 4" xfId="10072"/>
    <cellStyle name="C￥AØ_°­´c (2)_금광_091020-반천일반산업(상수도)전기내역서-1 3" xfId="6723"/>
    <cellStyle name="Ç¥ÁØ_°­´ç (2)_금광_091020-반천일반산업(상수도)전기내역서-1 3" xfId="6724"/>
    <cellStyle name="C￥AØ_°­´c (2)_금광_091020-반천일반산업(상수도)전기내역서-1 3 2" xfId="12723"/>
    <cellStyle name="Ç¥ÁØ_°­´ç (2)_금광_091020-반천일반산업(상수도)전기내역서-1 3 2" xfId="12724"/>
    <cellStyle name="C￥AØ_°­´c (2)_금광_091020-반천일반산업(상수도)전기내역서-1 3 3" xfId="16722"/>
    <cellStyle name="Ç¥ÁØ_°­´ç (2)_금광_091020-반천일반산업(상수도)전기내역서-1 3 3" xfId="16723"/>
    <cellStyle name="C￥AØ_°­´c (2)_금광_091020-반천일반산업(상수도)전기내역서-1 3 4" xfId="10073"/>
    <cellStyle name="Ç¥ÁØ_°­´ç (2)_금광_091020-반천일반산업(상수도)전기내역서-1 3 4" xfId="10074"/>
    <cellStyle name="C￥AØ_°­´c (2)_금광_091020-반천일반산업(상수도)전기내역서-1 30" xfId="6725"/>
    <cellStyle name="Ç¥ÁØ_°­´ç (2)_금광_091020-반천일반산업(상수도)전기내역서-1 30" xfId="6726"/>
    <cellStyle name="C￥AØ_°­´c (2)_금광_091020-반천일반산업(상수도)전기내역서-1 30 2" xfId="12725"/>
    <cellStyle name="Ç¥ÁØ_°­´ç (2)_금광_091020-반천일반산업(상수도)전기내역서-1 30 2" xfId="12726"/>
    <cellStyle name="C￥AØ_°­´c (2)_금광_091020-반천일반산업(상수도)전기내역서-1 30 3" xfId="16724"/>
    <cellStyle name="Ç¥ÁØ_°­´ç (2)_금광_091020-반천일반산업(상수도)전기내역서-1 30 3" xfId="16725"/>
    <cellStyle name="C￥AØ_°­´c (2)_금광_091020-반천일반산업(상수도)전기내역서-1 30 4" xfId="10075"/>
    <cellStyle name="Ç¥ÁØ_°­´ç (2)_금광_091020-반천일반산업(상수도)전기내역서-1 30 4" xfId="10076"/>
    <cellStyle name="C￥AØ_°­´c (2)_금광_091020-반천일반산업(상수도)전기내역서-1 31" xfId="6727"/>
    <cellStyle name="Ç¥ÁØ_°­´ç (2)_금광_091020-반천일반산업(상수도)전기내역서-1 31" xfId="6728"/>
    <cellStyle name="C￥AØ_°­´c (2)_금광_091020-반천일반산업(상수도)전기내역서-1 31 2" xfId="12727"/>
    <cellStyle name="Ç¥ÁØ_°­´ç (2)_금광_091020-반천일반산업(상수도)전기내역서-1 31 2" xfId="12728"/>
    <cellStyle name="C￥AØ_°­´c (2)_금광_091020-반천일반산업(상수도)전기내역서-1 31 3" xfId="16726"/>
    <cellStyle name="Ç¥ÁØ_°­´ç (2)_금광_091020-반천일반산업(상수도)전기내역서-1 31 3" xfId="16727"/>
    <cellStyle name="C￥AØ_°­´c (2)_금광_091020-반천일반산업(상수도)전기내역서-1 31 4" xfId="10077"/>
    <cellStyle name="Ç¥ÁØ_°­´ç (2)_금광_091020-반천일반산업(상수도)전기내역서-1 31 4" xfId="10078"/>
    <cellStyle name="C￥AØ_°­´c (2)_금광_091020-반천일반산업(상수도)전기내역서-1 32" xfId="6729"/>
    <cellStyle name="Ç¥ÁØ_°­´ç (2)_금광_091020-반천일반산업(상수도)전기내역서-1 32" xfId="6730"/>
    <cellStyle name="C￥AØ_°­´c (2)_금광_091020-반천일반산업(상수도)전기내역서-1 32 2" xfId="12729"/>
    <cellStyle name="Ç¥ÁØ_°­´ç (2)_금광_091020-반천일반산업(상수도)전기내역서-1 32 2" xfId="12730"/>
    <cellStyle name="C￥AØ_°­´c (2)_금광_091020-반천일반산업(상수도)전기내역서-1 32 3" xfId="16728"/>
    <cellStyle name="Ç¥ÁØ_°­´ç (2)_금광_091020-반천일반산업(상수도)전기내역서-1 32 3" xfId="16729"/>
    <cellStyle name="C￥AØ_°­´c (2)_금광_091020-반천일반산업(상수도)전기내역서-1 32 4" xfId="10079"/>
    <cellStyle name="Ç¥ÁØ_°­´ç (2)_금광_091020-반천일반산업(상수도)전기내역서-1 32 4" xfId="10080"/>
    <cellStyle name="C￥AØ_°­´c (2)_금광_091020-반천일반산업(상수도)전기내역서-1 33" xfId="16680"/>
    <cellStyle name="Ç¥ÁØ_°­´ç (2)_금광_091020-반천일반산업(상수도)전기내역서-1 33" xfId="12682"/>
    <cellStyle name="C￥AØ_°­´c (2)_금광_091020-반천일반산업(상수도)전기내역서-1 34" xfId="10032"/>
    <cellStyle name="Ç¥ÁØ_°­´ç (2)_금광_091020-반천일반산업(상수도)전기내역서-1 34" xfId="16681"/>
    <cellStyle name="C￥AØ_°­´c (2)_금광_091020-반천일반산업(상수도)전기내역서-1 4" xfId="6731"/>
    <cellStyle name="Ç¥ÁØ_°­´ç (2)_금광_091020-반천일반산업(상수도)전기내역서-1 4" xfId="6732"/>
    <cellStyle name="C￥AØ_°­´c (2)_금광_091020-반천일반산업(상수도)전기내역서-1 4 2" xfId="12731"/>
    <cellStyle name="Ç¥ÁØ_°­´ç (2)_금광_091020-반천일반산업(상수도)전기내역서-1 4 2" xfId="12732"/>
    <cellStyle name="C￥AØ_°­´c (2)_금광_091020-반천일반산업(상수도)전기내역서-1 4 3" xfId="16730"/>
    <cellStyle name="Ç¥ÁØ_°­´ç (2)_금광_091020-반천일반산업(상수도)전기내역서-1 4 3" xfId="16731"/>
    <cellStyle name="C￥AØ_°­´c (2)_금광_091020-반천일반산업(상수도)전기내역서-1 4 4" xfId="10081"/>
    <cellStyle name="Ç¥ÁØ_°­´ç (2)_금광_091020-반천일반산업(상수도)전기내역서-1 4 4" xfId="10082"/>
    <cellStyle name="C￥AØ_°­´c (2)_금광_091020-반천일반산업(상수도)전기내역서-1 5" xfId="6733"/>
    <cellStyle name="Ç¥ÁØ_°­´ç (2)_금광_091020-반천일반산업(상수도)전기내역서-1 5" xfId="6734"/>
    <cellStyle name="C￥AØ_°­´c (2)_금광_091020-반천일반산업(상수도)전기내역서-1 5 2" xfId="12733"/>
    <cellStyle name="Ç¥ÁØ_°­´ç (2)_금광_091020-반천일반산업(상수도)전기내역서-1 5 2" xfId="12734"/>
    <cellStyle name="C￥AØ_°­´c (2)_금광_091020-반천일반산업(상수도)전기내역서-1 5 3" xfId="16732"/>
    <cellStyle name="Ç¥ÁØ_°­´ç (2)_금광_091020-반천일반산업(상수도)전기내역서-1 5 3" xfId="16733"/>
    <cellStyle name="C￥AØ_°­´c (2)_금광_091020-반천일반산업(상수도)전기내역서-1 5 4" xfId="10083"/>
    <cellStyle name="Ç¥ÁØ_°­´ç (2)_금광_091020-반천일반산업(상수도)전기내역서-1 5 4" xfId="10084"/>
    <cellStyle name="C￥AØ_°­´c (2)_금광_091020-반천일반산업(상수도)전기내역서-1 6" xfId="6735"/>
    <cellStyle name="Ç¥ÁØ_°­´ç (2)_금광_091020-반천일반산업(상수도)전기내역서-1 6" xfId="6736"/>
    <cellStyle name="C￥AØ_°­´c (2)_금광_091020-반천일반산업(상수도)전기내역서-1 6 2" xfId="12735"/>
    <cellStyle name="Ç¥ÁØ_°­´ç (2)_금광_091020-반천일반산업(상수도)전기내역서-1 6 2" xfId="12736"/>
    <cellStyle name="C￥AØ_°­´c (2)_금광_091020-반천일반산업(상수도)전기내역서-1 6 3" xfId="16734"/>
    <cellStyle name="Ç¥ÁØ_°­´ç (2)_금광_091020-반천일반산업(상수도)전기내역서-1 6 3" xfId="16735"/>
    <cellStyle name="C￥AØ_°­´c (2)_금광_091020-반천일반산업(상수도)전기내역서-1 6 4" xfId="10085"/>
    <cellStyle name="Ç¥ÁØ_°­´ç (2)_금광_091020-반천일반산업(상수도)전기내역서-1 6 4" xfId="10086"/>
    <cellStyle name="C￥AØ_°­´c (2)_금광_091020-반천일반산업(상수도)전기내역서-1 7" xfId="6737"/>
    <cellStyle name="Ç¥ÁØ_°­´ç (2)_금광_091020-반천일반산업(상수도)전기내역서-1 7" xfId="6738"/>
    <cellStyle name="C￥AØ_°­´c (2)_금광_091020-반천일반산업(상수도)전기내역서-1 7 2" xfId="12737"/>
    <cellStyle name="Ç¥ÁØ_°­´ç (2)_금광_091020-반천일반산업(상수도)전기내역서-1 7 2" xfId="12738"/>
    <cellStyle name="C￥AØ_°­´c (2)_금광_091020-반천일반산업(상수도)전기내역서-1 7 3" xfId="16736"/>
    <cellStyle name="Ç¥ÁØ_°­´ç (2)_금광_091020-반천일반산업(상수도)전기내역서-1 7 3" xfId="16737"/>
    <cellStyle name="C￥AØ_°­´c (2)_금광_091020-반천일반산업(상수도)전기내역서-1 7 4" xfId="10087"/>
    <cellStyle name="Ç¥ÁØ_°­´ç (2)_금광_091020-반천일반산업(상수도)전기내역서-1 7 4" xfId="10088"/>
    <cellStyle name="C￥AØ_°­´c (2)_금광_091020-반천일반산업(상수도)전기내역서-1 8" xfId="6739"/>
    <cellStyle name="Ç¥ÁØ_°­´ç (2)_금광_091020-반천일반산업(상수도)전기내역서-1 8" xfId="6740"/>
    <cellStyle name="C￥AØ_°­´c (2)_금광_091020-반천일반산업(상수도)전기내역서-1 8 2" xfId="12739"/>
    <cellStyle name="Ç¥ÁØ_°­´ç (2)_금광_091020-반천일반산업(상수도)전기내역서-1 8 2" xfId="12740"/>
    <cellStyle name="C￥AØ_°­´c (2)_금광_091020-반천일반산업(상수도)전기내역서-1 8 3" xfId="16738"/>
    <cellStyle name="Ç¥ÁØ_°­´ç (2)_금광_091020-반천일반산업(상수도)전기내역서-1 8 3" xfId="16739"/>
    <cellStyle name="C￥AØ_°­´c (2)_금광_091020-반천일반산업(상수도)전기내역서-1 8 4" xfId="10089"/>
    <cellStyle name="Ç¥ÁØ_°­´ç (2)_금광_091020-반천일반산업(상수도)전기내역서-1 8 4" xfId="10090"/>
    <cellStyle name="C￥AØ_°­´c (2)_금광_091020-반천일반산업(상수도)전기내역서-1 9" xfId="6741"/>
    <cellStyle name="Ç¥ÁØ_°­´ç (2)_금광_091020-반천일반산업(상수도)전기내역서-1 9" xfId="6742"/>
    <cellStyle name="C￥AØ_°­´c (2)_금광_091020-반천일반산업(상수도)전기내역서-1 9 2" xfId="12741"/>
    <cellStyle name="Ç¥ÁØ_°­´ç (2)_금광_091020-반천일반산업(상수도)전기내역서-1 9 2" xfId="12742"/>
    <cellStyle name="C￥AØ_°­´c (2)_금광_091020-반천일반산업(상수도)전기내역서-1 9 3" xfId="16740"/>
    <cellStyle name="Ç¥ÁØ_°­´ç (2)_금광_091020-반천일반산업(상수도)전기내역서-1 9 3" xfId="16741"/>
    <cellStyle name="C￥AØ_°­´c (2)_금광_091020-반천일반산업(상수도)전기내역서-1 9 4" xfId="10091"/>
    <cellStyle name="Ç¥ÁØ_°­´ç (2)_금광_091020-반천일반산업(상수도)전기내역서-1 9 4" xfId="10092"/>
    <cellStyle name="C￥AØ_°­´c (2)_금광_1.부산신항 배후철도(삼량진~진영간)복선전철 가로등_101209" xfId="1807"/>
    <cellStyle name="Ç¥ÁØ_°­´ç (2)_금광_1.부산신항 배후철도(삼량진~진영간)복선전철 가로등_101209" xfId="1808"/>
    <cellStyle name="C￥AØ_°­´c (2)_금광_1.부산신항 배후철도(삼량진~진영간)복선전철 가로등_101209 2" xfId="12743"/>
    <cellStyle name="Ç¥ÁØ_°­´ç (2)_금광_1.부산신항 배후철도(삼량진~진영간)복선전철 가로등_101209 2" xfId="12744"/>
    <cellStyle name="C￥AØ_°­´c (2)_금광_1.부산신항 배후철도(삼량진~진영간)복선전철 가로등_101209 3" xfId="16742"/>
    <cellStyle name="Ç¥ÁØ_°­´ç (2)_금광_1.부산신항 배후철도(삼량진~진영간)복선전철 가로등_101209 3" xfId="16743"/>
    <cellStyle name="C￥AØ_°­´c (2)_금광_1.부산신항 배후철도(삼량진~진영간)복선전철 가로등_101209 4" xfId="10093"/>
    <cellStyle name="Ç¥ÁØ_°­´ç (2)_금광_1.부산신항 배후철도(삼량진~진영간)복선전철 가로등_101209 4" xfId="10094"/>
    <cellStyle name="C￥AØ_°­´c (2)_금광_1오륜배수지(자동제어-수정1)의 " xfId="6743"/>
    <cellStyle name="Ç¥ÁØ_°­´ç (2)_금광_1오륜배수지(자동제어-수정1)의 " xfId="6744"/>
    <cellStyle name="C￥AØ_°­´c (2)_금광_1오륜배수지(자동제어-수정1)의  2" xfId="6745"/>
    <cellStyle name="Ç¥ÁØ_°­´ç (2)_금광_1오륜배수지(자동제어-수정1)의  2" xfId="6746"/>
    <cellStyle name="C￥AØ_°­´c (2)_금광_1오륜배수지(자동제어-수정1)의  2 10" xfId="6747"/>
    <cellStyle name="Ç¥ÁØ_°­´ç (2)_금광_1오륜배수지(자동제어-수정1)의  2 2" xfId="12747"/>
    <cellStyle name="C￥AØ_°­´c (2)_금광_1오륜배수지(자동제어-수정1)의  2 3" xfId="16746"/>
    <cellStyle name="Ç¥ÁØ_°­´ç (2)_금광_1오륜배수지(자동제어-수정1)의  2 3" xfId="16747"/>
    <cellStyle name="C￥AØ_°­´c (2)_금광_1오륜배수지(자동제어-수정1)의  2 4" xfId="10096"/>
    <cellStyle name="Ç¥ÁØ_°­´ç (2)_금광_1오륜배수지(자동제어-수정1)의  2 4" xfId="10097"/>
    <cellStyle name="C￥AØ_°­´c (2)_금광_1오륜배수지(자동제어-수정1)의  3" xfId="12745"/>
    <cellStyle name="Ç¥ÁØ_°­´ç (2)_금광_1오륜배수지(자동제어-수정1)의  3" xfId="6748"/>
    <cellStyle name="C￥AØ_°­´c (2)_금광_1오륜배수지(자동제어-수정1)의  4" xfId="16744"/>
    <cellStyle name="Ç¥ÁØ_°­´ç (2)_금광_1오륜배수지(자동제어-수정1)의  4" xfId="12746"/>
    <cellStyle name="C￥AØ_°­´c (2)_금광_1오륜배수지(자동제어-수정1)의  5" xfId="10095"/>
    <cellStyle name="Ç¥ÁØ_°­´ç (2)_금광_1오륜배수지(자동제어-수정1)의  5" xfId="16745"/>
    <cellStyle name="C￥AØ_°­´c (2)_금광_2) 공사용 전기내역서(용원분기)_101210" xfId="1809"/>
    <cellStyle name="Ç¥ÁØ_°­´ç (2)_금광_2) 공사용 전기내역서(용원분기)_101210" xfId="1810"/>
    <cellStyle name="C￥AØ_°­´c (2)_금광_2) 공사용 전기내역서(용원분기)_101210 2" xfId="12748"/>
    <cellStyle name="Ç¥ÁØ_°­´ç (2)_금광_2) 공사용 전기내역서(용원분기)_101210 2" xfId="12749"/>
    <cellStyle name="C￥AØ_°­´c (2)_금광_2) 공사용 전기내역서(용원분기)_101210 3" xfId="16748"/>
    <cellStyle name="Ç¥ÁØ_°­´ç (2)_금광_2) 공사용 전기내역서(용원분기)_101210 3" xfId="16749"/>
    <cellStyle name="C￥AØ_°­´c (2)_금광_2) 공사용 전기내역서(용원분기)_101210 4" xfId="10098"/>
    <cellStyle name="Ç¥ÁØ_°­´ç (2)_금광_2) 공사용 전기내역서(용원분기)_101210 4" xfId="10099"/>
    <cellStyle name="C￥AØ_°­´c (2)_금광_6.경관조명관급내역서" xfId="6749"/>
    <cellStyle name="Ç¥ÁØ_°­´ç (2)_금광_6.경관조명관급내역서" xfId="6750"/>
    <cellStyle name="C￥AØ_°­´c (2)_금광_6.경관조명관급내역서 2" xfId="12750"/>
    <cellStyle name="Ç¥ÁØ_°­´ç (2)_금광_6.경관조명관급내역서 2" xfId="12751"/>
    <cellStyle name="C￥AØ_°­´c (2)_금광_6.경관조명관급내역서 3" xfId="16750"/>
    <cellStyle name="Ç¥ÁØ_°­´ç (2)_금광_6.경관조명관급내역서 3" xfId="16751"/>
    <cellStyle name="C￥AØ_°­´c (2)_금광_6.경관조명관급내역서 4" xfId="10100"/>
    <cellStyle name="Ç¥ÁØ_°­´ç (2)_금광_6.경관조명관급내역서 4" xfId="10101"/>
    <cellStyle name="C￥AØ_°­´c (2)_금광_구덕터널배전반설치" xfId="6751"/>
    <cellStyle name="Ç¥ÁØ_°­´ç (2)_금광_구덕터널배전반설치" xfId="6752"/>
    <cellStyle name="C￥AØ_°­´c (2)_금광_구덕터널배전반설치 2" xfId="12752"/>
    <cellStyle name="Ç¥ÁØ_°­´ç (2)_금광_구덕터널배전반설치 2" xfId="12753"/>
    <cellStyle name="C￥AØ_°­´c (2)_금광_구덕터널배전반설치 3" xfId="16752"/>
    <cellStyle name="Ç¥ÁØ_°­´ç (2)_금광_구덕터널배전반설치 3" xfId="16753"/>
    <cellStyle name="C￥AØ_°­´c (2)_금광_구덕터널배전반설치 4" xfId="10102"/>
    <cellStyle name="Ç¥ÁØ_°­´ç (2)_금광_구덕터널배전반설치 4" xfId="10103"/>
    <cellStyle name="C￥AØ_°­´c (2)_금광_구득모사장_090325" xfId="1811"/>
    <cellStyle name="Ç¥ÁØ_°­´ç (2)_금광_구득모사장_090325" xfId="1812"/>
    <cellStyle name="C￥AØ_°­´c (2)_금광_구득모사장_090325 2" xfId="12754"/>
    <cellStyle name="Ç¥ÁØ_°­´ç (2)_금광_구득모사장_090325 2" xfId="12755"/>
    <cellStyle name="C￥AØ_°­´c (2)_금광_구득모사장_090325 3" xfId="16754"/>
    <cellStyle name="Ç¥ÁØ_°­´ç (2)_금광_구득모사장_090325 3" xfId="16755"/>
    <cellStyle name="C￥AØ_°­´c (2)_금광_구득모사장_090325 4" xfId="10104"/>
    <cellStyle name="Ç¥ÁØ_°­´ç (2)_금광_구득모사장_090325 4" xfId="10105"/>
    <cellStyle name="C￥AØ_°­´c (2)_금광_내역서(자동제어)" xfId="6753"/>
    <cellStyle name="Ç¥ÁØ_°­´ç (2)_금광_내역서(자동제어)" xfId="6754"/>
    <cellStyle name="C￥AØ_°­´c (2)_금광_내역서(자동제어) 2" xfId="12756"/>
    <cellStyle name="Ç¥ÁØ_°­´ç (2)_금광_내역서(자동제어) 2" xfId="12757"/>
    <cellStyle name="C￥AØ_°­´c (2)_금광_내역서(자동제어) 3" xfId="16756"/>
    <cellStyle name="Ç¥ÁØ_°­´ç (2)_금광_내역서(자동제어) 3" xfId="16757"/>
    <cellStyle name="C￥AØ_°­´c (2)_금광_내역서(자동제어) 4" xfId="10106"/>
    <cellStyle name="Ç¥ÁØ_°­´ç (2)_금광_내역서(자동제어) 4" xfId="10107"/>
    <cellStyle name="C￥AØ_°­´c (2)_금광_단가대비표" xfId="6755"/>
    <cellStyle name="Ç¥ÁØ_°­´ç (2)_금광_단가대비표" xfId="6756"/>
    <cellStyle name="C￥AØ_°­´c (2)_금광_단가대비표 2" xfId="12758"/>
    <cellStyle name="Ç¥ÁØ_°­´ç (2)_금광_단가대비표 2" xfId="12759"/>
    <cellStyle name="C￥AØ_°­´c (2)_금광_단가대비표 3" xfId="16758"/>
    <cellStyle name="Ç¥ÁØ_°­´ç (2)_금광_단가대비표 3" xfId="16759"/>
    <cellStyle name="C￥AØ_°­´c (2)_금광_단가대비표 4" xfId="10108"/>
    <cellStyle name="Ç¥ÁØ_°­´ç (2)_금광_단가대비표 4" xfId="10109"/>
    <cellStyle name="C￥AØ_°­´c (2)_금광_도예촌견적" xfId="6757"/>
    <cellStyle name="Ç¥ÁØ_°­´ç (2)_금광_도예촌견적" xfId="6758"/>
    <cellStyle name="C￥AØ_°­´c (2)_금광_도예촌견적 2" xfId="6759"/>
    <cellStyle name="Ç¥ÁØ_°­´ç (2)_금광_도예촌견적 2" xfId="12760"/>
    <cellStyle name="C￥AØ_°­´c (2)_금광_도예촌견적 2 2" xfId="12761"/>
    <cellStyle name="Ç¥ÁØ_°­´ç (2)_금광_도예촌견적 3" xfId="16761"/>
    <cellStyle name="C￥AØ_°­´c (2)_금광_도예촌견적 4" xfId="16760"/>
    <cellStyle name="Ç¥ÁØ_°­´ç (2)_금광_도예촌견적 4" xfId="10111"/>
    <cellStyle name="C￥AØ_°­´c (2)_금광_도예촌견적 5" xfId="10110"/>
    <cellStyle name="Ç¥ÁØ_°­´ç (2)_금광_동아대부민캠퍼스내역서" xfId="6760"/>
    <cellStyle name="C￥AØ_°­´c (2)_금광_동아대부민캠퍼스내역서 2" xfId="6761"/>
    <cellStyle name="Ç¥ÁØ_°­´ç (2)_금광_동아대부민캠퍼스내역서 2" xfId="6762"/>
    <cellStyle name="C￥AØ_°­´c (2)_금광_동아대부민캠퍼스내역서 2 10" xfId="6763"/>
    <cellStyle name="Ç¥ÁØ_°­´ç (2)_금광_동아대부민캠퍼스내역서 2 2" xfId="12762"/>
    <cellStyle name="C￥AØ_°­´c (2)_금광_동아대부민캠퍼스내역서 2 3" xfId="16762"/>
    <cellStyle name="Ç¥ÁØ_°­´ç (2)_금광_동아대부민캠퍼스내역서 2 3" xfId="16763"/>
    <cellStyle name="C￥AØ_°­´c (2)_금광_동아대부민캠퍼스내역서 2 4" xfId="10112"/>
    <cellStyle name="Ç¥ÁØ_°­´ç (2)_금광_동아대부민캠퍼스내역서 2 4" xfId="10113"/>
    <cellStyle name="C￥AØ_°­´c (2)_금광_동아대부민캠퍼스내역서 4" xfId="6764"/>
    <cellStyle name="Ç¥ÁØ_°­´ç (2)_금광_동아대부민캠퍼스내역서 4" xfId="6765"/>
    <cellStyle name="C￥AØ_°­´c (2)_금광_동아대부민캠퍼스내역서 4 2" xfId="12763"/>
    <cellStyle name="Ç¥ÁØ_°­´ç (2)_금광_동아대부민캠퍼스내역서 4 2" xfId="12764"/>
    <cellStyle name="C￥AØ_°­´c (2)_금광_동아대부민캠퍼스내역서 4 3" xfId="16764"/>
    <cellStyle name="Ç¥ÁØ_°­´ç (2)_금광_동아대부민캠퍼스내역서 4 3" xfId="16765"/>
    <cellStyle name="C￥AØ_°­´c (2)_금광_동아대부민캠퍼스내역서 4 4" xfId="10114"/>
    <cellStyle name="Ç¥ÁØ_°­´ç (2)_금광_동아대부민캠퍼스내역서 4 4" xfId="10115"/>
    <cellStyle name="C￥AØ_°­´c (2)_금광_동천배수펌프장CCTV내역" xfId="1813"/>
    <cellStyle name="Ç¥ÁØ_°­´ç (2)_금광_동천배수펌프장CCTV내역" xfId="1814"/>
    <cellStyle name="C￥AØ_°­´c (2)_금광_동천배수펌프장CCTV내역 2" xfId="12765"/>
    <cellStyle name="Ç¥ÁØ_°­´ç (2)_금광_동천배수펌프장CCTV내역 2" xfId="12766"/>
    <cellStyle name="C￥AØ_°­´c (2)_금광_동천배수펌프장CCTV내역 3" xfId="16766"/>
    <cellStyle name="Ç¥ÁØ_°­´ç (2)_금광_동천배수펌프장CCTV내역 3" xfId="16767"/>
    <cellStyle name="C￥AØ_°­´c (2)_금광_동천배수펌프장CCTV내역 4" xfId="10116"/>
    <cellStyle name="Ç¥ÁØ_°­´ç (2)_금광_동천배수펌프장CCTV내역 4" xfId="10117"/>
    <cellStyle name="C￥AØ_°­´c (2)_금광_백운포펌프장-전기내역서-맨홀2펌프" xfId="6766"/>
    <cellStyle name="Ç¥ÁØ_°­´ç (2)_금광_백운포펌프장-전기내역서-맨홀2펌프" xfId="6767"/>
    <cellStyle name="C￥AØ_°­´c (2)_금광_백운포펌프장-전기내역서-맨홀2펌프 10" xfId="6768"/>
    <cellStyle name="Ç¥ÁØ_°­´ç (2)_금광_백운포펌프장-전기내역서-맨홀2펌프 10" xfId="6769"/>
    <cellStyle name="C￥AØ_°­´c (2)_금광_백운포펌프장-전기내역서-맨홀2펌프 10 2" xfId="12768"/>
    <cellStyle name="Ç¥ÁØ_°­´ç (2)_금광_백운포펌프장-전기내역서-맨홀2펌프 10 2" xfId="12769"/>
    <cellStyle name="C￥AØ_°­´c (2)_금광_백운포펌프장-전기내역서-맨홀2펌프 10 3" xfId="16770"/>
    <cellStyle name="Ç¥ÁØ_°­´ç (2)_금광_백운포펌프장-전기내역서-맨홀2펌프 10 3" xfId="16771"/>
    <cellStyle name="C￥AØ_°­´c (2)_금광_백운포펌프장-전기내역서-맨홀2펌프 10 4" xfId="10119"/>
    <cellStyle name="Ç¥ÁØ_°­´ç (2)_금광_백운포펌프장-전기내역서-맨홀2펌프 10 4" xfId="10120"/>
    <cellStyle name="C￥AØ_°­´c (2)_금광_백운포펌프장-전기내역서-맨홀2펌프 11" xfId="6770"/>
    <cellStyle name="Ç¥ÁØ_°­´ç (2)_금광_백운포펌프장-전기내역서-맨홀2펌프 11" xfId="6771"/>
    <cellStyle name="C￥AØ_°­´c (2)_금광_백운포펌프장-전기내역서-맨홀2펌프 11 2" xfId="12770"/>
    <cellStyle name="Ç¥ÁØ_°­´ç (2)_금광_백운포펌프장-전기내역서-맨홀2펌프 11 2" xfId="12771"/>
    <cellStyle name="C￥AØ_°­´c (2)_금광_백운포펌프장-전기내역서-맨홀2펌프 11 3" xfId="16772"/>
    <cellStyle name="Ç¥ÁØ_°­´ç (2)_금광_백운포펌프장-전기내역서-맨홀2펌프 11 3" xfId="16773"/>
    <cellStyle name="C￥AØ_°­´c (2)_금광_백운포펌프장-전기내역서-맨홀2펌프 11 4" xfId="10121"/>
    <cellStyle name="Ç¥ÁØ_°­´ç (2)_금광_백운포펌프장-전기내역서-맨홀2펌프 11 4" xfId="10122"/>
    <cellStyle name="C￥AØ_°­´c (2)_금광_백운포펌프장-전기내역서-맨홀2펌프 12" xfId="6772"/>
    <cellStyle name="Ç¥ÁØ_°­´ç (2)_금광_백운포펌프장-전기내역서-맨홀2펌프 12" xfId="6773"/>
    <cellStyle name="C￥AØ_°­´c (2)_금광_백운포펌프장-전기내역서-맨홀2펌프 12 2" xfId="12772"/>
    <cellStyle name="Ç¥ÁØ_°­´ç (2)_금광_백운포펌프장-전기내역서-맨홀2펌프 12 2" xfId="12773"/>
    <cellStyle name="C￥AØ_°­´c (2)_금광_백운포펌프장-전기내역서-맨홀2펌프 12 3" xfId="16774"/>
    <cellStyle name="Ç¥ÁØ_°­´ç (2)_금광_백운포펌프장-전기내역서-맨홀2펌프 12 3" xfId="16775"/>
    <cellStyle name="C￥AØ_°­´c (2)_금광_백운포펌프장-전기내역서-맨홀2펌프 12 4" xfId="10123"/>
    <cellStyle name="Ç¥ÁØ_°­´ç (2)_금광_백운포펌프장-전기내역서-맨홀2펌프 12 4" xfId="10124"/>
    <cellStyle name="C￥AØ_°­´c (2)_금광_백운포펌프장-전기내역서-맨홀2펌프 13" xfId="6774"/>
    <cellStyle name="Ç¥ÁØ_°­´ç (2)_금광_백운포펌프장-전기내역서-맨홀2펌프 13" xfId="6775"/>
    <cellStyle name="C￥AØ_°­´c (2)_금광_백운포펌프장-전기내역서-맨홀2펌프 13 2" xfId="12774"/>
    <cellStyle name="Ç¥ÁØ_°­´ç (2)_금광_백운포펌프장-전기내역서-맨홀2펌프 13 2" xfId="12775"/>
    <cellStyle name="C￥AØ_°­´c (2)_금광_백운포펌프장-전기내역서-맨홀2펌프 13 3" xfId="16776"/>
    <cellStyle name="Ç¥ÁØ_°­´ç (2)_금광_백운포펌프장-전기내역서-맨홀2펌프 13 3" xfId="16777"/>
    <cellStyle name="C￥AØ_°­´c (2)_금광_백운포펌프장-전기내역서-맨홀2펌프 13 4" xfId="10125"/>
    <cellStyle name="Ç¥ÁØ_°­´ç (2)_금광_백운포펌프장-전기내역서-맨홀2펌프 13 4" xfId="10126"/>
    <cellStyle name="C￥AØ_°­´c (2)_금광_백운포펌프장-전기내역서-맨홀2펌프 14" xfId="6776"/>
    <cellStyle name="Ç¥ÁØ_°­´ç (2)_금광_백운포펌프장-전기내역서-맨홀2펌프 14" xfId="6777"/>
    <cellStyle name="C￥AØ_°­´c (2)_금광_백운포펌프장-전기내역서-맨홀2펌프 14 2" xfId="12776"/>
    <cellStyle name="Ç¥ÁØ_°­´ç (2)_금광_백운포펌프장-전기내역서-맨홀2펌프 14 2" xfId="12777"/>
    <cellStyle name="C￥AØ_°­´c (2)_금광_백운포펌프장-전기내역서-맨홀2펌프 14 3" xfId="16778"/>
    <cellStyle name="Ç¥ÁØ_°­´ç (2)_금광_백운포펌프장-전기내역서-맨홀2펌프 14 3" xfId="16779"/>
    <cellStyle name="C￥AØ_°­´c (2)_금광_백운포펌프장-전기내역서-맨홀2펌프 14 4" xfId="10127"/>
    <cellStyle name="Ç¥ÁØ_°­´ç (2)_금광_백운포펌프장-전기내역서-맨홀2펌프 14 4" xfId="10128"/>
    <cellStyle name="C￥AØ_°­´c (2)_금광_백운포펌프장-전기내역서-맨홀2펌프 15" xfId="6778"/>
    <cellStyle name="Ç¥ÁØ_°­´ç (2)_금광_백운포펌프장-전기내역서-맨홀2펌프 15" xfId="6779"/>
    <cellStyle name="C￥AØ_°­´c (2)_금광_백운포펌프장-전기내역서-맨홀2펌프 15 2" xfId="12778"/>
    <cellStyle name="Ç¥ÁØ_°­´ç (2)_금광_백운포펌프장-전기내역서-맨홀2펌프 15 2" xfId="12779"/>
    <cellStyle name="C￥AØ_°­´c (2)_금광_백운포펌프장-전기내역서-맨홀2펌프 15 3" xfId="16780"/>
    <cellStyle name="Ç¥ÁØ_°­´ç (2)_금광_백운포펌프장-전기내역서-맨홀2펌프 15 3" xfId="16781"/>
    <cellStyle name="C￥AØ_°­´c (2)_금광_백운포펌프장-전기내역서-맨홀2펌프 15 4" xfId="10129"/>
    <cellStyle name="Ç¥ÁØ_°­´ç (2)_금광_백운포펌프장-전기내역서-맨홀2펌프 15 4" xfId="10130"/>
    <cellStyle name="C￥AØ_°­´c (2)_금광_백운포펌프장-전기내역서-맨홀2펌프 16" xfId="6780"/>
    <cellStyle name="Ç¥ÁØ_°­´ç (2)_금광_백운포펌프장-전기내역서-맨홀2펌프 16" xfId="6781"/>
    <cellStyle name="C￥AØ_°­´c (2)_금광_백운포펌프장-전기내역서-맨홀2펌프 16 2" xfId="12780"/>
    <cellStyle name="Ç¥ÁØ_°­´ç (2)_금광_백운포펌프장-전기내역서-맨홀2펌프 16 2" xfId="12781"/>
    <cellStyle name="C￥AØ_°­´c (2)_금광_백운포펌프장-전기내역서-맨홀2펌프 16 3" xfId="16782"/>
    <cellStyle name="Ç¥ÁØ_°­´ç (2)_금광_백운포펌프장-전기내역서-맨홀2펌프 16 3" xfId="16783"/>
    <cellStyle name="C￥AØ_°­´c (2)_금광_백운포펌프장-전기내역서-맨홀2펌프 16 4" xfId="10131"/>
    <cellStyle name="Ç¥ÁØ_°­´ç (2)_금광_백운포펌프장-전기내역서-맨홀2펌프 16 4" xfId="10132"/>
    <cellStyle name="C￥AØ_°­´c (2)_금광_백운포펌프장-전기내역서-맨홀2펌프 17" xfId="6782"/>
    <cellStyle name="Ç¥ÁØ_°­´ç (2)_금광_백운포펌프장-전기내역서-맨홀2펌프 17" xfId="6783"/>
    <cellStyle name="C￥AØ_°­´c (2)_금광_백운포펌프장-전기내역서-맨홀2펌프 17 2" xfId="12782"/>
    <cellStyle name="Ç¥ÁØ_°­´ç (2)_금광_백운포펌프장-전기내역서-맨홀2펌프 17 2" xfId="12783"/>
    <cellStyle name="C￥AØ_°­´c (2)_금광_백운포펌프장-전기내역서-맨홀2펌프 17 3" xfId="16784"/>
    <cellStyle name="Ç¥ÁØ_°­´ç (2)_금광_백운포펌프장-전기내역서-맨홀2펌프 17 3" xfId="16785"/>
    <cellStyle name="C￥AØ_°­´c (2)_금광_백운포펌프장-전기내역서-맨홀2펌프 17 4" xfId="10133"/>
    <cellStyle name="Ç¥ÁØ_°­´ç (2)_금광_백운포펌프장-전기내역서-맨홀2펌프 17 4" xfId="10134"/>
    <cellStyle name="C￥AØ_°­´c (2)_금광_백운포펌프장-전기내역서-맨홀2펌프 18" xfId="6784"/>
    <cellStyle name="Ç¥ÁØ_°­´ç (2)_금광_백운포펌프장-전기내역서-맨홀2펌프 18" xfId="6785"/>
    <cellStyle name="C￥AØ_°­´c (2)_금광_백운포펌프장-전기내역서-맨홀2펌프 18 2" xfId="12784"/>
    <cellStyle name="Ç¥ÁØ_°­´ç (2)_금광_백운포펌프장-전기내역서-맨홀2펌프 18 2" xfId="12785"/>
    <cellStyle name="C￥AØ_°­´c (2)_금광_백운포펌프장-전기내역서-맨홀2펌프 18 3" xfId="16786"/>
    <cellStyle name="Ç¥ÁØ_°­´ç (2)_금광_백운포펌프장-전기내역서-맨홀2펌프 18 3" xfId="16787"/>
    <cellStyle name="C￥AØ_°­´c (2)_금광_백운포펌프장-전기내역서-맨홀2펌프 18 4" xfId="10135"/>
    <cellStyle name="Ç¥ÁØ_°­´ç (2)_금광_백운포펌프장-전기내역서-맨홀2펌프 18 4" xfId="10136"/>
    <cellStyle name="C￥AØ_°­´c (2)_금광_백운포펌프장-전기내역서-맨홀2펌프 19" xfId="6786"/>
    <cellStyle name="Ç¥ÁØ_°­´ç (2)_금광_백운포펌프장-전기내역서-맨홀2펌프 19" xfId="6787"/>
    <cellStyle name="C￥AØ_°­´c (2)_금광_백운포펌프장-전기내역서-맨홀2펌프 19 2" xfId="12786"/>
    <cellStyle name="Ç¥ÁØ_°­´ç (2)_금광_백운포펌프장-전기내역서-맨홀2펌프 19 2" xfId="12787"/>
    <cellStyle name="C￥AØ_°­´c (2)_금광_백운포펌프장-전기내역서-맨홀2펌프 19 3" xfId="16788"/>
    <cellStyle name="Ç¥ÁØ_°­´ç (2)_금광_백운포펌프장-전기내역서-맨홀2펌프 19 3" xfId="16789"/>
    <cellStyle name="C￥AØ_°­´c (2)_금광_백운포펌프장-전기내역서-맨홀2펌프 19 4" xfId="10137"/>
    <cellStyle name="Ç¥ÁØ_°­´ç (2)_금광_백운포펌프장-전기내역서-맨홀2펌프 19 4" xfId="10138"/>
    <cellStyle name="C￥AØ_°­´c (2)_금광_백운포펌프장-전기내역서-맨홀2펌프 2" xfId="6788"/>
    <cellStyle name="Ç¥ÁØ_°­´ç (2)_금광_백운포펌프장-전기내역서-맨홀2펌프 2" xfId="6789"/>
    <cellStyle name="C￥AØ_°­´c (2)_금광_백운포펌프장-전기내역서-맨홀2펌프 2 2" xfId="6790"/>
    <cellStyle name="Ç¥ÁØ_°­´ç (2)_금광_백운포펌프장-전기내역서-맨홀2펌프 2 2" xfId="12788"/>
    <cellStyle name="C￥AØ_°­´c (2)_금광_백운포펌프장-전기내역서-맨홀2펌프 2 2 2" xfId="12789"/>
    <cellStyle name="Ç¥ÁØ_°­´ç (2)_금광_백운포펌프장-전기내역서-맨홀2펌프 2 3" xfId="16791"/>
    <cellStyle name="C￥AØ_°­´c (2)_금광_백운포펌프장-전기내역서-맨홀2펌프 2 4" xfId="16790"/>
    <cellStyle name="Ç¥ÁØ_°­´ç (2)_금광_백운포펌프장-전기내역서-맨홀2펌프 2 4" xfId="10140"/>
    <cellStyle name="C￥AØ_°­´c (2)_금광_백운포펌프장-전기내역서-맨홀2펌프 2 5" xfId="10139"/>
    <cellStyle name="Ç¥ÁØ_°­´ç (2)_금광_백운포펌프장-전기내역서-맨홀2펌프 20" xfId="6791"/>
    <cellStyle name="C￥AØ_°­´c (2)_금광_백운포펌프장-전기내역서-맨홀2펌프 21" xfId="6792"/>
    <cellStyle name="Ç¥ÁØ_°­´ç (2)_금광_백운포펌프장-전기내역서-맨홀2펌프 21" xfId="6793"/>
    <cellStyle name="C￥AØ_°­´c (2)_금광_백운포펌프장-전기내역서-맨홀2펌프 21 2" xfId="12790"/>
    <cellStyle name="Ç¥ÁØ_°­´ç (2)_금광_백운포펌프장-전기내역서-맨홀2펌프 21 2" xfId="12791"/>
    <cellStyle name="C￥AØ_°­´c (2)_금광_백운포펌프장-전기내역서-맨홀2펌프 21 3" xfId="16792"/>
    <cellStyle name="Ç¥ÁØ_°­´ç (2)_금광_백운포펌프장-전기내역서-맨홀2펌프 21 3" xfId="16793"/>
    <cellStyle name="C￥AØ_°­´c (2)_금광_백운포펌프장-전기내역서-맨홀2펌프 21 4" xfId="10141"/>
    <cellStyle name="Ç¥ÁØ_°­´ç (2)_금광_백운포펌프장-전기내역서-맨홀2펌프 21 4" xfId="10142"/>
    <cellStyle name="C￥AØ_°­´c (2)_금광_백운포펌프장-전기내역서-맨홀2펌프 22" xfId="6794"/>
    <cellStyle name="Ç¥ÁØ_°­´ç (2)_금광_백운포펌프장-전기내역서-맨홀2펌프 22" xfId="6795"/>
    <cellStyle name="C￥AØ_°­´c (2)_금광_백운포펌프장-전기내역서-맨홀2펌프 22 2" xfId="12792"/>
    <cellStyle name="Ç¥ÁØ_°­´ç (2)_금광_백운포펌프장-전기내역서-맨홀2펌프 22 2" xfId="12793"/>
    <cellStyle name="C￥AØ_°­´c (2)_금광_백운포펌프장-전기내역서-맨홀2펌프 22 3" xfId="16794"/>
    <cellStyle name="Ç¥ÁØ_°­´ç (2)_금광_백운포펌프장-전기내역서-맨홀2펌프 22 3" xfId="16795"/>
    <cellStyle name="C￥AØ_°­´c (2)_금광_백운포펌프장-전기내역서-맨홀2펌프 22 4" xfId="10143"/>
    <cellStyle name="Ç¥ÁØ_°­´ç (2)_금광_백운포펌프장-전기내역서-맨홀2펌프 22 4" xfId="10144"/>
    <cellStyle name="C￥AØ_°­´c (2)_금광_백운포펌프장-전기내역서-맨홀2펌프 23" xfId="6796"/>
    <cellStyle name="Ç¥ÁØ_°­´ç (2)_금광_백운포펌프장-전기내역서-맨홀2펌프 23" xfId="6797"/>
    <cellStyle name="C￥AØ_°­´c (2)_금광_백운포펌프장-전기내역서-맨홀2펌프 23 2" xfId="12794"/>
    <cellStyle name="Ç¥ÁØ_°­´ç (2)_금광_백운포펌프장-전기내역서-맨홀2펌프 23 2" xfId="12795"/>
    <cellStyle name="C￥AØ_°­´c (2)_금광_백운포펌프장-전기내역서-맨홀2펌프 23 3" xfId="16796"/>
    <cellStyle name="Ç¥ÁØ_°­´ç (2)_금광_백운포펌프장-전기내역서-맨홀2펌프 23 3" xfId="16797"/>
    <cellStyle name="C￥AØ_°­´c (2)_금광_백운포펌프장-전기내역서-맨홀2펌프 23 4" xfId="10145"/>
    <cellStyle name="Ç¥ÁØ_°­´ç (2)_금광_백운포펌프장-전기내역서-맨홀2펌프 23 4" xfId="10146"/>
    <cellStyle name="C￥AØ_°­´c (2)_금광_백운포펌프장-전기내역서-맨홀2펌프 24" xfId="6798"/>
    <cellStyle name="Ç¥ÁØ_°­´ç (2)_금광_백운포펌프장-전기내역서-맨홀2펌프 24" xfId="6799"/>
    <cellStyle name="C￥AØ_°­´c (2)_금광_백운포펌프장-전기내역서-맨홀2펌프 24 2" xfId="12796"/>
    <cellStyle name="Ç¥ÁØ_°­´ç (2)_금광_백운포펌프장-전기내역서-맨홀2펌프 24 2" xfId="12797"/>
    <cellStyle name="C￥AØ_°­´c (2)_금광_백운포펌프장-전기내역서-맨홀2펌프 24 3" xfId="16798"/>
    <cellStyle name="Ç¥ÁØ_°­´ç (2)_금광_백운포펌프장-전기내역서-맨홀2펌프 24 3" xfId="16799"/>
    <cellStyle name="C￥AØ_°­´c (2)_금광_백운포펌프장-전기내역서-맨홀2펌프 24 4" xfId="10147"/>
    <cellStyle name="Ç¥ÁØ_°­´ç (2)_금광_백운포펌프장-전기내역서-맨홀2펌프 24 4" xfId="10148"/>
    <cellStyle name="C￥AØ_°­´c (2)_금광_백운포펌프장-전기내역서-맨홀2펌프 25" xfId="6800"/>
    <cellStyle name="Ç¥ÁØ_°­´ç (2)_금광_백운포펌프장-전기내역서-맨홀2펌프 25" xfId="6801"/>
    <cellStyle name="C￥AØ_°­´c (2)_금광_백운포펌프장-전기내역서-맨홀2펌프 25 2" xfId="12798"/>
    <cellStyle name="Ç¥ÁØ_°­´ç (2)_금광_백운포펌프장-전기내역서-맨홀2펌프 25 2" xfId="12799"/>
    <cellStyle name="C￥AØ_°­´c (2)_금광_백운포펌프장-전기내역서-맨홀2펌프 25 3" xfId="16800"/>
    <cellStyle name="Ç¥ÁØ_°­´ç (2)_금광_백운포펌프장-전기내역서-맨홀2펌프 25 3" xfId="16801"/>
    <cellStyle name="C￥AØ_°­´c (2)_금광_백운포펌프장-전기내역서-맨홀2펌프 25 4" xfId="10149"/>
    <cellStyle name="Ç¥ÁØ_°­´ç (2)_금광_백운포펌프장-전기내역서-맨홀2펌프 25 4" xfId="10150"/>
    <cellStyle name="C￥AØ_°­´c (2)_금광_백운포펌프장-전기내역서-맨홀2펌프 26" xfId="6802"/>
    <cellStyle name="Ç¥ÁØ_°­´ç (2)_금광_백운포펌프장-전기내역서-맨홀2펌프 26" xfId="6803"/>
    <cellStyle name="C￥AØ_°­´c (2)_금광_백운포펌프장-전기내역서-맨홀2펌프 26 2" xfId="12800"/>
    <cellStyle name="Ç¥ÁØ_°­´ç (2)_금광_백운포펌프장-전기내역서-맨홀2펌프 26 2" xfId="12801"/>
    <cellStyle name="C￥AØ_°­´c (2)_금광_백운포펌프장-전기내역서-맨홀2펌프 26 3" xfId="16802"/>
    <cellStyle name="Ç¥ÁØ_°­´ç (2)_금광_백운포펌프장-전기내역서-맨홀2펌프 26 3" xfId="16803"/>
    <cellStyle name="C￥AØ_°­´c (2)_금광_백운포펌프장-전기내역서-맨홀2펌프 26 4" xfId="10151"/>
    <cellStyle name="Ç¥ÁØ_°­´ç (2)_금광_백운포펌프장-전기내역서-맨홀2펌프 26 4" xfId="10152"/>
    <cellStyle name="C￥AØ_°­´c (2)_금광_백운포펌프장-전기내역서-맨홀2펌프 27" xfId="6804"/>
    <cellStyle name="Ç¥ÁØ_°­´ç (2)_금광_백운포펌프장-전기내역서-맨홀2펌프 27" xfId="6805"/>
    <cellStyle name="C￥AØ_°­´c (2)_금광_백운포펌프장-전기내역서-맨홀2펌프 27 2" xfId="12802"/>
    <cellStyle name="Ç¥ÁØ_°­´ç (2)_금광_백운포펌프장-전기내역서-맨홀2펌프 27 2" xfId="12803"/>
    <cellStyle name="C￥AØ_°­´c (2)_금광_백운포펌프장-전기내역서-맨홀2펌프 27 3" xfId="16804"/>
    <cellStyle name="Ç¥ÁØ_°­´ç (2)_금광_백운포펌프장-전기내역서-맨홀2펌프 27 3" xfId="16805"/>
    <cellStyle name="C￥AØ_°­´c (2)_금광_백운포펌프장-전기내역서-맨홀2펌프 27 4" xfId="10153"/>
    <cellStyle name="Ç¥ÁØ_°­´ç (2)_금광_백운포펌프장-전기내역서-맨홀2펌프 27 4" xfId="10154"/>
    <cellStyle name="C￥AØ_°­´c (2)_금광_백운포펌프장-전기내역서-맨홀2펌프 28" xfId="6806"/>
    <cellStyle name="Ç¥ÁØ_°­´ç (2)_금광_백운포펌프장-전기내역서-맨홀2펌프 28" xfId="6807"/>
    <cellStyle name="C￥AØ_°­´c (2)_금광_백운포펌프장-전기내역서-맨홀2펌프 28 2" xfId="12804"/>
    <cellStyle name="Ç¥ÁØ_°­´ç (2)_금광_백운포펌프장-전기내역서-맨홀2펌프 28 2" xfId="12805"/>
    <cellStyle name="C￥AØ_°­´c (2)_금광_백운포펌프장-전기내역서-맨홀2펌프 28 3" xfId="16806"/>
    <cellStyle name="Ç¥ÁØ_°­´ç (2)_금광_백운포펌프장-전기내역서-맨홀2펌프 28 3" xfId="16807"/>
    <cellStyle name="C￥AØ_°­´c (2)_금광_백운포펌프장-전기내역서-맨홀2펌프 28 4" xfId="10155"/>
    <cellStyle name="Ç¥ÁØ_°­´ç (2)_금광_백운포펌프장-전기내역서-맨홀2펌프 28 4" xfId="10156"/>
    <cellStyle name="C￥AØ_°­´c (2)_금광_백운포펌프장-전기내역서-맨홀2펌프 29" xfId="6808"/>
    <cellStyle name="Ç¥ÁØ_°­´ç (2)_금광_백운포펌프장-전기내역서-맨홀2펌프 29" xfId="6809"/>
    <cellStyle name="C￥AØ_°­´c (2)_금광_백운포펌프장-전기내역서-맨홀2펌프 29 2" xfId="12806"/>
    <cellStyle name="Ç¥ÁØ_°­´ç (2)_금광_백운포펌프장-전기내역서-맨홀2펌프 29 2" xfId="12807"/>
    <cellStyle name="C￥AØ_°­´c (2)_금광_백운포펌프장-전기내역서-맨홀2펌프 29 3" xfId="16808"/>
    <cellStyle name="Ç¥ÁØ_°­´ç (2)_금광_백운포펌프장-전기내역서-맨홀2펌프 29 3" xfId="16809"/>
    <cellStyle name="C￥AØ_°­´c (2)_금광_백운포펌프장-전기내역서-맨홀2펌프 29 4" xfId="10157"/>
    <cellStyle name="Ç¥ÁØ_°­´ç (2)_금광_백운포펌프장-전기내역서-맨홀2펌프 29 4" xfId="10158"/>
    <cellStyle name="C￥AØ_°­´c (2)_금광_백운포펌프장-전기내역서-맨홀2펌프 3" xfId="6810"/>
    <cellStyle name="Ç¥ÁØ_°­´ç (2)_금광_백운포펌프장-전기내역서-맨홀2펌프 3" xfId="6811"/>
    <cellStyle name="C￥AØ_°­´c (2)_금광_백운포펌프장-전기내역서-맨홀2펌프 3 2" xfId="12808"/>
    <cellStyle name="Ç¥ÁØ_°­´ç (2)_금광_백운포펌프장-전기내역서-맨홀2펌프 3 2" xfId="12809"/>
    <cellStyle name="C￥AØ_°­´c (2)_금광_백운포펌프장-전기내역서-맨홀2펌프 3 3" xfId="16810"/>
    <cellStyle name="Ç¥ÁØ_°­´ç (2)_금광_백운포펌프장-전기내역서-맨홀2펌프 3 3" xfId="16811"/>
    <cellStyle name="C￥AØ_°­´c (2)_금광_백운포펌프장-전기내역서-맨홀2펌프 3 4" xfId="10159"/>
    <cellStyle name="Ç¥ÁØ_°­´ç (2)_금광_백운포펌프장-전기내역서-맨홀2펌프 3 4" xfId="10160"/>
    <cellStyle name="C￥AØ_°­´c (2)_금광_백운포펌프장-전기내역서-맨홀2펌프 30" xfId="6812"/>
    <cellStyle name="Ç¥ÁØ_°­´ç (2)_금광_백운포펌프장-전기내역서-맨홀2펌프 30" xfId="6813"/>
    <cellStyle name="C￥AØ_°­´c (2)_금광_백운포펌프장-전기내역서-맨홀2펌프 30 2" xfId="12810"/>
    <cellStyle name="Ç¥ÁØ_°­´ç (2)_금광_백운포펌프장-전기내역서-맨홀2펌프 30 2" xfId="12811"/>
    <cellStyle name="C￥AØ_°­´c (2)_금광_백운포펌프장-전기내역서-맨홀2펌프 30 3" xfId="16812"/>
    <cellStyle name="Ç¥ÁØ_°­´ç (2)_금광_백운포펌프장-전기내역서-맨홀2펌프 30 3" xfId="16813"/>
    <cellStyle name="C￥AØ_°­´c (2)_금광_백운포펌프장-전기내역서-맨홀2펌프 30 4" xfId="10161"/>
    <cellStyle name="Ç¥ÁØ_°­´ç (2)_금광_백운포펌프장-전기내역서-맨홀2펌프 30 4" xfId="10162"/>
    <cellStyle name="C￥AØ_°­´c (2)_금광_백운포펌프장-전기내역서-맨홀2펌프 31" xfId="6814"/>
    <cellStyle name="Ç¥ÁØ_°­´ç (2)_금광_백운포펌프장-전기내역서-맨홀2펌프 31" xfId="6815"/>
    <cellStyle name="C￥AØ_°­´c (2)_금광_백운포펌프장-전기내역서-맨홀2펌프 31 2" xfId="12812"/>
    <cellStyle name="Ç¥ÁØ_°­´ç (2)_금광_백운포펌프장-전기내역서-맨홀2펌프 31 2" xfId="12813"/>
    <cellStyle name="C￥AØ_°­´c (2)_금광_백운포펌프장-전기내역서-맨홀2펌프 31 3" xfId="16814"/>
    <cellStyle name="Ç¥ÁØ_°­´ç (2)_금광_백운포펌프장-전기내역서-맨홀2펌프 31 3" xfId="16815"/>
    <cellStyle name="C￥AØ_°­´c (2)_금광_백운포펌프장-전기내역서-맨홀2펌프 31 4" xfId="10163"/>
    <cellStyle name="Ç¥ÁØ_°­´ç (2)_금광_백운포펌프장-전기내역서-맨홀2펌프 31 4" xfId="10164"/>
    <cellStyle name="C￥AØ_°­´c (2)_금광_백운포펌프장-전기내역서-맨홀2펌프 32" xfId="6816"/>
    <cellStyle name="Ç¥ÁØ_°­´ç (2)_금광_백운포펌프장-전기내역서-맨홀2펌프 32" xfId="6817"/>
    <cellStyle name="C￥AØ_°­´c (2)_금광_백운포펌프장-전기내역서-맨홀2펌프 32 2" xfId="12814"/>
    <cellStyle name="Ç¥ÁØ_°­´ç (2)_금광_백운포펌프장-전기내역서-맨홀2펌프 32 2" xfId="12815"/>
    <cellStyle name="C￥AØ_°­´c (2)_금광_백운포펌프장-전기내역서-맨홀2펌프 32 3" xfId="16816"/>
    <cellStyle name="Ç¥ÁØ_°­´ç (2)_금광_백운포펌프장-전기내역서-맨홀2펌프 32 3" xfId="16817"/>
    <cellStyle name="C￥AØ_°­´c (2)_금광_백운포펌프장-전기내역서-맨홀2펌프 32 4" xfId="10165"/>
    <cellStyle name="Ç¥ÁØ_°­´ç (2)_금광_백운포펌프장-전기내역서-맨홀2펌프 32 4" xfId="10166"/>
    <cellStyle name="C￥AØ_°­´c (2)_금광_백운포펌프장-전기내역서-맨홀2펌프 33" xfId="16768"/>
    <cellStyle name="Ç¥ÁØ_°­´ç (2)_금광_백운포펌프장-전기내역서-맨홀2펌프 33" xfId="12767"/>
    <cellStyle name="C￥AØ_°­´c (2)_금광_백운포펌프장-전기내역서-맨홀2펌프 34" xfId="10118"/>
    <cellStyle name="Ç¥ÁØ_°­´ç (2)_금광_백운포펌프장-전기내역서-맨홀2펌프 34" xfId="16769"/>
    <cellStyle name="C￥AØ_°­´c (2)_금광_백운포펌프장-전기내역서-맨홀2펌프 4" xfId="6818"/>
    <cellStyle name="Ç¥ÁØ_°­´ç (2)_금광_백운포펌프장-전기내역서-맨홀2펌프 4" xfId="6819"/>
    <cellStyle name="C￥AØ_°­´c (2)_금광_백운포펌프장-전기내역서-맨홀2펌프 4 2" xfId="12816"/>
    <cellStyle name="Ç¥ÁØ_°­´ç (2)_금광_백운포펌프장-전기내역서-맨홀2펌프 4 2" xfId="12817"/>
    <cellStyle name="C￥AØ_°­´c (2)_금광_백운포펌프장-전기내역서-맨홀2펌프 4 3" xfId="16818"/>
    <cellStyle name="Ç¥ÁØ_°­´ç (2)_금광_백운포펌프장-전기내역서-맨홀2펌프 4 3" xfId="16819"/>
    <cellStyle name="C￥AØ_°­´c (2)_금광_백운포펌프장-전기내역서-맨홀2펌프 4 4" xfId="10167"/>
    <cellStyle name="Ç¥ÁØ_°­´ç (2)_금광_백운포펌프장-전기내역서-맨홀2펌프 4 4" xfId="10168"/>
    <cellStyle name="C￥AØ_°­´c (2)_금광_백운포펌프장-전기내역서-맨홀2펌프 5" xfId="6820"/>
    <cellStyle name="Ç¥ÁØ_°­´ç (2)_금광_백운포펌프장-전기내역서-맨홀2펌프 5" xfId="6821"/>
    <cellStyle name="C￥AØ_°­´c (2)_금광_백운포펌프장-전기내역서-맨홀2펌프 5 2" xfId="12818"/>
    <cellStyle name="Ç¥ÁØ_°­´ç (2)_금광_백운포펌프장-전기내역서-맨홀2펌프 5 2" xfId="12819"/>
    <cellStyle name="C￥AØ_°­´c (2)_금광_백운포펌프장-전기내역서-맨홀2펌프 5 3" xfId="16820"/>
    <cellStyle name="Ç¥ÁØ_°­´ç (2)_금광_백운포펌프장-전기내역서-맨홀2펌프 5 3" xfId="16821"/>
    <cellStyle name="C￥AØ_°­´c (2)_금광_백운포펌프장-전기내역서-맨홀2펌프 5 4" xfId="10169"/>
    <cellStyle name="Ç¥ÁØ_°­´ç (2)_금광_백운포펌프장-전기내역서-맨홀2펌프 5 4" xfId="10170"/>
    <cellStyle name="C￥AØ_°­´c (2)_금광_백운포펌프장-전기내역서-맨홀2펌프 6" xfId="6822"/>
    <cellStyle name="Ç¥ÁØ_°­´ç (2)_금광_백운포펌프장-전기내역서-맨홀2펌프 6" xfId="6823"/>
    <cellStyle name="C￥AØ_°­´c (2)_금광_백운포펌프장-전기내역서-맨홀2펌프 6 2" xfId="12820"/>
    <cellStyle name="Ç¥ÁØ_°­´ç (2)_금광_백운포펌프장-전기내역서-맨홀2펌프 6 2" xfId="12821"/>
    <cellStyle name="C￥AØ_°­´c (2)_금광_백운포펌프장-전기내역서-맨홀2펌프 6 3" xfId="16822"/>
    <cellStyle name="Ç¥ÁØ_°­´ç (2)_금광_백운포펌프장-전기내역서-맨홀2펌프 6 3" xfId="16823"/>
    <cellStyle name="C￥AØ_°­´c (2)_금광_백운포펌프장-전기내역서-맨홀2펌프 6 4" xfId="10171"/>
    <cellStyle name="Ç¥ÁØ_°­´ç (2)_금광_백운포펌프장-전기내역서-맨홀2펌프 6 4" xfId="10172"/>
    <cellStyle name="C￥AØ_°­´c (2)_금광_백운포펌프장-전기내역서-맨홀2펌프 7" xfId="6824"/>
    <cellStyle name="Ç¥ÁØ_°­´ç (2)_금광_백운포펌프장-전기내역서-맨홀2펌프 7" xfId="6825"/>
    <cellStyle name="C￥AØ_°­´c (2)_금광_백운포펌프장-전기내역서-맨홀2펌프 7 2" xfId="12822"/>
    <cellStyle name="Ç¥ÁØ_°­´ç (2)_금광_백운포펌프장-전기내역서-맨홀2펌프 7 2" xfId="12823"/>
    <cellStyle name="C￥AØ_°­´c (2)_금광_백운포펌프장-전기내역서-맨홀2펌프 7 3" xfId="16824"/>
    <cellStyle name="Ç¥ÁØ_°­´ç (2)_금광_백운포펌프장-전기내역서-맨홀2펌프 7 3" xfId="16825"/>
    <cellStyle name="C￥AØ_°­´c (2)_금광_백운포펌프장-전기내역서-맨홀2펌프 7 4" xfId="10173"/>
    <cellStyle name="Ç¥ÁØ_°­´ç (2)_금광_백운포펌프장-전기내역서-맨홀2펌프 7 4" xfId="10174"/>
    <cellStyle name="C￥AØ_°­´c (2)_금광_백운포펌프장-전기내역서-맨홀2펌프 8" xfId="6826"/>
    <cellStyle name="Ç¥ÁØ_°­´ç (2)_금광_백운포펌프장-전기내역서-맨홀2펌프 8" xfId="6827"/>
    <cellStyle name="C￥AØ_°­´c (2)_금광_백운포펌프장-전기내역서-맨홀2펌프 8 2" xfId="12824"/>
    <cellStyle name="Ç¥ÁØ_°­´ç (2)_금광_백운포펌프장-전기내역서-맨홀2펌프 8 2" xfId="12825"/>
    <cellStyle name="C￥AØ_°­´c (2)_금광_백운포펌프장-전기내역서-맨홀2펌프 8 3" xfId="16826"/>
    <cellStyle name="Ç¥ÁØ_°­´ç (2)_금광_백운포펌프장-전기내역서-맨홀2펌프 8 3" xfId="16827"/>
    <cellStyle name="C￥AØ_°­´c (2)_금광_백운포펌프장-전기내역서-맨홀2펌프 8 4" xfId="10175"/>
    <cellStyle name="Ç¥ÁØ_°­´ç (2)_금광_백운포펌프장-전기내역서-맨홀2펌프 8 4" xfId="10176"/>
    <cellStyle name="C￥AØ_°­´c (2)_금광_백운포펌프장-전기내역서-맨홀2펌프 9" xfId="6828"/>
    <cellStyle name="Ç¥ÁØ_°­´ç (2)_금광_백운포펌프장-전기내역서-맨홀2펌프 9" xfId="6829"/>
    <cellStyle name="C￥AØ_°­´c (2)_금광_백운포펌프장-전기내역서-맨홀2펌프 9 2" xfId="12826"/>
    <cellStyle name="Ç¥ÁØ_°­´ç (2)_금광_백운포펌프장-전기내역서-맨홀2펌프 9 2" xfId="12827"/>
    <cellStyle name="C￥AØ_°­´c (2)_금광_백운포펌프장-전기내역서-맨홀2펌프 9 3" xfId="16828"/>
    <cellStyle name="Ç¥ÁØ_°­´ç (2)_금광_백운포펌프장-전기내역서-맨홀2펌프 9 3" xfId="16829"/>
    <cellStyle name="C￥AØ_°­´c (2)_금광_백운포펌프장-전기내역서-맨홀2펌프 9 4" xfId="10177"/>
    <cellStyle name="Ç¥ÁØ_°­´ç (2)_금광_백운포펌프장-전기내역서-맨홀2펌프 9 4" xfId="10178"/>
    <cellStyle name="C￥AØ_°­´c (2)_금광_신평배수지 내역서_090311_final" xfId="6830"/>
    <cellStyle name="Ç¥ÁØ_°­´ç (2)_금광_신평배수지 내역서_090311_final" xfId="6831"/>
    <cellStyle name="C￥AØ_°­´c (2)_금광_신평배수지 내역서_090311_final 2" xfId="6832"/>
    <cellStyle name="Ç¥ÁØ_°­´ç (2)_금광_신평배수지 내역서_090311_final 2" xfId="6833"/>
    <cellStyle name="C￥AØ_°­´c (2)_금광_신평배수지 내역서_090311_final 2 10" xfId="6834"/>
    <cellStyle name="Ç¥ÁØ_°­´ç (2)_금광_신평배수지 내역서_090311_final 2 2" xfId="12830"/>
    <cellStyle name="C￥AØ_°­´c (2)_금광_신평배수지 내역서_090311_final 2 3" xfId="16832"/>
    <cellStyle name="Ç¥ÁØ_°­´ç (2)_금광_신평배수지 내역서_090311_final 2 3" xfId="16833"/>
    <cellStyle name="C￥AØ_°­´c (2)_금광_신평배수지 내역서_090311_final 2 4" xfId="10180"/>
    <cellStyle name="Ç¥ÁØ_°­´ç (2)_금광_신평배수지 내역서_090311_final 2 4" xfId="10181"/>
    <cellStyle name="C￥AØ_°­´c (2)_금광_신평배수지 내역서_090311_final 3" xfId="12828"/>
    <cellStyle name="Ç¥ÁØ_°­´ç (2)_금광_신평배수지 내역서_090311_final 3" xfId="6835"/>
    <cellStyle name="C￥AØ_°­´c (2)_금광_신평배수지 내역서_090311_final 4" xfId="16830"/>
    <cellStyle name="Ç¥ÁØ_°­´ç (2)_금광_신평배수지 내역서_090311_final 4" xfId="12829"/>
    <cellStyle name="C￥AØ_°­´c (2)_금광_신평배수지 내역서_090311_final 5" xfId="10179"/>
    <cellStyle name="Ç¥ÁØ_°­´ç (2)_금광_신평배수지 내역서_090311_final 5" xfId="16831"/>
    <cellStyle name="C￥AØ_°­´c (2)_금광_오륜배수지(자동제어-수정1)" xfId="6836"/>
    <cellStyle name="Ç¥ÁØ_°­´ç (2)_금광_오륜배수지(자동제어-수정1)" xfId="6837"/>
    <cellStyle name="C￥AØ_°­´c (2)_금광_오륜배수지(자동제어-수정1) 10" xfId="6838"/>
    <cellStyle name="Ç¥ÁØ_°­´ç (2)_금광_오륜배수지(자동제어-수정1) 10" xfId="6839"/>
    <cellStyle name="C￥AØ_°­´c (2)_금광_오륜배수지(자동제어-수정1) 10 2" xfId="12833"/>
    <cellStyle name="Ç¥ÁØ_°­´ç (2)_금광_오륜배수지(자동제어-수정1) 10 2" xfId="12834"/>
    <cellStyle name="C￥AØ_°­´c (2)_금광_오륜배수지(자동제어-수정1) 10 3" xfId="16836"/>
    <cellStyle name="Ç¥ÁØ_°­´ç (2)_금광_오륜배수지(자동제어-수정1) 10 3" xfId="16837"/>
    <cellStyle name="C￥AØ_°­´c (2)_금광_오륜배수지(자동제어-수정1) 10 4" xfId="10184"/>
    <cellStyle name="Ç¥ÁØ_°­´ç (2)_금광_오륜배수지(자동제어-수정1) 10 4" xfId="10185"/>
    <cellStyle name="C￥AØ_°­´c (2)_금광_오륜배수지(자동제어-수정1) 2" xfId="6840"/>
    <cellStyle name="Ç¥ÁØ_°­´ç (2)_금광_오륜배수지(자동제어-수정1) 2" xfId="6841"/>
    <cellStyle name="C￥AØ_°­´c (2)_금광_오륜배수지(자동제어-수정1) 2 2" xfId="12835"/>
    <cellStyle name="Ç¥ÁØ_°­´ç (2)_금광_오륜배수지(자동제어-수정1) 2 2" xfId="12836"/>
    <cellStyle name="C￥AØ_°­´c (2)_금광_오륜배수지(자동제어-수정1) 2 3" xfId="16838"/>
    <cellStyle name="Ç¥ÁØ_°­´ç (2)_금광_오륜배수지(자동제어-수정1) 2 3" xfId="16839"/>
    <cellStyle name="C￥AØ_°­´c (2)_금광_오륜배수지(자동제어-수정1) 2 4" xfId="10186"/>
    <cellStyle name="Ç¥ÁØ_°­´ç (2)_금광_오륜배수지(자동제어-수정1) 2 4" xfId="10187"/>
    <cellStyle name="C￥AØ_°­´c (2)_금광_오륜배수지(자동제어-수정1) 3" xfId="6842"/>
    <cellStyle name="Ç¥ÁØ_°­´ç (2)_금광_오륜배수지(자동제어-수정1) 3" xfId="6843"/>
    <cellStyle name="C￥AØ_°­´c (2)_금광_오륜배수지(자동제어-수정1) 3 2" xfId="12837"/>
    <cellStyle name="Ç¥ÁØ_°­´ç (2)_금광_오륜배수지(자동제어-수정1) 3 2" xfId="12838"/>
    <cellStyle name="C￥AØ_°­´c (2)_금광_오륜배수지(자동제어-수정1) 3 3" xfId="16840"/>
    <cellStyle name="Ç¥ÁØ_°­´ç (2)_금광_오륜배수지(자동제어-수정1) 3 3" xfId="16841"/>
    <cellStyle name="C￥AØ_°­´c (2)_금광_오륜배수지(자동제어-수정1) 3 4" xfId="10188"/>
    <cellStyle name="Ç¥ÁØ_°­´ç (2)_금광_오륜배수지(자동제어-수정1) 3 4" xfId="10189"/>
    <cellStyle name="C￥AØ_°­´c (2)_금광_오륜배수지(자동제어-수정1) 4" xfId="6844"/>
    <cellStyle name="Ç¥ÁØ_°­´ç (2)_금광_오륜배수지(자동제어-수정1) 4" xfId="6845"/>
    <cellStyle name="C￥AØ_°­´c (2)_금광_오륜배수지(자동제어-수정1) 4 2" xfId="12839"/>
    <cellStyle name="Ç¥ÁØ_°­´ç (2)_금광_오륜배수지(자동제어-수정1) 4 2" xfId="12840"/>
    <cellStyle name="C￥AØ_°­´c (2)_금광_오륜배수지(자동제어-수정1) 4 3" xfId="16842"/>
    <cellStyle name="Ç¥ÁØ_°­´ç (2)_금광_오륜배수지(자동제어-수정1) 4 3" xfId="16843"/>
    <cellStyle name="C￥AØ_°­´c (2)_금광_오륜배수지(자동제어-수정1) 4 4" xfId="10190"/>
    <cellStyle name="Ç¥ÁØ_°­´ç (2)_금광_오륜배수지(자동제어-수정1) 4 4" xfId="10191"/>
    <cellStyle name="C￥AØ_°­´c (2)_금광_오륜배수지(자동제어-수정1) 5" xfId="6846"/>
    <cellStyle name="Ç¥ÁØ_°­´ç (2)_금광_오륜배수지(자동제어-수정1) 5" xfId="6847"/>
    <cellStyle name="C￥AØ_°­´c (2)_금광_오륜배수지(자동제어-수정1) 5 2" xfId="12841"/>
    <cellStyle name="Ç¥ÁØ_°­´ç (2)_금광_오륜배수지(자동제어-수정1) 5 2" xfId="12842"/>
    <cellStyle name="C￥AØ_°­´c (2)_금광_오륜배수지(자동제어-수정1) 5 3" xfId="16844"/>
    <cellStyle name="Ç¥ÁØ_°­´ç (2)_금광_오륜배수지(자동제어-수정1) 5 3" xfId="16845"/>
    <cellStyle name="C￥AØ_°­´c (2)_금광_오륜배수지(자동제어-수정1) 5 4" xfId="10192"/>
    <cellStyle name="Ç¥ÁØ_°­´ç (2)_금광_오륜배수지(자동제어-수정1) 5 4" xfId="10193"/>
    <cellStyle name="C￥AØ_°­´c (2)_금광_오륜배수지(자동제어-수정1) 6" xfId="6848"/>
    <cellStyle name="Ç¥ÁØ_°­´ç (2)_금광_오륜배수지(자동제어-수정1) 6" xfId="6849"/>
    <cellStyle name="C￥AØ_°­´c (2)_금광_오륜배수지(자동제어-수정1) 6 2" xfId="12843"/>
    <cellStyle name="Ç¥ÁØ_°­´ç (2)_금광_오륜배수지(자동제어-수정1) 6 2" xfId="12844"/>
    <cellStyle name="C￥AØ_°­´c (2)_금광_오륜배수지(자동제어-수정1) 6 3" xfId="16846"/>
    <cellStyle name="Ç¥ÁØ_°­´ç (2)_금광_오륜배수지(자동제어-수정1) 6 3" xfId="16847"/>
    <cellStyle name="C￥AØ_°­´c (2)_금광_오륜배수지(자동제어-수정1) 6 4" xfId="10194"/>
    <cellStyle name="Ç¥ÁØ_°­´ç (2)_금광_오륜배수지(자동제어-수정1) 6 4" xfId="10195"/>
    <cellStyle name="C￥AØ_°­´c (2)_금광_오륜배수지(자동제어-수정1) 7" xfId="12831"/>
    <cellStyle name="Ç¥ÁØ_°­´ç (2)_금광_오륜배수지(자동제어-수정1) 7" xfId="12832"/>
    <cellStyle name="C￥AØ_°­´c (2)_금광_오륜배수지(자동제어-수정1) 8" xfId="16834"/>
    <cellStyle name="Ç¥ÁØ_°­´ç (2)_금광_오륜배수지(자동제어-수정1) 8" xfId="16835"/>
    <cellStyle name="C￥AØ_°­´c (2)_금광_오륜배수지(자동제어-수정1) 9" xfId="10182"/>
    <cellStyle name="Ç¥ÁØ_°­´ç (2)_금광_오륜배수지(자동제어-수정1) 9" xfId="10183"/>
    <cellStyle name="C￥AØ_°­´c (2)_금광_오륜배수지(자동제어-수정1)_단가견적수정" xfId="6850"/>
    <cellStyle name="Ç¥ÁØ_°­´ç (2)_금광_오륜배수지(자동제어-수정1)_단가견적수정" xfId="6851"/>
    <cellStyle name="C￥AØ_°­´c (2)_금광_오륜배수지(자동제어-수정1)_단가견적수정 10" xfId="6852"/>
    <cellStyle name="Ç¥ÁØ_°­´ç (2)_금광_오륜배수지(자동제어-수정1)_단가견적수정 10" xfId="6853"/>
    <cellStyle name="C￥AØ_°­´c (2)_금광_오륜배수지(자동제어-수정1)_단가견적수정 10 2" xfId="12847"/>
    <cellStyle name="Ç¥ÁØ_°­´ç (2)_금광_오륜배수지(자동제어-수정1)_단가견적수정 10 2" xfId="12848"/>
    <cellStyle name="C￥AØ_°­´c (2)_금광_오륜배수지(자동제어-수정1)_단가견적수정 10 3" xfId="16850"/>
    <cellStyle name="Ç¥ÁØ_°­´ç (2)_금광_오륜배수지(자동제어-수정1)_단가견적수정 10 3" xfId="16851"/>
    <cellStyle name="C￥AØ_°­´c (2)_금광_오륜배수지(자동제어-수정1)_단가견적수정 10 4" xfId="10198"/>
    <cellStyle name="Ç¥ÁØ_°­´ç (2)_금광_오륜배수지(자동제어-수정1)_단가견적수정 10 4" xfId="10199"/>
    <cellStyle name="C￥AØ_°­´c (2)_금광_오륜배수지(자동제어-수정1)_단가견적수정 2" xfId="6854"/>
    <cellStyle name="Ç¥ÁØ_°­´ç (2)_금광_오륜배수지(자동제어-수정1)_단가견적수정 2" xfId="6855"/>
    <cellStyle name="C￥AØ_°­´c (2)_금광_오륜배수지(자동제어-수정1)_단가견적수정 2 2" xfId="12849"/>
    <cellStyle name="Ç¥ÁØ_°­´ç (2)_금광_오륜배수지(자동제어-수정1)_단가견적수정 2 2" xfId="12850"/>
    <cellStyle name="C￥AØ_°­´c (2)_금광_오륜배수지(자동제어-수정1)_단가견적수정 2 3" xfId="16852"/>
    <cellStyle name="Ç¥ÁØ_°­´ç (2)_금광_오륜배수지(자동제어-수정1)_단가견적수정 2 3" xfId="16853"/>
    <cellStyle name="C￥AØ_°­´c (2)_금광_오륜배수지(자동제어-수정1)_단가견적수정 2 4" xfId="10200"/>
    <cellStyle name="Ç¥ÁØ_°­´ç (2)_금광_오륜배수지(자동제어-수정1)_단가견적수정 2 4" xfId="10201"/>
    <cellStyle name="C￥AØ_°­´c (2)_금광_오륜배수지(자동제어-수정1)_단가견적수정 3" xfId="6856"/>
    <cellStyle name="Ç¥ÁØ_°­´ç (2)_금광_오륜배수지(자동제어-수정1)_단가견적수정 3" xfId="6857"/>
    <cellStyle name="C￥AØ_°­´c (2)_금광_오륜배수지(자동제어-수정1)_단가견적수정 3 2" xfId="12851"/>
    <cellStyle name="Ç¥ÁØ_°­´ç (2)_금광_오륜배수지(자동제어-수정1)_단가견적수정 3 2" xfId="12852"/>
    <cellStyle name="C￥AØ_°­´c (2)_금광_오륜배수지(자동제어-수정1)_단가견적수정 3 3" xfId="16854"/>
    <cellStyle name="Ç¥ÁØ_°­´ç (2)_금광_오륜배수지(자동제어-수정1)_단가견적수정 3 3" xfId="16855"/>
    <cellStyle name="C￥AØ_°­´c (2)_금광_오륜배수지(자동제어-수정1)_단가견적수정 3 4" xfId="10202"/>
    <cellStyle name="Ç¥ÁØ_°­´ç (2)_금광_오륜배수지(자동제어-수정1)_단가견적수정 3 4" xfId="10203"/>
    <cellStyle name="C￥AØ_°­´c (2)_금광_오륜배수지(자동제어-수정1)_단가견적수정 4" xfId="6858"/>
    <cellStyle name="Ç¥ÁØ_°­´ç (2)_금광_오륜배수지(자동제어-수정1)_단가견적수정 4" xfId="6859"/>
    <cellStyle name="C￥AØ_°­´c (2)_금광_오륜배수지(자동제어-수정1)_단가견적수정 4 2" xfId="12853"/>
    <cellStyle name="Ç¥ÁØ_°­´ç (2)_금광_오륜배수지(자동제어-수정1)_단가견적수정 4 2" xfId="12854"/>
    <cellStyle name="C￥AØ_°­´c (2)_금광_오륜배수지(자동제어-수정1)_단가견적수정 4 3" xfId="16856"/>
    <cellStyle name="Ç¥ÁØ_°­´ç (2)_금광_오륜배수지(자동제어-수정1)_단가견적수정 4 3" xfId="16857"/>
    <cellStyle name="C￥AØ_°­´c (2)_금광_오륜배수지(자동제어-수정1)_단가견적수정 4 4" xfId="10204"/>
    <cellStyle name="Ç¥ÁØ_°­´ç (2)_금광_오륜배수지(자동제어-수정1)_단가견적수정 4 4" xfId="10205"/>
    <cellStyle name="C￥AØ_°­´c (2)_금광_오륜배수지(자동제어-수정1)_단가견적수정 5" xfId="12845"/>
    <cellStyle name="Ç¥ÁØ_°­´ç (2)_금광_오륜배수지(자동제어-수정1)_단가견적수정 5" xfId="12846"/>
    <cellStyle name="C￥AØ_°­´c (2)_금광_오륜배수지(자동제어-수정1)_단가견적수정 6" xfId="16848"/>
    <cellStyle name="Ç¥ÁØ_°­´ç (2)_금광_오륜배수지(자동제어-수정1)_단가견적수정 6" xfId="16849"/>
    <cellStyle name="C￥AØ_°­´c (2)_금광_오륜배수지(자동제어-수정1)_단가견적수정 7" xfId="10196"/>
    <cellStyle name="Ç¥ÁØ_°­´ç (2)_금광_오륜배수지(자동제어-수정1)_단가견적수정 7" xfId="10197"/>
    <cellStyle name="C￥AØ_°­´c (2)_금광_오륜배수지(전원반-수정1)_단가견적수정1" xfId="6860"/>
    <cellStyle name="Ç¥ÁØ_°­´ç (2)_금광_오륜배수지(전원반-수정1)_단가견적수정1" xfId="6861"/>
    <cellStyle name="C￥AØ_°­´c (2)_금광_오륜배수지(전원반-수정1)_단가견적수정1 10" xfId="6862"/>
    <cellStyle name="Ç¥ÁØ_°­´ç (2)_금광_오륜배수지(전원반-수정1)_단가견적수정1 10" xfId="6863"/>
    <cellStyle name="C￥AØ_°­´c (2)_금광_오륜배수지(전원반-수정1)_단가견적수정1 10 2" xfId="12857"/>
    <cellStyle name="Ç¥ÁØ_°­´ç (2)_금광_오륜배수지(전원반-수정1)_단가견적수정1 10 2" xfId="12858"/>
    <cellStyle name="C￥AØ_°­´c (2)_금광_오륜배수지(전원반-수정1)_단가견적수정1 10 3" xfId="16860"/>
    <cellStyle name="Ç¥ÁØ_°­´ç (2)_금광_오륜배수지(전원반-수정1)_단가견적수정1 10 3" xfId="16861"/>
    <cellStyle name="C￥AØ_°­´c (2)_금광_오륜배수지(전원반-수정1)_단가견적수정1 10 4" xfId="10208"/>
    <cellStyle name="Ç¥ÁØ_°­´ç (2)_금광_오륜배수지(전원반-수정1)_단가견적수정1 10 4" xfId="10209"/>
    <cellStyle name="C￥AØ_°­´c (2)_금광_오륜배수지(전원반-수정1)_단가견적수정1 2" xfId="6864"/>
    <cellStyle name="Ç¥ÁØ_°­´ç (2)_금광_오륜배수지(전원반-수정1)_단가견적수정1 2" xfId="6865"/>
    <cellStyle name="C￥AØ_°­´c (2)_금광_오륜배수지(전원반-수정1)_단가견적수정1 2 2" xfId="12859"/>
    <cellStyle name="Ç¥ÁØ_°­´ç (2)_금광_오륜배수지(전원반-수정1)_단가견적수정1 2 2" xfId="12860"/>
    <cellStyle name="C￥AØ_°­´c (2)_금광_오륜배수지(전원반-수정1)_단가견적수정1 2 3" xfId="16862"/>
    <cellStyle name="Ç¥ÁØ_°­´ç (2)_금광_오륜배수지(전원반-수정1)_단가견적수정1 2 3" xfId="16863"/>
    <cellStyle name="C￥AØ_°­´c (2)_금광_오륜배수지(전원반-수정1)_단가견적수정1 2 4" xfId="10210"/>
    <cellStyle name="Ç¥ÁØ_°­´ç (2)_금광_오륜배수지(전원반-수정1)_단가견적수정1 2 4" xfId="10211"/>
    <cellStyle name="C￥AØ_°­´c (2)_금광_오륜배수지(전원반-수정1)_단가견적수정1 3" xfId="6866"/>
    <cellStyle name="Ç¥ÁØ_°­´ç (2)_금광_오륜배수지(전원반-수정1)_단가견적수정1 3" xfId="6867"/>
    <cellStyle name="C￥AØ_°­´c (2)_금광_오륜배수지(전원반-수정1)_단가견적수정1 3 2" xfId="12861"/>
    <cellStyle name="Ç¥ÁØ_°­´ç (2)_금광_오륜배수지(전원반-수정1)_단가견적수정1 3 2" xfId="12862"/>
    <cellStyle name="C￥AØ_°­´c (2)_금광_오륜배수지(전원반-수정1)_단가견적수정1 3 3" xfId="16864"/>
    <cellStyle name="Ç¥ÁØ_°­´ç (2)_금광_오륜배수지(전원반-수정1)_단가견적수정1 3 3" xfId="16865"/>
    <cellStyle name="C￥AØ_°­´c (2)_금광_오륜배수지(전원반-수정1)_단가견적수정1 3 4" xfId="10212"/>
    <cellStyle name="Ç¥ÁØ_°­´ç (2)_금광_오륜배수지(전원반-수정1)_단가견적수정1 3 4" xfId="10213"/>
    <cellStyle name="C￥AØ_°­´c (2)_금광_오륜배수지(전원반-수정1)_단가견적수정1 4" xfId="6868"/>
    <cellStyle name="Ç¥ÁØ_°­´ç (2)_금광_오륜배수지(전원반-수정1)_단가견적수정1 4" xfId="6869"/>
    <cellStyle name="C￥AØ_°­´c (2)_금광_오륜배수지(전원반-수정1)_단가견적수정1 4 2" xfId="12863"/>
    <cellStyle name="Ç¥ÁØ_°­´ç (2)_금광_오륜배수지(전원반-수정1)_단가견적수정1 4 2" xfId="12864"/>
    <cellStyle name="C￥AØ_°­´c (2)_금광_오륜배수지(전원반-수정1)_단가견적수정1 4 3" xfId="16866"/>
    <cellStyle name="Ç¥ÁØ_°­´ç (2)_금광_오륜배수지(전원반-수정1)_단가견적수정1 4 3" xfId="16867"/>
    <cellStyle name="C￥AØ_°­´c (2)_금광_오륜배수지(전원반-수정1)_단가견적수정1 4 4" xfId="10214"/>
    <cellStyle name="Ç¥ÁØ_°­´ç (2)_금광_오륜배수지(전원반-수정1)_단가견적수정1 4 4" xfId="10215"/>
    <cellStyle name="C￥AØ_°­´c (2)_금광_오륜배수지(전원반-수정1)_단가견적수정1 5" xfId="12855"/>
    <cellStyle name="Ç¥ÁØ_°­´ç (2)_금광_오륜배수지(전원반-수정1)_단가견적수정1 5" xfId="12856"/>
    <cellStyle name="C￥AØ_°­´c (2)_금광_오륜배수지(전원반-수정1)_단가견적수정1 6" xfId="16858"/>
    <cellStyle name="Ç¥ÁØ_°­´ç (2)_금광_오륜배수지(전원반-수정1)_단가견적수정1 6" xfId="16859"/>
    <cellStyle name="C￥AØ_°­´c (2)_금광_오륜배수지(전원반-수정1)_단가견적수정1 7" xfId="10206"/>
    <cellStyle name="Ç¥ÁØ_°­´ç (2)_금광_오륜배수지(전원반-수정1)_단가견적수정1 7" xfId="10207"/>
    <cellStyle name="C￥AØ_°­´c (2)_금광_장림처리구역_하단처리분구자동제어(100405)" xfId="6870"/>
    <cellStyle name="Ç¥ÁØ_°­´ç (2)_금광_장림처리구역_하단처리분구자동제어(100405)" xfId="6871"/>
    <cellStyle name="C￥AØ_°­´c (2)_금광_장림처리구역_하단처리분구자동제어(100405) 2" xfId="12865"/>
    <cellStyle name="Ç¥ÁØ_°­´ç (2)_금광_장림처리구역_하단처리분구자동제어(100405) 2" xfId="12866"/>
    <cellStyle name="C￥AØ_°­´c (2)_금광_장림처리구역_하단처리분구자동제어(100405) 3" xfId="16868"/>
    <cellStyle name="Ç¥ÁØ_°­´ç (2)_금광_장림처리구역_하단처리분구자동제어(100405) 3" xfId="16869"/>
    <cellStyle name="C￥AØ_°­´c (2)_금광_장림처리구역_하단처리분구자동제어(100405) 4" xfId="10216"/>
    <cellStyle name="Ç¥ÁØ_°­´ç (2)_금광_장림처리구역_하단처리분구자동제어(100405) 4" xfId="10217"/>
    <cellStyle name="C￥AØ_°­´c (2)_금광_장림하수처리장(맨홀펌프)" xfId="6872"/>
    <cellStyle name="Ç¥ÁØ_°­´ç (2)_금광_장림하수처리장(맨홀펌프)" xfId="6873"/>
    <cellStyle name="C￥AØ_°­´c (2)_금광_장림하수처리장(맨홀펌프) 2" xfId="12867"/>
    <cellStyle name="Ç¥ÁØ_°­´ç (2)_금광_장림하수처리장(맨홀펌프) 2" xfId="12868"/>
    <cellStyle name="C￥AØ_°­´c (2)_금광_장림하수처리장(맨홀펌프) 3" xfId="16870"/>
    <cellStyle name="Ç¥ÁØ_°­´ç (2)_금광_장림하수처리장(맨홀펌프) 3" xfId="16871"/>
    <cellStyle name="C￥AØ_°­´c (2)_금광_장림하수처리장(맨홀펌프) 4" xfId="10218"/>
    <cellStyle name="Ç¥ÁØ_°­´ç (2)_금광_장림하수처리장(맨홀펌프) 4" xfId="10219"/>
    <cellStyle name="C￥AØ_°­´c (2)_금광_장림하우송부" xfId="6874"/>
    <cellStyle name="Ç¥ÁØ_°­´ç (2)_금광_장림하우송부" xfId="6875"/>
    <cellStyle name="C￥AØ_°­´c (2)_금광_장림하우송부 2" xfId="12869"/>
    <cellStyle name="Ç¥ÁØ_°­´ç (2)_금광_장림하우송부 2" xfId="12870"/>
    <cellStyle name="C￥AØ_°­´c (2)_금광_장림하우송부 3" xfId="16872"/>
    <cellStyle name="Ç¥ÁØ_°­´ç (2)_금광_장림하우송부 3" xfId="16873"/>
    <cellStyle name="C￥AØ_°­´c (2)_금광_장림하우송부 4" xfId="10220"/>
    <cellStyle name="Ç¥ÁØ_°­´ç (2)_금광_장림하우송부 4" xfId="10221"/>
    <cellStyle name="C￥AØ_°­´c (2)_삼사" xfId="1815"/>
    <cellStyle name="Ç¥ÁØ_°­´ç (2)_삼사" xfId="1816"/>
    <cellStyle name="C￥AØ_°­´c (2)_삼사 10" xfId="6876"/>
    <cellStyle name="Ç¥ÁØ_°­´ç (2)_삼사 10" xfId="6877"/>
    <cellStyle name="C￥AØ_°­´c (2)_삼사 10 2" xfId="12873"/>
    <cellStyle name="Ç¥ÁØ_°­´ç (2)_삼사 10 2" xfId="12874"/>
    <cellStyle name="C￥AØ_°­´c (2)_삼사 10 3" xfId="16876"/>
    <cellStyle name="Ç¥ÁØ_°­´ç (2)_삼사 10 3" xfId="16877"/>
    <cellStyle name="C￥AØ_°­´c (2)_삼사 10 4" xfId="10223"/>
    <cellStyle name="Ç¥ÁØ_°­´ç (2)_삼사 10 4" xfId="10224"/>
    <cellStyle name="C￥AØ_°­´c (2)_삼사 11" xfId="6878"/>
    <cellStyle name="Ç¥ÁØ_°­´ç (2)_삼사 11" xfId="6879"/>
    <cellStyle name="C￥AØ_°­´c (2)_삼사 11 2" xfId="12875"/>
    <cellStyle name="Ç¥ÁØ_°­´ç (2)_삼사 11 2" xfId="12876"/>
    <cellStyle name="C￥AØ_°­´c (2)_삼사 11 3" xfId="16878"/>
    <cellStyle name="Ç¥ÁØ_°­´ç (2)_삼사 11 3" xfId="16879"/>
    <cellStyle name="C￥AØ_°­´c (2)_삼사 11 4" xfId="10225"/>
    <cellStyle name="Ç¥ÁØ_°­´ç (2)_삼사 11 4" xfId="10226"/>
    <cellStyle name="C￥AØ_°­´c (2)_삼사 12" xfId="6880"/>
    <cellStyle name="Ç¥ÁØ_°­´ç (2)_삼사 12" xfId="6881"/>
    <cellStyle name="C￥AØ_°­´c (2)_삼사 12 2" xfId="12877"/>
    <cellStyle name="Ç¥ÁØ_°­´ç (2)_삼사 12 2" xfId="12878"/>
    <cellStyle name="C￥AØ_°­´c (2)_삼사 12 3" xfId="16880"/>
    <cellStyle name="Ç¥ÁØ_°­´ç (2)_삼사 12 3" xfId="16881"/>
    <cellStyle name="C￥AØ_°­´c (2)_삼사 12 4" xfId="10227"/>
    <cellStyle name="Ç¥ÁØ_°­´ç (2)_삼사 12 4" xfId="10228"/>
    <cellStyle name="C￥AØ_°­´c (2)_삼사 13" xfId="6882"/>
    <cellStyle name="Ç¥ÁØ_°­´ç (2)_삼사 13" xfId="6883"/>
    <cellStyle name="C￥AØ_°­´c (2)_삼사 13 2" xfId="12879"/>
    <cellStyle name="Ç¥ÁØ_°­´ç (2)_삼사 13 2" xfId="12880"/>
    <cellStyle name="C￥AØ_°­´c (2)_삼사 13 3" xfId="16882"/>
    <cellStyle name="Ç¥ÁØ_°­´ç (2)_삼사 13 3" xfId="16883"/>
    <cellStyle name="C￥AØ_°­´c (2)_삼사 13 4" xfId="10229"/>
    <cellStyle name="Ç¥ÁØ_°­´ç (2)_삼사 13 4" xfId="10230"/>
    <cellStyle name="C￥AØ_°­´c (2)_삼사 14" xfId="6884"/>
    <cellStyle name="Ç¥ÁØ_°­´ç (2)_삼사 14" xfId="6885"/>
    <cellStyle name="C￥AØ_°­´c (2)_삼사 14 2" xfId="12881"/>
    <cellStyle name="Ç¥ÁØ_°­´ç (2)_삼사 14 2" xfId="12882"/>
    <cellStyle name="C￥AØ_°­´c (2)_삼사 14 3" xfId="16884"/>
    <cellStyle name="Ç¥ÁØ_°­´ç (2)_삼사 14 3" xfId="16885"/>
    <cellStyle name="C￥AØ_°­´c (2)_삼사 14 4" xfId="10231"/>
    <cellStyle name="Ç¥ÁØ_°­´ç (2)_삼사 14 4" xfId="10232"/>
    <cellStyle name="C￥AØ_°­´c (2)_삼사 15" xfId="6886"/>
    <cellStyle name="Ç¥ÁØ_°­´ç (2)_삼사 15" xfId="6887"/>
    <cellStyle name="C￥AØ_°­´c (2)_삼사 15 2" xfId="12883"/>
    <cellStyle name="Ç¥ÁØ_°­´ç (2)_삼사 15 2" xfId="12884"/>
    <cellStyle name="C￥AØ_°­´c (2)_삼사 15 3" xfId="16886"/>
    <cellStyle name="Ç¥ÁØ_°­´ç (2)_삼사 15 3" xfId="16887"/>
    <cellStyle name="C￥AØ_°­´c (2)_삼사 15 4" xfId="10233"/>
    <cellStyle name="Ç¥ÁØ_°­´ç (2)_삼사 15 4" xfId="10234"/>
    <cellStyle name="C￥AØ_°­´c (2)_삼사 16" xfId="6888"/>
    <cellStyle name="Ç¥ÁØ_°­´ç (2)_삼사 16" xfId="6889"/>
    <cellStyle name="C￥AØ_°­´c (2)_삼사 16 2" xfId="12885"/>
    <cellStyle name="Ç¥ÁØ_°­´ç (2)_삼사 16 2" xfId="12886"/>
    <cellStyle name="C￥AØ_°­´c (2)_삼사 16 3" xfId="16888"/>
    <cellStyle name="Ç¥ÁØ_°­´ç (2)_삼사 16 3" xfId="16889"/>
    <cellStyle name="C￥AØ_°­´c (2)_삼사 16 4" xfId="10235"/>
    <cellStyle name="Ç¥ÁØ_°­´ç (2)_삼사 16 4" xfId="10236"/>
    <cellStyle name="C￥AØ_°­´c (2)_삼사 17" xfId="6890"/>
    <cellStyle name="Ç¥ÁØ_°­´ç (2)_삼사 17" xfId="6891"/>
    <cellStyle name="C￥AØ_°­´c (2)_삼사 17 2" xfId="12887"/>
    <cellStyle name="Ç¥ÁØ_°­´ç (2)_삼사 17 2" xfId="12888"/>
    <cellStyle name="C￥AØ_°­´c (2)_삼사 17 3" xfId="16890"/>
    <cellStyle name="Ç¥ÁØ_°­´ç (2)_삼사 17 3" xfId="16891"/>
    <cellStyle name="C￥AØ_°­´c (2)_삼사 17 4" xfId="10237"/>
    <cellStyle name="Ç¥ÁØ_°­´ç (2)_삼사 17 4" xfId="10238"/>
    <cellStyle name="C￥AØ_°­´c (2)_삼사 18" xfId="6892"/>
    <cellStyle name="Ç¥ÁØ_°­´ç (2)_삼사 18" xfId="6893"/>
    <cellStyle name="C￥AØ_°­´c (2)_삼사 18 2" xfId="12889"/>
    <cellStyle name="Ç¥ÁØ_°­´ç (2)_삼사 18 2" xfId="12890"/>
    <cellStyle name="C￥AØ_°­´c (2)_삼사 18 3" xfId="16892"/>
    <cellStyle name="Ç¥ÁØ_°­´ç (2)_삼사 18 3" xfId="16893"/>
    <cellStyle name="C￥AØ_°­´c (2)_삼사 18 4" xfId="10239"/>
    <cellStyle name="Ç¥ÁØ_°­´ç (2)_삼사 18 4" xfId="10240"/>
    <cellStyle name="C￥AØ_°­´c (2)_삼사 19" xfId="6894"/>
    <cellStyle name="Ç¥ÁØ_°­´ç (2)_삼사 19" xfId="6895"/>
    <cellStyle name="C￥AØ_°­´c (2)_삼사 19 2" xfId="12891"/>
    <cellStyle name="Ç¥ÁØ_°­´ç (2)_삼사 19 2" xfId="12892"/>
    <cellStyle name="C￥AØ_°­´c (2)_삼사 19 3" xfId="16894"/>
    <cellStyle name="Ç¥ÁØ_°­´ç (2)_삼사 19 3" xfId="16895"/>
    <cellStyle name="C￥AØ_°­´c (2)_삼사 19 4" xfId="10241"/>
    <cellStyle name="Ç¥ÁØ_°­´ç (2)_삼사 19 4" xfId="10242"/>
    <cellStyle name="C￥AØ_°­´c (2)_삼사 2" xfId="1817"/>
    <cellStyle name="Ç¥ÁØ_°­´ç (2)_삼사 2" xfId="1818"/>
    <cellStyle name="C￥AØ_°­´c (2)_삼사 2 10" xfId="6896"/>
    <cellStyle name="Ç¥ÁØ_°­´ç (2)_삼사 2 10" xfId="6897"/>
    <cellStyle name="C￥AØ_°­´c (2)_삼사 2 10 2" xfId="12894"/>
    <cellStyle name="Ç¥ÁØ_°­´ç (2)_삼사 2 10 2" xfId="12895"/>
    <cellStyle name="C￥AØ_°­´c (2)_삼사 2 10 3" xfId="16898"/>
    <cellStyle name="Ç¥ÁØ_°­´ç (2)_삼사 2 10 3" xfId="16899"/>
    <cellStyle name="C￥AØ_°­´c (2)_삼사 2 10 4" xfId="10244"/>
    <cellStyle name="Ç¥ÁØ_°­´ç (2)_삼사 2 10 4" xfId="10245"/>
    <cellStyle name="C￥AØ_°­´c (2)_삼사 2 11" xfId="6898"/>
    <cellStyle name="Ç¥ÁØ_°­´ç (2)_삼사 2 11" xfId="6899"/>
    <cellStyle name="C￥AØ_°­´c (2)_삼사 2 11 2" xfId="12896"/>
    <cellStyle name="Ç¥ÁØ_°­´ç (2)_삼사 2 11 2" xfId="12897"/>
    <cellStyle name="C￥AØ_°­´c (2)_삼사 2 11 3" xfId="16900"/>
    <cellStyle name="Ç¥ÁØ_°­´ç (2)_삼사 2 11 3" xfId="16901"/>
    <cellStyle name="C￥AØ_°­´c (2)_삼사 2 11 4" xfId="10246"/>
    <cellStyle name="Ç¥ÁØ_°­´ç (2)_삼사 2 11 4" xfId="10247"/>
    <cellStyle name="C￥AØ_°­´c (2)_삼사 2 12" xfId="6900"/>
    <cellStyle name="Ç¥ÁØ_°­´ç (2)_삼사 2 12" xfId="6901"/>
    <cellStyle name="C￥AØ_°­´c (2)_삼사 2 12 2" xfId="12898"/>
    <cellStyle name="Ç¥ÁØ_°­´ç (2)_삼사 2 12 2" xfId="12899"/>
    <cellStyle name="C￥AØ_°­´c (2)_삼사 2 12 3" xfId="16902"/>
    <cellStyle name="Ç¥ÁØ_°­´ç (2)_삼사 2 12 3" xfId="16903"/>
    <cellStyle name="C￥AØ_°­´c (2)_삼사 2 12 4" xfId="10248"/>
    <cellStyle name="Ç¥ÁØ_°­´ç (2)_삼사 2 12 4" xfId="10249"/>
    <cellStyle name="C￥AØ_°­´c (2)_삼사 2 13" xfId="6902"/>
    <cellStyle name="Ç¥ÁØ_°­´ç (2)_삼사 2 13" xfId="6903"/>
    <cellStyle name="C￥AØ_°­´c (2)_삼사 2 13 2" xfId="12900"/>
    <cellStyle name="Ç¥ÁØ_°­´ç (2)_삼사 2 13 2" xfId="12901"/>
    <cellStyle name="C￥AØ_°­´c (2)_삼사 2 13 3" xfId="16904"/>
    <cellStyle name="Ç¥ÁØ_°­´ç (2)_삼사 2 13 3" xfId="16905"/>
    <cellStyle name="C￥AØ_°­´c (2)_삼사 2 13 4" xfId="10250"/>
    <cellStyle name="Ç¥ÁØ_°­´ç (2)_삼사 2 13 4" xfId="10251"/>
    <cellStyle name="C￥AØ_°­´c (2)_삼사 2 14" xfId="6904"/>
    <cellStyle name="Ç¥ÁØ_°­´ç (2)_삼사 2 14" xfId="6905"/>
    <cellStyle name="C￥AØ_°­´c (2)_삼사 2 14 2" xfId="12902"/>
    <cellStyle name="Ç¥ÁØ_°­´ç (2)_삼사 2 14 2" xfId="12903"/>
    <cellStyle name="C￥AØ_°­´c (2)_삼사 2 14 3" xfId="16906"/>
    <cellStyle name="Ç¥ÁØ_°­´ç (2)_삼사 2 14 3" xfId="16907"/>
    <cellStyle name="C￥AØ_°­´c (2)_삼사 2 14 4" xfId="10252"/>
    <cellStyle name="Ç¥ÁØ_°­´ç (2)_삼사 2 14 4" xfId="10253"/>
    <cellStyle name="C￥AØ_°­´c (2)_삼사 2 15" xfId="6906"/>
    <cellStyle name="Ç¥ÁØ_°­´ç (2)_삼사 2 15" xfId="6907"/>
    <cellStyle name="C￥AØ_°­´c (2)_삼사 2 15 2" xfId="12904"/>
    <cellStyle name="Ç¥ÁØ_°­´ç (2)_삼사 2 15 2" xfId="12905"/>
    <cellStyle name="C￥AØ_°­´c (2)_삼사 2 15 3" xfId="16908"/>
    <cellStyle name="Ç¥ÁØ_°­´ç (2)_삼사 2 15 3" xfId="16909"/>
    <cellStyle name="C￥AØ_°­´c (2)_삼사 2 15 4" xfId="10254"/>
    <cellStyle name="Ç¥ÁØ_°­´ç (2)_삼사 2 15 4" xfId="10255"/>
    <cellStyle name="C￥AØ_°­´c (2)_삼사 2 16" xfId="6908"/>
    <cellStyle name="Ç¥ÁØ_°­´ç (2)_삼사 2 16" xfId="6909"/>
    <cellStyle name="C￥AØ_°­´c (2)_삼사 2 16 2" xfId="12906"/>
    <cellStyle name="Ç¥ÁØ_°­´ç (2)_삼사 2 16 2" xfId="12907"/>
    <cellStyle name="C￥AØ_°­´c (2)_삼사 2 16 3" xfId="16910"/>
    <cellStyle name="Ç¥ÁØ_°­´ç (2)_삼사 2 16 3" xfId="16911"/>
    <cellStyle name="C￥AØ_°­´c (2)_삼사 2 16 4" xfId="10256"/>
    <cellStyle name="Ç¥ÁØ_°­´ç (2)_삼사 2 16 4" xfId="10257"/>
    <cellStyle name="C￥AØ_°­´c (2)_삼사 2 17" xfId="6910"/>
    <cellStyle name="Ç¥ÁØ_°­´ç (2)_삼사 2 17" xfId="6911"/>
    <cellStyle name="C￥AØ_°­´c (2)_삼사 2 17 2" xfId="12908"/>
    <cellStyle name="Ç¥ÁØ_°­´ç (2)_삼사 2 17 2" xfId="12909"/>
    <cellStyle name="C￥AØ_°­´c (2)_삼사 2 17 3" xfId="16912"/>
    <cellStyle name="Ç¥ÁØ_°­´ç (2)_삼사 2 17 3" xfId="16913"/>
    <cellStyle name="C￥AØ_°­´c (2)_삼사 2 17 4" xfId="10258"/>
    <cellStyle name="Ç¥ÁØ_°­´ç (2)_삼사 2 17 4" xfId="10259"/>
    <cellStyle name="C￥AØ_°­´c (2)_삼사 2 18" xfId="6912"/>
    <cellStyle name="Ç¥ÁØ_°­´ç (2)_삼사 2 18" xfId="6913"/>
    <cellStyle name="C￥AØ_°­´c (2)_삼사 2 18 2" xfId="12910"/>
    <cellStyle name="Ç¥ÁØ_°­´ç (2)_삼사 2 18 2" xfId="12911"/>
    <cellStyle name="C￥AØ_°­´c (2)_삼사 2 18 3" xfId="16914"/>
    <cellStyle name="Ç¥ÁØ_°­´ç (2)_삼사 2 18 3" xfId="16915"/>
    <cellStyle name="C￥AØ_°­´c (2)_삼사 2 18 4" xfId="10260"/>
    <cellStyle name="Ç¥ÁØ_°­´ç (2)_삼사 2 18 4" xfId="10261"/>
    <cellStyle name="C￥AØ_°­´c (2)_삼사 2 19" xfId="6914"/>
    <cellStyle name="Ç¥ÁØ_°­´ç (2)_삼사 2 19" xfId="6915"/>
    <cellStyle name="C￥AØ_°­´c (2)_삼사 2 19 2" xfId="12912"/>
    <cellStyle name="Ç¥ÁØ_°­´ç (2)_삼사 2 19 2" xfId="12913"/>
    <cellStyle name="C￥AØ_°­´c (2)_삼사 2 19 3" xfId="16916"/>
    <cellStyle name="Ç¥ÁØ_°­´ç (2)_삼사 2 19 3" xfId="16917"/>
    <cellStyle name="C￥AØ_°­´c (2)_삼사 2 19 4" xfId="10262"/>
    <cellStyle name="Ç¥ÁØ_°­´ç (2)_삼사 2 19 4" xfId="10263"/>
    <cellStyle name="C￥AØ_°­´c (2)_삼사 2 2" xfId="6916"/>
    <cellStyle name="Ç¥ÁØ_°­´ç (2)_삼사 2 2" xfId="6917"/>
    <cellStyle name="C￥AØ_°­´c (2)_삼사 2 2 2" xfId="6918"/>
    <cellStyle name="Ç¥ÁØ_°­´ç (2)_삼사 2 2 2" xfId="12914"/>
    <cellStyle name="C￥AØ_°­´c (2)_삼사 2 2 2 2" xfId="12915"/>
    <cellStyle name="Ç¥ÁØ_°­´ç (2)_삼사 2 2 3" xfId="16919"/>
    <cellStyle name="C￥AØ_°­´c (2)_삼사 2 2 4" xfId="16918"/>
    <cellStyle name="Ç¥ÁØ_°­´ç (2)_삼사 2 2 4" xfId="10265"/>
    <cellStyle name="C￥AØ_°­´c (2)_삼사 2 2 5" xfId="10264"/>
    <cellStyle name="Ç¥ÁØ_°­´ç (2)_삼사 2 20" xfId="6919"/>
    <cellStyle name="C￥AØ_°­´c (2)_삼사 2 21" xfId="6920"/>
    <cellStyle name="Ç¥ÁØ_°­´ç (2)_삼사 2 21" xfId="6921"/>
    <cellStyle name="C￥AØ_°­´c (2)_삼사 2 21 2" xfId="12916"/>
    <cellStyle name="Ç¥ÁØ_°­´ç (2)_삼사 2 21 2" xfId="12917"/>
    <cellStyle name="C￥AØ_°­´c (2)_삼사 2 21 3" xfId="16920"/>
    <cellStyle name="Ç¥ÁØ_°­´ç (2)_삼사 2 21 3" xfId="16921"/>
    <cellStyle name="C￥AØ_°­´c (2)_삼사 2 21 4" xfId="10266"/>
    <cellStyle name="Ç¥ÁØ_°­´ç (2)_삼사 2 21 4" xfId="10267"/>
    <cellStyle name="C￥AØ_°­´c (2)_삼사 2 22" xfId="6922"/>
    <cellStyle name="Ç¥ÁØ_°­´ç (2)_삼사 2 22" xfId="6923"/>
    <cellStyle name="C￥AØ_°­´c (2)_삼사 2 22 2" xfId="12918"/>
    <cellStyle name="Ç¥ÁØ_°­´ç (2)_삼사 2 22 2" xfId="12919"/>
    <cellStyle name="C￥AØ_°­´c (2)_삼사 2 22 3" xfId="16922"/>
    <cellStyle name="Ç¥ÁØ_°­´ç (2)_삼사 2 22 3" xfId="16923"/>
    <cellStyle name="C￥AØ_°­´c (2)_삼사 2 22 4" xfId="10268"/>
    <cellStyle name="Ç¥ÁØ_°­´ç (2)_삼사 2 22 4" xfId="10269"/>
    <cellStyle name="C￥AØ_°­´c (2)_삼사 2 23" xfId="6924"/>
    <cellStyle name="Ç¥ÁØ_°­´ç (2)_삼사 2 23" xfId="6925"/>
    <cellStyle name="C￥AØ_°­´c (2)_삼사 2 23 2" xfId="12920"/>
    <cellStyle name="Ç¥ÁØ_°­´ç (2)_삼사 2 23 2" xfId="12921"/>
    <cellStyle name="C￥AØ_°­´c (2)_삼사 2 23 3" xfId="16924"/>
    <cellStyle name="Ç¥ÁØ_°­´ç (2)_삼사 2 23 3" xfId="16925"/>
    <cellStyle name="C￥AØ_°­´c (2)_삼사 2 23 4" xfId="10270"/>
    <cellStyle name="Ç¥ÁØ_°­´ç (2)_삼사 2 23 4" xfId="10271"/>
    <cellStyle name="C￥AØ_°­´c (2)_삼사 2 24" xfId="6926"/>
    <cellStyle name="Ç¥ÁØ_°­´ç (2)_삼사 2 24" xfId="6927"/>
    <cellStyle name="C￥AØ_°­´c (2)_삼사 2 24 2" xfId="12922"/>
    <cellStyle name="Ç¥ÁØ_°­´ç (2)_삼사 2 24 2" xfId="12923"/>
    <cellStyle name="C￥AØ_°­´c (2)_삼사 2 24 3" xfId="16926"/>
    <cellStyle name="Ç¥ÁØ_°­´ç (2)_삼사 2 24 3" xfId="16927"/>
    <cellStyle name="C￥AØ_°­´c (2)_삼사 2 24 4" xfId="10272"/>
    <cellStyle name="Ç¥ÁØ_°­´ç (2)_삼사 2 24 4" xfId="10273"/>
    <cellStyle name="C￥AØ_°­´c (2)_삼사 2 25" xfId="6928"/>
    <cellStyle name="Ç¥ÁØ_°­´ç (2)_삼사 2 25" xfId="6929"/>
    <cellStyle name="C￥AØ_°­´c (2)_삼사 2 25 2" xfId="12924"/>
    <cellStyle name="Ç¥ÁØ_°­´ç (2)_삼사 2 25 2" xfId="12925"/>
    <cellStyle name="C￥AØ_°­´c (2)_삼사 2 25 3" xfId="16928"/>
    <cellStyle name="Ç¥ÁØ_°­´ç (2)_삼사 2 25 3" xfId="16929"/>
    <cellStyle name="C￥AØ_°­´c (2)_삼사 2 25 4" xfId="10274"/>
    <cellStyle name="Ç¥ÁØ_°­´ç (2)_삼사 2 25 4" xfId="10275"/>
    <cellStyle name="C￥AØ_°­´c (2)_삼사 2 26" xfId="6930"/>
    <cellStyle name="Ç¥ÁØ_°­´ç (2)_삼사 2 26" xfId="6931"/>
    <cellStyle name="C￥AØ_°­´c (2)_삼사 2 26 2" xfId="12926"/>
    <cellStyle name="Ç¥ÁØ_°­´ç (2)_삼사 2 26 2" xfId="12927"/>
    <cellStyle name="C￥AØ_°­´c (2)_삼사 2 26 3" xfId="16930"/>
    <cellStyle name="Ç¥ÁØ_°­´ç (2)_삼사 2 26 3" xfId="16931"/>
    <cellStyle name="C￥AØ_°­´c (2)_삼사 2 26 4" xfId="10276"/>
    <cellStyle name="Ç¥ÁØ_°­´ç (2)_삼사 2 26 4" xfId="10277"/>
    <cellStyle name="C￥AØ_°­´c (2)_삼사 2 27" xfId="6932"/>
    <cellStyle name="Ç¥ÁØ_°­´ç (2)_삼사 2 27" xfId="6933"/>
    <cellStyle name="C￥AØ_°­´c (2)_삼사 2 27 2" xfId="12928"/>
    <cellStyle name="Ç¥ÁØ_°­´ç (2)_삼사 2 27 2" xfId="12929"/>
    <cellStyle name="C￥AØ_°­´c (2)_삼사 2 27 3" xfId="16932"/>
    <cellStyle name="Ç¥ÁØ_°­´ç (2)_삼사 2 27 3" xfId="16933"/>
    <cellStyle name="C￥AØ_°­´c (2)_삼사 2 27 4" xfId="10279"/>
    <cellStyle name="Ç¥ÁØ_°­´ç (2)_삼사 2 27 4" xfId="10280"/>
    <cellStyle name="C￥AØ_°­´c (2)_삼사 2 28" xfId="6934"/>
    <cellStyle name="Ç¥ÁØ_°­´ç (2)_삼사 2 28" xfId="6935"/>
    <cellStyle name="C￥AØ_°­´c (2)_삼사 2 28 2" xfId="12930"/>
    <cellStyle name="Ç¥ÁØ_°­´ç (2)_삼사 2 28 2" xfId="12931"/>
    <cellStyle name="C￥AØ_°­´c (2)_삼사 2 28 3" xfId="16934"/>
    <cellStyle name="Ç¥ÁØ_°­´ç (2)_삼사 2 28 3" xfId="16935"/>
    <cellStyle name="C￥AØ_°­´c (2)_삼사 2 28 4" xfId="10281"/>
    <cellStyle name="Ç¥ÁØ_°­´ç (2)_삼사 2 28 4" xfId="10282"/>
    <cellStyle name="C￥AØ_°­´c (2)_삼사 2 29" xfId="6936"/>
    <cellStyle name="Ç¥ÁØ_°­´ç (2)_삼사 2 29" xfId="6937"/>
    <cellStyle name="C￥AØ_°­´c (2)_삼사 2 29 2" xfId="12932"/>
    <cellStyle name="Ç¥ÁØ_°­´ç (2)_삼사 2 29 2" xfId="12933"/>
    <cellStyle name="C￥AØ_°­´c (2)_삼사 2 29 3" xfId="16936"/>
    <cellStyle name="Ç¥ÁØ_°­´ç (2)_삼사 2 29 3" xfId="16937"/>
    <cellStyle name="C￥AØ_°­´c (2)_삼사 2 29 4" xfId="10283"/>
    <cellStyle name="Ç¥ÁØ_°­´ç (2)_삼사 2 29 4" xfId="10284"/>
    <cellStyle name="C￥AØ_°­´c (2)_삼사 2 3" xfId="6938"/>
    <cellStyle name="Ç¥ÁØ_°­´ç (2)_삼사 2 3" xfId="6939"/>
    <cellStyle name="C￥AØ_°­´c (2)_삼사 2 3 2" xfId="12934"/>
    <cellStyle name="Ç¥ÁØ_°­´ç (2)_삼사 2 3 2" xfId="12935"/>
    <cellStyle name="C￥AØ_°­´c (2)_삼사 2 3 3" xfId="16938"/>
    <cellStyle name="Ç¥ÁØ_°­´ç (2)_삼사 2 3 3" xfId="16939"/>
    <cellStyle name="C￥AØ_°­´c (2)_삼사 2 3 4" xfId="10285"/>
    <cellStyle name="Ç¥ÁØ_°­´ç (2)_삼사 2 3 4" xfId="10286"/>
    <cellStyle name="C￥AØ_°­´c (2)_삼사 2 30" xfId="6940"/>
    <cellStyle name="Ç¥ÁØ_°­´ç (2)_삼사 2 30" xfId="6941"/>
    <cellStyle name="C￥AØ_°­´c (2)_삼사 2 30 2" xfId="12936"/>
    <cellStyle name="Ç¥ÁØ_°­´ç (2)_삼사 2 30 2" xfId="12937"/>
    <cellStyle name="C￥AØ_°­´c (2)_삼사 2 30 3" xfId="16940"/>
    <cellStyle name="Ç¥ÁØ_°­´ç (2)_삼사 2 30 3" xfId="16941"/>
    <cellStyle name="C￥AØ_°­´c (2)_삼사 2 30 4" xfId="10287"/>
    <cellStyle name="Ç¥ÁØ_°­´ç (2)_삼사 2 30 4" xfId="10288"/>
    <cellStyle name="C￥AØ_°­´c (2)_삼사 2 31" xfId="6942"/>
    <cellStyle name="Ç¥ÁØ_°­´ç (2)_삼사 2 31" xfId="6943"/>
    <cellStyle name="C￥AØ_°­´c (2)_삼사 2 31 2" xfId="12938"/>
    <cellStyle name="Ç¥ÁØ_°­´ç (2)_삼사 2 31 2" xfId="12939"/>
    <cellStyle name="C￥AØ_°­´c (2)_삼사 2 31 3" xfId="16942"/>
    <cellStyle name="Ç¥ÁØ_°­´ç (2)_삼사 2 31 3" xfId="16943"/>
    <cellStyle name="C￥AØ_°­´c (2)_삼사 2 31 4" xfId="10289"/>
    <cellStyle name="Ç¥ÁØ_°­´ç (2)_삼사 2 31 4" xfId="10290"/>
    <cellStyle name="C￥AØ_°­´c (2)_삼사 2 32" xfId="6944"/>
    <cellStyle name="Ç¥ÁØ_°­´ç (2)_삼사 2 32" xfId="6945"/>
    <cellStyle name="C￥AØ_°­´c (2)_삼사 2 32 2" xfId="12940"/>
    <cellStyle name="Ç¥ÁØ_°­´ç (2)_삼사 2 32 2" xfId="12941"/>
    <cellStyle name="C￥AØ_°­´c (2)_삼사 2 32 3" xfId="16944"/>
    <cellStyle name="Ç¥ÁØ_°­´ç (2)_삼사 2 32 3" xfId="16945"/>
    <cellStyle name="C￥AØ_°­´c (2)_삼사 2 32 4" xfId="10291"/>
    <cellStyle name="Ç¥ÁØ_°­´ç (2)_삼사 2 32 4" xfId="10292"/>
    <cellStyle name="C￥AØ_°­´c (2)_삼사 2 33" xfId="6946"/>
    <cellStyle name="Ç¥ÁØ_°­´ç (2)_삼사 2 33" xfId="6947"/>
    <cellStyle name="C￥AØ_°­´c (2)_삼사 2 33 2" xfId="12942"/>
    <cellStyle name="Ç¥ÁØ_°­´ç (2)_삼사 2 33 2" xfId="12943"/>
    <cellStyle name="C￥AØ_°­´c (2)_삼사 2 33 3" xfId="16946"/>
    <cellStyle name="Ç¥ÁØ_°­´ç (2)_삼사 2 33 3" xfId="16947"/>
    <cellStyle name="C￥AØ_°­´c (2)_삼사 2 33 4" xfId="10293"/>
    <cellStyle name="Ç¥ÁØ_°­´ç (2)_삼사 2 33 4" xfId="10294"/>
    <cellStyle name="C￥AØ_°­´c (2)_삼사 2 34" xfId="6948"/>
    <cellStyle name="Ç¥ÁØ_°­´ç (2)_삼사 2 34" xfId="6949"/>
    <cellStyle name="C￥AØ_°­´c (2)_삼사 2 34 2" xfId="12944"/>
    <cellStyle name="Ç¥ÁØ_°­´ç (2)_삼사 2 34 2" xfId="12945"/>
    <cellStyle name="C￥AØ_°­´c (2)_삼사 2 34 3" xfId="16948"/>
    <cellStyle name="Ç¥ÁØ_°­´ç (2)_삼사 2 34 3" xfId="16949"/>
    <cellStyle name="C￥AØ_°­´c (2)_삼사 2 34 4" xfId="10295"/>
    <cellStyle name="Ç¥ÁØ_°­´ç (2)_삼사 2 34 4" xfId="10296"/>
    <cellStyle name="C￥AØ_°­´c (2)_삼사 2 35" xfId="6950"/>
    <cellStyle name="Ç¥ÁØ_°­´ç (2)_삼사 2 35" xfId="6951"/>
    <cellStyle name="C￥AØ_°­´c (2)_삼사 2 35 2" xfId="12946"/>
    <cellStyle name="Ç¥ÁØ_°­´ç (2)_삼사 2 35 2" xfId="12947"/>
    <cellStyle name="C￥AØ_°­´c (2)_삼사 2 35 3" xfId="16950"/>
    <cellStyle name="Ç¥ÁØ_°­´ç (2)_삼사 2 35 3" xfId="16951"/>
    <cellStyle name="C￥AØ_°­´c (2)_삼사 2 35 4" xfId="10297"/>
    <cellStyle name="Ç¥ÁØ_°­´ç (2)_삼사 2 35 4" xfId="10298"/>
    <cellStyle name="C￥AØ_°­´c (2)_삼사 2 36" xfId="16896"/>
    <cellStyle name="Ç¥ÁØ_°­´ç (2)_삼사 2 36" xfId="12893"/>
    <cellStyle name="C￥AØ_°­´c (2)_삼사 2 37" xfId="10243"/>
    <cellStyle name="Ç¥ÁØ_°­´ç (2)_삼사 2 37" xfId="16897"/>
    <cellStyle name="C￥AØ_°­´c (2)_삼사 2 4" xfId="6952"/>
    <cellStyle name="Ç¥ÁØ_°­´ç (2)_삼사 2 4" xfId="6953"/>
    <cellStyle name="C￥AØ_°­´c (2)_삼사 2 4 2" xfId="12948"/>
    <cellStyle name="Ç¥ÁØ_°­´ç (2)_삼사 2 4 2" xfId="12949"/>
    <cellStyle name="C￥AØ_°­´c (2)_삼사 2 4 3" xfId="16952"/>
    <cellStyle name="Ç¥ÁØ_°­´ç (2)_삼사 2 4 3" xfId="16953"/>
    <cellStyle name="C￥AØ_°­´c (2)_삼사 2 4 4" xfId="10299"/>
    <cellStyle name="Ç¥ÁØ_°­´ç (2)_삼사 2 4 4" xfId="10300"/>
    <cellStyle name="C￥AØ_°­´c (2)_삼사 2 5" xfId="6954"/>
    <cellStyle name="Ç¥ÁØ_°­´ç (2)_삼사 2 5" xfId="6955"/>
    <cellStyle name="C￥AØ_°­´c (2)_삼사 2 5 2" xfId="12950"/>
    <cellStyle name="Ç¥ÁØ_°­´ç (2)_삼사 2 5 2" xfId="12951"/>
    <cellStyle name="C￥AØ_°­´c (2)_삼사 2 5 3" xfId="16954"/>
    <cellStyle name="Ç¥ÁØ_°­´ç (2)_삼사 2 5 3" xfId="16955"/>
    <cellStyle name="C￥AØ_°­´c (2)_삼사 2 5 4" xfId="10301"/>
    <cellStyle name="Ç¥ÁØ_°­´ç (2)_삼사 2 5 4" xfId="10302"/>
    <cellStyle name="C￥AØ_°­´c (2)_삼사 2 6" xfId="6956"/>
    <cellStyle name="Ç¥ÁØ_°­´ç (2)_삼사 2 6" xfId="6957"/>
    <cellStyle name="C￥AØ_°­´c (2)_삼사 2 6 2" xfId="12952"/>
    <cellStyle name="Ç¥ÁØ_°­´ç (2)_삼사 2 6 2" xfId="12953"/>
    <cellStyle name="C￥AØ_°­´c (2)_삼사 2 6 3" xfId="16956"/>
    <cellStyle name="Ç¥ÁØ_°­´ç (2)_삼사 2 6 3" xfId="16957"/>
    <cellStyle name="C￥AØ_°­´c (2)_삼사 2 6 4" xfId="10303"/>
    <cellStyle name="Ç¥ÁØ_°­´ç (2)_삼사 2 6 4" xfId="10304"/>
    <cellStyle name="C￥AØ_°­´c (2)_삼사 2 7" xfId="6958"/>
    <cellStyle name="Ç¥ÁØ_°­´ç (2)_삼사 2 7" xfId="6959"/>
    <cellStyle name="C￥AØ_°­´c (2)_삼사 2 7 2" xfId="12954"/>
    <cellStyle name="Ç¥ÁØ_°­´ç (2)_삼사 2 7 2" xfId="12955"/>
    <cellStyle name="C￥AØ_°­´c (2)_삼사 2 7 3" xfId="16958"/>
    <cellStyle name="Ç¥ÁØ_°­´ç (2)_삼사 2 7 3" xfId="16959"/>
    <cellStyle name="C￥AØ_°­´c (2)_삼사 2 7 4" xfId="10305"/>
    <cellStyle name="Ç¥ÁØ_°­´ç (2)_삼사 2 7 4" xfId="10306"/>
    <cellStyle name="C￥AØ_°­´c (2)_삼사 2 8" xfId="6960"/>
    <cellStyle name="Ç¥ÁØ_°­´ç (2)_삼사 2 8" xfId="6961"/>
    <cellStyle name="C￥AØ_°­´c (2)_삼사 2 8 2" xfId="12956"/>
    <cellStyle name="Ç¥ÁØ_°­´ç (2)_삼사 2 8 2" xfId="12957"/>
    <cellStyle name="C￥AØ_°­´c (2)_삼사 2 8 3" xfId="16960"/>
    <cellStyle name="Ç¥ÁØ_°­´ç (2)_삼사 2 8 3" xfId="16961"/>
    <cellStyle name="C￥AØ_°­´c (2)_삼사 2 8 4" xfId="10307"/>
    <cellStyle name="Ç¥ÁØ_°­´ç (2)_삼사 2 8 4" xfId="10308"/>
    <cellStyle name="C￥AØ_°­´c (2)_삼사 2 9" xfId="6962"/>
    <cellStyle name="Ç¥ÁØ_°­´ç (2)_삼사 2 9" xfId="6963"/>
    <cellStyle name="C￥AØ_°­´c (2)_삼사 2 9 2" xfId="12958"/>
    <cellStyle name="Ç¥ÁØ_°­´ç (2)_삼사 2 9 2" xfId="12959"/>
    <cellStyle name="C￥AØ_°­´c (2)_삼사 2 9 3" xfId="16962"/>
    <cellStyle name="Ç¥ÁØ_°­´ç (2)_삼사 2 9 3" xfId="16963"/>
    <cellStyle name="C￥AØ_°­´c (2)_삼사 2 9 4" xfId="10309"/>
    <cellStyle name="Ç¥ÁØ_°­´ç (2)_삼사 2 9 4" xfId="10310"/>
    <cellStyle name="C￥AØ_°­´c (2)_삼사 20" xfId="6964"/>
    <cellStyle name="Ç¥ÁØ_°­´ç (2)_삼사 20" xfId="6965"/>
    <cellStyle name="C￥AØ_°­´c (2)_삼사 20 2" xfId="12960"/>
    <cellStyle name="Ç¥ÁØ_°­´ç (2)_삼사 20 2" xfId="12961"/>
    <cellStyle name="C￥AØ_°­´c (2)_삼사 20 3" xfId="16964"/>
    <cellStyle name="Ç¥ÁØ_°­´ç (2)_삼사 20 3" xfId="16965"/>
    <cellStyle name="C￥AØ_°­´c (2)_삼사 20 4" xfId="10311"/>
    <cellStyle name="Ç¥ÁØ_°­´ç (2)_삼사 20 4" xfId="10312"/>
    <cellStyle name="C￥AØ_°­´c (2)_삼사 21" xfId="6966"/>
    <cellStyle name="Ç¥ÁØ_°­´ç (2)_삼사 21" xfId="6967"/>
    <cellStyle name="C￥AØ_°­´c (2)_삼사 21 2" xfId="12962"/>
    <cellStyle name="Ç¥ÁØ_°­´ç (2)_삼사 21 2" xfId="12963"/>
    <cellStyle name="C￥AØ_°­´c (2)_삼사 21 3" xfId="16966"/>
    <cellStyle name="Ç¥ÁØ_°­´ç (2)_삼사 21 3" xfId="16967"/>
    <cellStyle name="C￥AØ_°­´c (2)_삼사 21 4" xfId="10313"/>
    <cellStyle name="Ç¥ÁØ_°­´ç (2)_삼사 21 4" xfId="10314"/>
    <cellStyle name="C￥AØ_°­´c (2)_삼사 22" xfId="6968"/>
    <cellStyle name="Ç¥ÁØ_°­´ç (2)_삼사 22" xfId="6969"/>
    <cellStyle name="C￥AØ_°­´c (2)_삼사 22 2" xfId="12964"/>
    <cellStyle name="Ç¥ÁØ_°­´ç (2)_삼사 22 2" xfId="12965"/>
    <cellStyle name="C￥AØ_°­´c (2)_삼사 22 3" xfId="16968"/>
    <cellStyle name="Ç¥ÁØ_°­´ç (2)_삼사 22 3" xfId="16969"/>
    <cellStyle name="C￥AØ_°­´c (2)_삼사 22 4" xfId="10315"/>
    <cellStyle name="Ç¥ÁØ_°­´ç (2)_삼사 22 4" xfId="10316"/>
    <cellStyle name="C￥AØ_°­´c (2)_삼사 23" xfId="6970"/>
    <cellStyle name="Ç¥ÁØ_°­´ç (2)_삼사 23" xfId="6971"/>
    <cellStyle name="C￥AØ_°­´c (2)_삼사 23 2" xfId="12966"/>
    <cellStyle name="Ç¥ÁØ_°­´ç (2)_삼사 23 2" xfId="12967"/>
    <cellStyle name="C￥AØ_°­´c (2)_삼사 23 3" xfId="16970"/>
    <cellStyle name="Ç¥ÁØ_°­´ç (2)_삼사 23 3" xfId="16971"/>
    <cellStyle name="C￥AØ_°­´c (2)_삼사 23 4" xfId="10317"/>
    <cellStyle name="Ç¥ÁØ_°­´ç (2)_삼사 23 4" xfId="10318"/>
    <cellStyle name="C￥AØ_°­´c (2)_삼사 24" xfId="6972"/>
    <cellStyle name="Ç¥ÁØ_°­´ç (2)_삼사 24" xfId="6973"/>
    <cellStyle name="C￥AØ_°­´c (2)_삼사 24 2" xfId="12968"/>
    <cellStyle name="Ç¥ÁØ_°­´ç (2)_삼사 24 2" xfId="12969"/>
    <cellStyle name="C￥AØ_°­´c (2)_삼사 24 3" xfId="16972"/>
    <cellStyle name="Ç¥ÁØ_°­´ç (2)_삼사 24 3" xfId="16973"/>
    <cellStyle name="C￥AØ_°­´c (2)_삼사 24 4" xfId="10319"/>
    <cellStyle name="Ç¥ÁØ_°­´ç (2)_삼사 24 4" xfId="10320"/>
    <cellStyle name="C￥AØ_°­´c (2)_삼사 25" xfId="6974"/>
    <cellStyle name="Ç¥ÁØ_°­´ç (2)_삼사 25" xfId="6975"/>
    <cellStyle name="C￥AØ_°­´c (2)_삼사 25 2" xfId="12970"/>
    <cellStyle name="Ç¥ÁØ_°­´ç (2)_삼사 25 2" xfId="12971"/>
    <cellStyle name="C￥AØ_°­´c (2)_삼사 25 3" xfId="16974"/>
    <cellStyle name="Ç¥ÁØ_°­´ç (2)_삼사 25 3" xfId="16975"/>
    <cellStyle name="C￥AØ_°­´c (2)_삼사 25 4" xfId="10321"/>
    <cellStyle name="Ç¥ÁØ_°­´ç (2)_삼사 25 4" xfId="10322"/>
    <cellStyle name="C￥AØ_°­´c (2)_삼사 26" xfId="6976"/>
    <cellStyle name="Ç¥ÁØ_°­´ç (2)_삼사 26" xfId="6977"/>
    <cellStyle name="C￥AØ_°­´c (2)_삼사 26 2" xfId="12972"/>
    <cellStyle name="Ç¥ÁØ_°­´ç (2)_삼사 26 2" xfId="12973"/>
    <cellStyle name="C￥AØ_°­´c (2)_삼사 26 3" xfId="16976"/>
    <cellStyle name="Ç¥ÁØ_°­´ç (2)_삼사 26 3" xfId="16977"/>
    <cellStyle name="C￥AØ_°­´c (2)_삼사 26 4" xfId="10323"/>
    <cellStyle name="Ç¥ÁØ_°­´ç (2)_삼사 26 4" xfId="10324"/>
    <cellStyle name="C￥AØ_°­´c (2)_삼사 27" xfId="6978"/>
    <cellStyle name="Ç¥ÁØ_°­´ç (2)_삼사 27" xfId="6979"/>
    <cellStyle name="C￥AØ_°­´c (2)_삼사 27 2" xfId="12974"/>
    <cellStyle name="Ç¥ÁØ_°­´ç (2)_삼사 27 2" xfId="12975"/>
    <cellStyle name="C￥AØ_°­´c (2)_삼사 27 3" xfId="16978"/>
    <cellStyle name="Ç¥ÁØ_°­´ç (2)_삼사 27 3" xfId="16979"/>
    <cellStyle name="C￥AØ_°­´c (2)_삼사 27 4" xfId="10325"/>
    <cellStyle name="Ç¥ÁØ_°­´ç (2)_삼사 27 4" xfId="10326"/>
    <cellStyle name="C￥AØ_°­´c (2)_삼사 28" xfId="6980"/>
    <cellStyle name="Ç¥ÁØ_°­´ç (2)_삼사 28" xfId="6981"/>
    <cellStyle name="C￥AØ_°­´c (2)_삼사 28 2" xfId="12976"/>
    <cellStyle name="Ç¥ÁØ_°­´ç (2)_삼사 28 2" xfId="12977"/>
    <cellStyle name="C￥AØ_°­´c (2)_삼사 28 3" xfId="16980"/>
    <cellStyle name="Ç¥ÁØ_°­´ç (2)_삼사 28 3" xfId="16981"/>
    <cellStyle name="C￥AØ_°­´c (2)_삼사 28 4" xfId="10327"/>
    <cellStyle name="Ç¥ÁØ_°­´ç (2)_삼사 28 4" xfId="10328"/>
    <cellStyle name="C￥AØ_°­´c (2)_삼사 29" xfId="6982"/>
    <cellStyle name="Ç¥ÁØ_°­´ç (2)_삼사 29" xfId="6983"/>
    <cellStyle name="C￥AØ_°­´c (2)_삼사 29 2" xfId="12978"/>
    <cellStyle name="Ç¥ÁØ_°­´ç (2)_삼사 29 2" xfId="12979"/>
    <cellStyle name="C￥AØ_°­´c (2)_삼사 29 3" xfId="16982"/>
    <cellStyle name="Ç¥ÁØ_°­´ç (2)_삼사 29 3" xfId="16983"/>
    <cellStyle name="C￥AØ_°­´c (2)_삼사 29 4" xfId="10329"/>
    <cellStyle name="Ç¥ÁØ_°­´ç (2)_삼사 29 4" xfId="10330"/>
    <cellStyle name="C￥AØ_°­´c (2)_삼사 3" xfId="6984"/>
    <cellStyle name="Ç¥ÁØ_°­´ç (2)_삼사 3" xfId="6985"/>
    <cellStyle name="C￥AØ_°­´c (2)_삼사 3 2" xfId="12980"/>
    <cellStyle name="Ç¥ÁØ_°­´ç (2)_삼사 3 2" xfId="12981"/>
    <cellStyle name="C￥AØ_°­´c (2)_삼사 3 3" xfId="16984"/>
    <cellStyle name="Ç¥ÁØ_°­´ç (2)_삼사 3 3" xfId="16985"/>
    <cellStyle name="C￥AØ_°­´c (2)_삼사 3 4" xfId="10331"/>
    <cellStyle name="Ç¥ÁØ_°­´ç (2)_삼사 3 4" xfId="10332"/>
    <cellStyle name="C￥AØ_°­´c (2)_삼사 30" xfId="6986"/>
    <cellStyle name="Ç¥ÁØ_°­´ç (2)_삼사 30" xfId="6987"/>
    <cellStyle name="C￥AØ_°­´c (2)_삼사 30 2" xfId="12982"/>
    <cellStyle name="Ç¥ÁØ_°­´ç (2)_삼사 30 2" xfId="12983"/>
    <cellStyle name="C￥AØ_°­´c (2)_삼사 30 3" xfId="16986"/>
    <cellStyle name="Ç¥ÁØ_°­´ç (2)_삼사 30 3" xfId="16987"/>
    <cellStyle name="C￥AØ_°­´c (2)_삼사 30 4" xfId="10333"/>
    <cellStyle name="Ç¥ÁØ_°­´ç (2)_삼사 30 4" xfId="10334"/>
    <cellStyle name="C￥AØ_°­´c (2)_삼사 31" xfId="6988"/>
    <cellStyle name="Ç¥ÁØ_°­´ç (2)_삼사 31" xfId="6989"/>
    <cellStyle name="C￥AØ_°­´c (2)_삼사 31 2" xfId="12984"/>
    <cellStyle name="Ç¥ÁØ_°­´ç (2)_삼사 31 2" xfId="12985"/>
    <cellStyle name="C￥AØ_°­´c (2)_삼사 31 3" xfId="16988"/>
    <cellStyle name="Ç¥ÁØ_°­´ç (2)_삼사 31 3" xfId="16989"/>
    <cellStyle name="C￥AØ_°­´c (2)_삼사 31 4" xfId="10335"/>
    <cellStyle name="Ç¥ÁØ_°­´ç (2)_삼사 31 4" xfId="10336"/>
    <cellStyle name="C￥AØ_°­´c (2)_삼사 32" xfId="6990"/>
    <cellStyle name="Ç¥ÁØ_°­´ç (2)_삼사 32" xfId="6991"/>
    <cellStyle name="C￥AØ_°­´c (2)_삼사 32 2" xfId="12986"/>
    <cellStyle name="Ç¥ÁØ_°­´ç (2)_삼사 32 2" xfId="12987"/>
    <cellStyle name="C￥AØ_°­´c (2)_삼사 32 3" xfId="16990"/>
    <cellStyle name="Ç¥ÁØ_°­´ç (2)_삼사 32 3" xfId="16991"/>
    <cellStyle name="C￥AØ_°­´c (2)_삼사 32 4" xfId="10337"/>
    <cellStyle name="Ç¥ÁØ_°­´ç (2)_삼사 32 4" xfId="10338"/>
    <cellStyle name="C￥AØ_°­´c (2)_삼사 33" xfId="16874"/>
    <cellStyle name="Ç¥ÁØ_°­´ç (2)_삼사 33" xfId="12872"/>
    <cellStyle name="C￥AØ_°­´c (2)_삼사 34" xfId="10222"/>
    <cellStyle name="Ç¥ÁØ_°­´ç (2)_삼사 34" xfId="16875"/>
    <cellStyle name="C￥AØ_°­´c (2)_삼사 4" xfId="6992"/>
    <cellStyle name="Ç¥ÁØ_°­´ç (2)_삼사 4" xfId="6993"/>
    <cellStyle name="C￥AØ_°­´c (2)_삼사 4 2" xfId="12988"/>
    <cellStyle name="Ç¥ÁØ_°­´ç (2)_삼사 4 2" xfId="12989"/>
    <cellStyle name="C￥AØ_°­´c (2)_삼사 4 3" xfId="16992"/>
    <cellStyle name="Ç¥ÁØ_°­´ç (2)_삼사 4 3" xfId="16993"/>
    <cellStyle name="C￥AØ_°­´c (2)_삼사 4 4" xfId="10339"/>
    <cellStyle name="Ç¥ÁØ_°­´ç (2)_삼사 4 4" xfId="10340"/>
    <cellStyle name="C￥AØ_°­´c (2)_삼사 5" xfId="6994"/>
    <cellStyle name="Ç¥ÁØ_°­´ç (2)_삼사 5" xfId="6995"/>
    <cellStyle name="C￥AØ_°­´c (2)_삼사 5 2" xfId="12990"/>
    <cellStyle name="Ç¥ÁØ_°­´ç (2)_삼사 5 2" xfId="12991"/>
    <cellStyle name="C￥AØ_°­´c (2)_삼사 5 3" xfId="16994"/>
    <cellStyle name="Ç¥ÁØ_°­´ç (2)_삼사 5 3" xfId="16995"/>
    <cellStyle name="C￥AØ_°­´c (2)_삼사 5 4" xfId="10341"/>
    <cellStyle name="Ç¥ÁØ_°­´ç (2)_삼사 5 4" xfId="10342"/>
    <cellStyle name="C￥AØ_°­´c (2)_삼사 6" xfId="6996"/>
    <cellStyle name="Ç¥ÁØ_°­´ç (2)_삼사 6" xfId="6997"/>
    <cellStyle name="C￥AØ_°­´c (2)_삼사 6 2" xfId="12992"/>
    <cellStyle name="Ç¥ÁØ_°­´ç (2)_삼사 6 2" xfId="12993"/>
    <cellStyle name="C￥AØ_°­´c (2)_삼사 6 3" xfId="16996"/>
    <cellStyle name="Ç¥ÁØ_°­´ç (2)_삼사 6 3" xfId="16997"/>
    <cellStyle name="C￥AØ_°­´c (2)_삼사 6 4" xfId="10343"/>
    <cellStyle name="Ç¥ÁØ_°­´ç (2)_삼사 6 4" xfId="10344"/>
    <cellStyle name="C￥AØ_°­´c (2)_삼사 7" xfId="6998"/>
    <cellStyle name="Ç¥ÁØ_°­´ç (2)_삼사 7" xfId="6999"/>
    <cellStyle name="C￥AØ_°­´c (2)_삼사 7 10" xfId="7000"/>
    <cellStyle name="Ç¥ÁØ_°­´ç (2)_삼사 7 2" xfId="12994"/>
    <cellStyle name="C￥AØ_°­´c (2)_삼사 7 3" xfId="16998"/>
    <cellStyle name="Ç¥ÁØ_°­´ç (2)_삼사 7 3" xfId="16999"/>
    <cellStyle name="C￥AØ_°­´c (2)_삼사 7 4" xfId="10345"/>
    <cellStyle name="Ç¥ÁØ_°­´ç (2)_삼사 7 4" xfId="10346"/>
    <cellStyle name="C￥AØ_°­´c (2)_삼사 8" xfId="12871"/>
    <cellStyle name="Ç¥ÁØ_°­´ç (2)_삼사 8" xfId="7001"/>
    <cellStyle name="C￥AØ_°­´c (2)_삼사 9" xfId="7002"/>
    <cellStyle name="Ç¥ÁØ_°­´ç (2)_삼사 9" xfId="7003"/>
    <cellStyle name="C￥AØ_°­´c (2)_삼사 9 2" xfId="12995"/>
    <cellStyle name="Ç¥ÁØ_°­´ç (2)_삼사 9 2" xfId="12996"/>
    <cellStyle name="C￥AØ_°­´c (2)_삼사 9 3" xfId="17000"/>
    <cellStyle name="Ç¥ÁØ_°­´ç (2)_삼사 9 3" xfId="17001"/>
    <cellStyle name="C￥AØ_°­´c (2)_삼사 9 4" xfId="10347"/>
    <cellStyle name="Ç¥ÁØ_°­´ç (2)_삼사 9 4" xfId="10348"/>
    <cellStyle name="C￥AØ_°­´c (2)_삼사_(도서지역(어의도지구)식수원 개발사업)전기 내역서_110523" xfId="1819"/>
    <cellStyle name="Ç¥ÁØ_°­´ç (2)_삼사_(도서지역(어의도지구)식수원 개발사업)전기 내역서_110523" xfId="1820"/>
    <cellStyle name="C￥AØ_°­´c (2)_삼사_(도서지역(어의도지구)식수원 개발사업)전기 내역서_110523 2" xfId="12997"/>
    <cellStyle name="Ç¥ÁØ_°­´ç (2)_삼사_(도서지역(어의도지구)식수원 개발사업)전기 내역서_110523 2" xfId="12998"/>
    <cellStyle name="C￥AØ_°­´c (2)_삼사_(도서지역(어의도지구)식수원 개발사업)전기 내역서_110523 3" xfId="17002"/>
    <cellStyle name="Ç¥ÁØ_°­´ç (2)_삼사_(도서지역(어의도지구)식수원 개발사업)전기 내역서_110523 3" xfId="17003"/>
    <cellStyle name="C￥AØ_°­´c (2)_삼사_(도서지역(어의도지구)식수원 개발사업)전기 내역서_110523 4" xfId="10349"/>
    <cellStyle name="Ç¥ÁØ_°­´ç (2)_삼사_(도서지역(어의도지구)식수원 개발사업)전기 내역서_110523 4" xfId="10350"/>
    <cellStyle name="C￥AØ_°­´c (2)_삼사_(미음중계)내역서08-0421" xfId="1821"/>
    <cellStyle name="Ç¥ÁØ_°­´ç (2)_삼사_(미음중계)내역서08-0421" xfId="1822"/>
    <cellStyle name="C￥AØ_°­´c (2)_삼사_(미음중계)내역서08-0421 2" xfId="12999"/>
    <cellStyle name="Ç¥ÁØ_°­´ç (2)_삼사_(미음중계)내역서08-0421 2" xfId="13000"/>
    <cellStyle name="C￥AØ_°­´c (2)_삼사_(미음중계)내역서08-0421 3" xfId="17004"/>
    <cellStyle name="Ç¥ÁØ_°­´ç (2)_삼사_(미음중계)내역서08-0421 3" xfId="17005"/>
    <cellStyle name="C￥AØ_°­´c (2)_삼사_(미음중계)내역서08-0421 4" xfId="10351"/>
    <cellStyle name="Ç¥ÁØ_°­´ç (2)_삼사_(미음중계)내역서08-0421 4" xfId="10352"/>
    <cellStyle name="C￥AØ_°­´c (2)_삼사_(미음중계)내역서08-0421_1.(사천 장전일반산업단지 조성 전기공사)가로등 내역서_111219" xfId="7004"/>
    <cellStyle name="Ç¥ÁØ_°­´ç (2)_삼사_(미음중계)내역서08-0421_1.(사천 장전일반산업단지 조성 전기공사)가로등 내역서_111219" xfId="7005"/>
    <cellStyle name="C￥AØ_°­´c (2)_삼사_(미음중계)내역서08-0421_1.(사천 장전일반산업단지 조성 전기공사)가로등 내역서_111219 2" xfId="13001"/>
    <cellStyle name="Ç¥ÁØ_°­´ç (2)_삼사_(미음중계)내역서08-0421_1.(사천 장전일반산업단지 조성 전기공사)가로등 내역서_111219 2" xfId="13002"/>
    <cellStyle name="C￥AØ_°­´c (2)_삼사_(미음중계)내역서08-0421_1.(사천 장전일반산업단지 조성 전기공사)가로등 내역서_111219 3" xfId="17006"/>
    <cellStyle name="Ç¥ÁØ_°­´ç (2)_삼사_(미음중계)내역서08-0421_1.(사천 장전일반산업단지 조성 전기공사)가로등 내역서_111219 3" xfId="17007"/>
    <cellStyle name="C￥AØ_°­´c (2)_삼사_(미음중계)내역서08-0421_1.(사천 장전일반산업단지 조성 전기공사)가로등 내역서_111219 4" xfId="10353"/>
    <cellStyle name="Ç¥ÁØ_°­´ç (2)_삼사_(미음중계)내역서08-0421_1.(사천 장전일반산업단지 조성 전기공사)가로등 내역서_111219 4" xfId="10354"/>
    <cellStyle name="C￥AØ_°­´c (2)_삼사_(밀양시 대미농공단지 조성사업 가로등)내역서_100719(진입부)" xfId="1823"/>
    <cellStyle name="Ç¥ÁØ_°­´ç (2)_삼사_(밀양시 대미농공단지 조성사업 가로등)내역서_100719(진입부)" xfId="1824"/>
    <cellStyle name="C￥AØ_°­´c (2)_삼사_(밀양시 대미농공단지 조성사업 가로등)내역서_100719(진입부) 2" xfId="13003"/>
    <cellStyle name="Ç¥ÁØ_°­´ç (2)_삼사_(밀양시 대미농공단지 조성사업 가로등)내역서_100719(진입부) 2" xfId="13004"/>
    <cellStyle name="C￥AØ_°­´c (2)_삼사_(밀양시 대미농공단지 조성사업 가로등)내역서_100719(진입부) 3" xfId="17008"/>
    <cellStyle name="Ç¥ÁØ_°­´ç (2)_삼사_(밀양시 대미농공단지 조성사업 가로등)내역서_100719(진입부) 3" xfId="17009"/>
    <cellStyle name="C￥AØ_°­´c (2)_삼사_(밀양시 대미농공단지 조성사업 가로등)내역서_100719(진입부) 4" xfId="10355"/>
    <cellStyle name="Ç¥ÁØ_°­´ç (2)_삼사_(밀양시 대미농공단지 조성사업 가로등)내역서_100719(진입부) 4" xfId="10356"/>
    <cellStyle name="C￥AØ_°­´c (2)_삼사_(밀양시 대미농공단지 조성사업 가로등)내역서_100719(진입부)_1.(사천 장전일반산업단지 조성 전기공사)가로등 내역서_111219" xfId="7006"/>
    <cellStyle name="Ç¥ÁØ_°­´ç (2)_삼사_(밀양시 대미농공단지 조성사업 가로등)내역서_100719(진입부)_1.(사천 장전일반산업단지 조성 전기공사)가로등 내역서_111219" xfId="7007"/>
    <cellStyle name="C￥AØ_°­´c (2)_삼사_(밀양시 대미농공단지 조성사업 가로등)내역서_100719(진입부)_1.(사천 장전일반산업단지 조성 전기공사)가로등 내역서_111219 2" xfId="13005"/>
    <cellStyle name="Ç¥ÁØ_°­´ç (2)_삼사_(밀양시 대미농공단지 조성사업 가로등)내역서_100719(진입부)_1.(사천 장전일반산업단지 조성 전기공사)가로등 내역서_111219 2" xfId="13006"/>
    <cellStyle name="C￥AØ_°­´c (2)_삼사_(밀양시 대미농공단지 조성사업 가로등)내역서_100719(진입부)_1.(사천 장전일반산업단지 조성 전기공사)가로등 내역서_111219 3" xfId="17010"/>
    <cellStyle name="Ç¥ÁØ_°­´ç (2)_삼사_(밀양시 대미농공단지 조성사업 가로등)내역서_100719(진입부)_1.(사천 장전일반산업단지 조성 전기공사)가로등 내역서_111219 3" xfId="17011"/>
    <cellStyle name="C￥AØ_°­´c (2)_삼사_(밀양시 대미농공단지 조성사업 가로등)내역서_100719(진입부)_1.(사천 장전일반산업단지 조성 전기공사)가로등 내역서_111219 4" xfId="10357"/>
    <cellStyle name="Ç¥ÁØ_°­´ç (2)_삼사_(밀양시 대미농공단지 조성사업 가로등)내역서_100719(진입부)_1.(사천 장전일반산업단지 조성 전기공사)가로등 내역서_111219 4" xfId="10358"/>
    <cellStyle name="C￥AØ_°­´c (2)_삼사_(서생일반)전기내역서-지구내" xfId="7008"/>
    <cellStyle name="Ç¥ÁØ_°­´ç (2)_삼사_(서생일반)전기내역서-지구내" xfId="7009"/>
    <cellStyle name="C￥AØ_°­´c (2)_삼사_(서생일반)전기내역서-지구내 2" xfId="13007"/>
    <cellStyle name="Ç¥ÁØ_°­´ç (2)_삼사_(서생일반)전기내역서-지구내 2" xfId="13008"/>
    <cellStyle name="C￥AØ_°­´c (2)_삼사_(서생일반)전기내역서-지구내 3" xfId="17012"/>
    <cellStyle name="Ç¥ÁØ_°­´ç (2)_삼사_(서생일반)전기내역서-지구내 3" xfId="17013"/>
    <cellStyle name="C￥AØ_°­´c (2)_삼사_(서생일반)전기내역서-지구내 4" xfId="10359"/>
    <cellStyle name="Ç¥ÁØ_°­´ç (2)_삼사_(서생일반)전기내역서-지구내 4" xfId="10360"/>
    <cellStyle name="C￥AØ_°­´c (2)_삼사_(창녕천 수해상습지 개선사업 가로등)설계서_090722" xfId="1825"/>
    <cellStyle name="Ç¥ÁØ_°­´ç (2)_삼사_(창녕천 수해상습지 개선사업 가로등)설계서_090722" xfId="1826"/>
    <cellStyle name="C￥AØ_°­´c (2)_삼사_(창녕천 수해상습지 개선사업 가로등)설계서_090722 2" xfId="13009"/>
    <cellStyle name="Ç¥ÁØ_°­´ç (2)_삼사_(창녕천 수해상습지 개선사업 가로등)설계서_090722 2" xfId="13010"/>
    <cellStyle name="C￥AØ_°­´c (2)_삼사_(창녕천 수해상습지 개선사업 가로등)설계서_090722 3" xfId="17014"/>
    <cellStyle name="Ç¥ÁØ_°­´ç (2)_삼사_(창녕천 수해상습지 개선사업 가로등)설계서_090722 3" xfId="17015"/>
    <cellStyle name="C￥AØ_°­´c (2)_삼사_(창녕천 수해상습지 개선사업 가로등)설계서_090722 4" xfId="10361"/>
    <cellStyle name="Ç¥ÁØ_°­´ç (2)_삼사_(창녕천 수해상습지 개선사업 가로등)설계서_090722 4" xfId="10362"/>
    <cellStyle name="C￥AØ_°­´c (2)_삼사_(하동송림공원 주차장 정비 가로등)설계서_100304" xfId="1827"/>
    <cellStyle name="Ç¥ÁØ_°­´ç (2)_삼사_(하동송림공원 주차장 정비 가로등)설계서_100304" xfId="1828"/>
    <cellStyle name="C￥AØ_°­´c (2)_삼사_(하동송림공원 주차장 정비 가로등)설계서_100304 2" xfId="13011"/>
    <cellStyle name="Ç¥ÁØ_°­´ç (2)_삼사_(하동송림공원 주차장 정비 가로등)설계서_100304 2" xfId="13012"/>
    <cellStyle name="C￥AØ_°­´c (2)_삼사_(하동송림공원 주차장 정비 가로등)설계서_100304 3" xfId="17016"/>
    <cellStyle name="Ç¥ÁØ_°­´ç (2)_삼사_(하동송림공원 주차장 정비 가로등)설계서_100304 3" xfId="17017"/>
    <cellStyle name="C￥AØ_°­´c (2)_삼사_(하동송림공원 주차장 정비 가로등)설계서_100304 4" xfId="10363"/>
    <cellStyle name="Ç¥ÁØ_°­´ç (2)_삼사_(하동송림공원 주차장 정비 가로등)설계서_100304 4" xfId="10364"/>
    <cellStyle name="C￥AØ_°­´c (2)_삼사_(하북초산도시계획도로)내역서_090314" xfId="1829"/>
    <cellStyle name="Ç¥ÁØ_°­´ç (2)_삼사_(하북초산도시계획도로)내역서_090314" xfId="1830"/>
    <cellStyle name="C￥AØ_°­´c (2)_삼사_(하북초산도시계획도로)내역서_090314 2" xfId="13013"/>
    <cellStyle name="Ç¥ÁØ_°­´ç (2)_삼사_(하북초산도시계획도로)내역서_090314 2" xfId="13014"/>
    <cellStyle name="C￥AØ_°­´c (2)_삼사_(하북초산도시계획도로)내역서_090314 3" xfId="17018"/>
    <cellStyle name="Ç¥ÁØ_°­´ç (2)_삼사_(하북초산도시계획도로)내역서_090314 3" xfId="17019"/>
    <cellStyle name="C￥AØ_°­´c (2)_삼사_(하북초산도시계획도로)내역서_090314 4" xfId="10365"/>
    <cellStyle name="Ç¥ÁØ_°­´ç (2)_삼사_(하북초산도시계획도로)내역서_090314 4" xfId="10366"/>
    <cellStyle name="C￥AØ_°­´c (2)_삼사_(함안일반산업단지 완충저류조 설치)전기 내역서_101221" xfId="1831"/>
    <cellStyle name="Ç¥ÁØ_°­´ç (2)_삼사_(함안일반산업단지 완충저류조 설치)전기 내역서_101221" xfId="1832"/>
    <cellStyle name="C￥AØ_°­´c (2)_삼사_(함안일반산업단지 완충저류조 설치)전기 내역서_101221 2" xfId="13015"/>
    <cellStyle name="Ç¥ÁØ_°­´ç (2)_삼사_(함안일반산업단지 완충저류조 설치)전기 내역서_101221 2" xfId="13016"/>
    <cellStyle name="C￥AØ_°­´c (2)_삼사_(함안일반산업단지 완충저류조 설치)전기 내역서_101221 3" xfId="17020"/>
    <cellStyle name="Ç¥ÁØ_°­´ç (2)_삼사_(함안일반산업단지 완충저류조 설치)전기 내역서_101221 3" xfId="17021"/>
    <cellStyle name="C￥AØ_°­´c (2)_삼사_(함안일반산업단지 완충저류조 설치)전기 내역서_101221 4" xfId="10367"/>
    <cellStyle name="Ç¥ÁØ_°­´ç (2)_삼사_(함안일반산업단지 완충저류조 설치)전기 내역서_101221 4" xfId="10368"/>
    <cellStyle name="C￥AØ_°­´c (2)_삼사_(항도 경관조명 설치공사)설계서_110416(일상감사 보완)" xfId="1833"/>
    <cellStyle name="Ç¥ÁØ_°­´ç (2)_삼사_(항도 경관조명 설치공사)설계서_110416(일상감사 보완)" xfId="1834"/>
    <cellStyle name="C￥AØ_°­´c (2)_삼사_(항도 경관조명 설치공사)설계서_110416(일상감사 보완) 2" xfId="13017"/>
    <cellStyle name="Ç¥ÁØ_°­´ç (2)_삼사_(항도 경관조명 설치공사)설계서_110416(일상감사 보완) 2" xfId="13018"/>
    <cellStyle name="C￥AØ_°­´c (2)_삼사_(항도 경관조명 설치공사)설계서_110416(일상감사 보완) 3" xfId="17022"/>
    <cellStyle name="Ç¥ÁØ_°­´ç (2)_삼사_(항도 경관조명 설치공사)설계서_110416(일상감사 보완) 3" xfId="17023"/>
    <cellStyle name="C￥AØ_°­´c (2)_삼사_(항도 경관조명 설치공사)설계서_110416(일상감사 보완) 4" xfId="10369"/>
    <cellStyle name="Ç¥ÁØ_°­´ç (2)_삼사_(항도 경관조명 설치공사)설계서_110416(일상감사 보완) 4" xfId="10370"/>
    <cellStyle name="C￥AØ_°­´c (2)_삼사_091020-반천일반산업(상수도)전기내역서-1" xfId="7010"/>
    <cellStyle name="Ç¥ÁØ_°­´ç (2)_삼사_091020-반천일반산업(상수도)전기내역서-1" xfId="7011"/>
    <cellStyle name="C￥AØ_°­´c (2)_삼사_091020-반천일반산업(상수도)전기내역서-1 10" xfId="7012"/>
    <cellStyle name="Ç¥ÁØ_°­´ç (2)_삼사_091020-반천일반산업(상수도)전기내역서-1 10" xfId="7013"/>
    <cellStyle name="C￥AØ_°­´c (2)_삼사_091020-반천일반산업(상수도)전기내역서-1 10 2" xfId="13020"/>
    <cellStyle name="Ç¥ÁØ_°­´ç (2)_삼사_091020-반천일반산업(상수도)전기내역서-1 10 2" xfId="13021"/>
    <cellStyle name="C￥AØ_°­´c (2)_삼사_091020-반천일반산업(상수도)전기내역서-1 10 3" xfId="17026"/>
    <cellStyle name="Ç¥ÁØ_°­´ç (2)_삼사_091020-반천일반산업(상수도)전기내역서-1 10 3" xfId="17027"/>
    <cellStyle name="C￥AØ_°­´c (2)_삼사_091020-반천일반산업(상수도)전기내역서-1 10 4" xfId="10372"/>
    <cellStyle name="Ç¥ÁØ_°­´ç (2)_삼사_091020-반천일반산업(상수도)전기내역서-1 10 4" xfId="10373"/>
    <cellStyle name="C￥AØ_°­´c (2)_삼사_091020-반천일반산업(상수도)전기내역서-1 11" xfId="7014"/>
    <cellStyle name="Ç¥ÁØ_°­´ç (2)_삼사_091020-반천일반산업(상수도)전기내역서-1 11" xfId="7015"/>
    <cellStyle name="C￥AØ_°­´c (2)_삼사_091020-반천일반산업(상수도)전기내역서-1 11 2" xfId="13022"/>
    <cellStyle name="Ç¥ÁØ_°­´ç (2)_삼사_091020-반천일반산업(상수도)전기내역서-1 11 2" xfId="13023"/>
    <cellStyle name="C￥AØ_°­´c (2)_삼사_091020-반천일반산업(상수도)전기내역서-1 11 3" xfId="17028"/>
    <cellStyle name="Ç¥ÁØ_°­´ç (2)_삼사_091020-반천일반산업(상수도)전기내역서-1 11 3" xfId="17029"/>
    <cellStyle name="C￥AØ_°­´c (2)_삼사_091020-반천일반산업(상수도)전기내역서-1 11 4" xfId="10374"/>
    <cellStyle name="Ç¥ÁØ_°­´ç (2)_삼사_091020-반천일반산업(상수도)전기내역서-1 11 4" xfId="10375"/>
    <cellStyle name="C￥AØ_°­´c (2)_삼사_091020-반천일반산업(상수도)전기내역서-1 12" xfId="7016"/>
    <cellStyle name="Ç¥ÁØ_°­´ç (2)_삼사_091020-반천일반산업(상수도)전기내역서-1 12" xfId="7017"/>
    <cellStyle name="C￥AØ_°­´c (2)_삼사_091020-반천일반산업(상수도)전기내역서-1 12 2" xfId="13024"/>
    <cellStyle name="Ç¥ÁØ_°­´ç (2)_삼사_091020-반천일반산업(상수도)전기내역서-1 12 2" xfId="13025"/>
    <cellStyle name="C￥AØ_°­´c (2)_삼사_091020-반천일반산업(상수도)전기내역서-1 12 3" xfId="17030"/>
    <cellStyle name="Ç¥ÁØ_°­´ç (2)_삼사_091020-반천일반산업(상수도)전기내역서-1 12 3" xfId="17031"/>
    <cellStyle name="C￥AØ_°­´c (2)_삼사_091020-반천일반산업(상수도)전기내역서-1 12 4" xfId="10376"/>
    <cellStyle name="Ç¥ÁØ_°­´ç (2)_삼사_091020-반천일반산업(상수도)전기내역서-1 12 4" xfId="10377"/>
    <cellStyle name="C￥AØ_°­´c (2)_삼사_091020-반천일반산업(상수도)전기내역서-1 13" xfId="7018"/>
    <cellStyle name="Ç¥ÁØ_°­´ç (2)_삼사_091020-반천일반산업(상수도)전기내역서-1 13" xfId="7019"/>
    <cellStyle name="C￥AØ_°­´c (2)_삼사_091020-반천일반산업(상수도)전기내역서-1 13 2" xfId="13026"/>
    <cellStyle name="Ç¥ÁØ_°­´ç (2)_삼사_091020-반천일반산업(상수도)전기내역서-1 13 2" xfId="13027"/>
    <cellStyle name="C￥AØ_°­´c (2)_삼사_091020-반천일반산업(상수도)전기내역서-1 13 3" xfId="17032"/>
    <cellStyle name="Ç¥ÁØ_°­´ç (2)_삼사_091020-반천일반산업(상수도)전기내역서-1 13 3" xfId="17033"/>
    <cellStyle name="C￥AØ_°­´c (2)_삼사_091020-반천일반산업(상수도)전기내역서-1 13 4" xfId="10378"/>
    <cellStyle name="Ç¥ÁØ_°­´ç (2)_삼사_091020-반천일반산업(상수도)전기내역서-1 13 4" xfId="10379"/>
    <cellStyle name="C￥AØ_°­´c (2)_삼사_091020-반천일반산업(상수도)전기내역서-1 14" xfId="7020"/>
    <cellStyle name="Ç¥ÁØ_°­´ç (2)_삼사_091020-반천일반산업(상수도)전기내역서-1 14" xfId="7021"/>
    <cellStyle name="C￥AØ_°­´c (2)_삼사_091020-반천일반산업(상수도)전기내역서-1 14 2" xfId="13028"/>
    <cellStyle name="Ç¥ÁØ_°­´ç (2)_삼사_091020-반천일반산업(상수도)전기내역서-1 14 2" xfId="13029"/>
    <cellStyle name="C￥AØ_°­´c (2)_삼사_091020-반천일반산업(상수도)전기내역서-1 14 3" xfId="17034"/>
    <cellStyle name="Ç¥ÁØ_°­´ç (2)_삼사_091020-반천일반산업(상수도)전기내역서-1 14 3" xfId="17035"/>
    <cellStyle name="C￥AØ_°­´c (2)_삼사_091020-반천일반산업(상수도)전기내역서-1 14 4" xfId="10380"/>
    <cellStyle name="Ç¥ÁØ_°­´ç (2)_삼사_091020-반천일반산업(상수도)전기내역서-1 14 4" xfId="10381"/>
    <cellStyle name="C￥AØ_°­´c (2)_삼사_091020-반천일반산업(상수도)전기내역서-1 15" xfId="7022"/>
    <cellStyle name="Ç¥ÁØ_°­´ç (2)_삼사_091020-반천일반산업(상수도)전기내역서-1 15" xfId="7023"/>
    <cellStyle name="C￥AØ_°­´c (2)_삼사_091020-반천일반산업(상수도)전기내역서-1 15 2" xfId="13030"/>
    <cellStyle name="Ç¥ÁØ_°­´ç (2)_삼사_091020-반천일반산업(상수도)전기내역서-1 15 2" xfId="13031"/>
    <cellStyle name="C￥AØ_°­´c (2)_삼사_091020-반천일반산업(상수도)전기내역서-1 15 3" xfId="17036"/>
    <cellStyle name="Ç¥ÁØ_°­´ç (2)_삼사_091020-반천일반산업(상수도)전기내역서-1 15 3" xfId="17037"/>
    <cellStyle name="C￥AØ_°­´c (2)_삼사_091020-반천일반산업(상수도)전기내역서-1 15 4" xfId="10382"/>
    <cellStyle name="Ç¥ÁØ_°­´ç (2)_삼사_091020-반천일반산업(상수도)전기내역서-1 15 4" xfId="10383"/>
    <cellStyle name="C￥AØ_°­´c (2)_삼사_091020-반천일반산업(상수도)전기내역서-1 16" xfId="7024"/>
    <cellStyle name="Ç¥ÁØ_°­´ç (2)_삼사_091020-반천일반산업(상수도)전기내역서-1 16" xfId="7025"/>
    <cellStyle name="C￥AØ_°­´c (2)_삼사_091020-반천일반산업(상수도)전기내역서-1 16 2" xfId="13032"/>
    <cellStyle name="Ç¥ÁØ_°­´ç (2)_삼사_091020-반천일반산업(상수도)전기내역서-1 16 2" xfId="13033"/>
    <cellStyle name="C￥AØ_°­´c (2)_삼사_091020-반천일반산업(상수도)전기내역서-1 16 3" xfId="17038"/>
    <cellStyle name="Ç¥ÁØ_°­´ç (2)_삼사_091020-반천일반산업(상수도)전기내역서-1 16 3" xfId="17039"/>
    <cellStyle name="C￥AØ_°­´c (2)_삼사_091020-반천일반산업(상수도)전기내역서-1 16 4" xfId="10384"/>
    <cellStyle name="Ç¥ÁØ_°­´ç (2)_삼사_091020-반천일반산업(상수도)전기내역서-1 16 4" xfId="10385"/>
    <cellStyle name="C￥AØ_°­´c (2)_삼사_091020-반천일반산업(상수도)전기내역서-1 17" xfId="7026"/>
    <cellStyle name="Ç¥ÁØ_°­´ç (2)_삼사_091020-반천일반산업(상수도)전기내역서-1 17" xfId="7027"/>
    <cellStyle name="C￥AØ_°­´c (2)_삼사_091020-반천일반산업(상수도)전기내역서-1 17 2" xfId="13034"/>
    <cellStyle name="Ç¥ÁØ_°­´ç (2)_삼사_091020-반천일반산업(상수도)전기내역서-1 17 2" xfId="13035"/>
    <cellStyle name="C￥AØ_°­´c (2)_삼사_091020-반천일반산업(상수도)전기내역서-1 17 3" xfId="17040"/>
    <cellStyle name="Ç¥ÁØ_°­´ç (2)_삼사_091020-반천일반산업(상수도)전기내역서-1 17 3" xfId="17041"/>
    <cellStyle name="C￥AØ_°­´c (2)_삼사_091020-반천일반산업(상수도)전기내역서-1 17 4" xfId="10386"/>
    <cellStyle name="Ç¥ÁØ_°­´ç (2)_삼사_091020-반천일반산업(상수도)전기내역서-1 17 4" xfId="10387"/>
    <cellStyle name="C￥AØ_°­´c (2)_삼사_091020-반천일반산업(상수도)전기내역서-1 18" xfId="7028"/>
    <cellStyle name="Ç¥ÁØ_°­´ç (2)_삼사_091020-반천일반산업(상수도)전기내역서-1 18" xfId="7029"/>
    <cellStyle name="C￥AØ_°­´c (2)_삼사_091020-반천일반산업(상수도)전기내역서-1 18 2" xfId="13036"/>
    <cellStyle name="Ç¥ÁØ_°­´ç (2)_삼사_091020-반천일반산업(상수도)전기내역서-1 18 2" xfId="13037"/>
    <cellStyle name="C￥AØ_°­´c (2)_삼사_091020-반천일반산업(상수도)전기내역서-1 18 3" xfId="17042"/>
    <cellStyle name="Ç¥ÁØ_°­´ç (2)_삼사_091020-반천일반산업(상수도)전기내역서-1 18 3" xfId="17043"/>
    <cellStyle name="C￥AØ_°­´c (2)_삼사_091020-반천일반산업(상수도)전기내역서-1 18 4" xfId="10388"/>
    <cellStyle name="Ç¥ÁØ_°­´ç (2)_삼사_091020-반천일반산업(상수도)전기내역서-1 18 4" xfId="10389"/>
    <cellStyle name="C￥AØ_°­´c (2)_삼사_091020-반천일반산업(상수도)전기내역서-1 19" xfId="7030"/>
    <cellStyle name="Ç¥ÁØ_°­´ç (2)_삼사_091020-반천일반산업(상수도)전기내역서-1 19" xfId="7031"/>
    <cellStyle name="C￥AØ_°­´c (2)_삼사_091020-반천일반산업(상수도)전기내역서-1 19 2" xfId="13038"/>
    <cellStyle name="Ç¥ÁØ_°­´ç (2)_삼사_091020-반천일반산업(상수도)전기내역서-1 19 2" xfId="13039"/>
    <cellStyle name="C￥AØ_°­´c (2)_삼사_091020-반천일반산업(상수도)전기내역서-1 19 3" xfId="17044"/>
    <cellStyle name="Ç¥ÁØ_°­´ç (2)_삼사_091020-반천일반산업(상수도)전기내역서-1 19 3" xfId="17045"/>
    <cellStyle name="C￥AØ_°­´c (2)_삼사_091020-반천일반산업(상수도)전기내역서-1 19 4" xfId="10390"/>
    <cellStyle name="Ç¥ÁØ_°­´ç (2)_삼사_091020-반천일반산업(상수도)전기내역서-1 19 4" xfId="10391"/>
    <cellStyle name="C￥AØ_°­´c (2)_삼사_091020-반천일반산업(상수도)전기내역서-1 2" xfId="7032"/>
    <cellStyle name="Ç¥ÁØ_°­´ç (2)_삼사_091020-반천일반산업(상수도)전기내역서-1 2" xfId="7033"/>
    <cellStyle name="C￥AØ_°­´c (2)_삼사_091020-반천일반산업(상수도)전기내역서-1 2 2" xfId="7034"/>
    <cellStyle name="Ç¥ÁØ_°­´ç (2)_삼사_091020-반천일반산업(상수도)전기내역서-1 2 2" xfId="13040"/>
    <cellStyle name="C￥AØ_°­´c (2)_삼사_091020-반천일반산업(상수도)전기내역서-1 2 2 2" xfId="13041"/>
    <cellStyle name="Ç¥ÁØ_°­´ç (2)_삼사_091020-반천일반산업(상수도)전기내역서-1 2 3" xfId="17047"/>
    <cellStyle name="C￥AØ_°­´c (2)_삼사_091020-반천일반산업(상수도)전기내역서-1 2 4" xfId="17046"/>
    <cellStyle name="Ç¥ÁØ_°­´ç (2)_삼사_091020-반천일반산업(상수도)전기내역서-1 2 4" xfId="10393"/>
    <cellStyle name="C￥AØ_°­´c (2)_삼사_091020-반천일반산업(상수도)전기내역서-1 2 5" xfId="10392"/>
    <cellStyle name="Ç¥ÁØ_°­´ç (2)_삼사_091020-반천일반산업(상수도)전기내역서-1 20" xfId="7035"/>
    <cellStyle name="C￥AØ_°­´c (2)_삼사_091020-반천일반산업(상수도)전기내역서-1 21" xfId="7036"/>
    <cellStyle name="Ç¥ÁØ_°­´ç (2)_삼사_091020-반천일반산업(상수도)전기내역서-1 21" xfId="7037"/>
    <cellStyle name="C￥AØ_°­´c (2)_삼사_091020-반천일반산업(상수도)전기내역서-1 21 2" xfId="13042"/>
    <cellStyle name="Ç¥ÁØ_°­´ç (2)_삼사_091020-반천일반산업(상수도)전기내역서-1 21 2" xfId="13043"/>
    <cellStyle name="C￥AØ_°­´c (2)_삼사_091020-반천일반산업(상수도)전기내역서-1 21 3" xfId="17048"/>
    <cellStyle name="Ç¥ÁØ_°­´ç (2)_삼사_091020-반천일반산업(상수도)전기내역서-1 21 3" xfId="17049"/>
    <cellStyle name="C￥AØ_°­´c (2)_삼사_091020-반천일반산업(상수도)전기내역서-1 21 4" xfId="10394"/>
    <cellStyle name="Ç¥ÁØ_°­´ç (2)_삼사_091020-반천일반산업(상수도)전기내역서-1 21 4" xfId="10395"/>
    <cellStyle name="C￥AØ_°­´c (2)_삼사_091020-반천일반산업(상수도)전기내역서-1 22" xfId="7038"/>
    <cellStyle name="Ç¥ÁØ_°­´ç (2)_삼사_091020-반천일반산업(상수도)전기내역서-1 22" xfId="7039"/>
    <cellStyle name="C￥AØ_°­´c (2)_삼사_091020-반천일반산업(상수도)전기내역서-1 22 2" xfId="13044"/>
    <cellStyle name="Ç¥ÁØ_°­´ç (2)_삼사_091020-반천일반산업(상수도)전기내역서-1 22 2" xfId="13045"/>
    <cellStyle name="C￥AØ_°­´c (2)_삼사_091020-반천일반산업(상수도)전기내역서-1 22 3" xfId="17050"/>
    <cellStyle name="Ç¥ÁØ_°­´ç (2)_삼사_091020-반천일반산업(상수도)전기내역서-1 22 3" xfId="17051"/>
    <cellStyle name="C￥AØ_°­´c (2)_삼사_091020-반천일반산업(상수도)전기내역서-1 22 4" xfId="10396"/>
    <cellStyle name="Ç¥ÁØ_°­´ç (2)_삼사_091020-반천일반산업(상수도)전기내역서-1 22 4" xfId="10397"/>
    <cellStyle name="C￥AØ_°­´c (2)_삼사_091020-반천일반산업(상수도)전기내역서-1 23" xfId="7040"/>
    <cellStyle name="Ç¥ÁØ_°­´ç (2)_삼사_091020-반천일반산업(상수도)전기내역서-1 23" xfId="7041"/>
    <cellStyle name="C￥AØ_°­´c (2)_삼사_091020-반천일반산업(상수도)전기내역서-1 23 2" xfId="13046"/>
    <cellStyle name="Ç¥ÁØ_°­´ç (2)_삼사_091020-반천일반산업(상수도)전기내역서-1 23 2" xfId="13047"/>
    <cellStyle name="C￥AØ_°­´c (2)_삼사_091020-반천일반산업(상수도)전기내역서-1 23 3" xfId="17052"/>
    <cellStyle name="Ç¥ÁØ_°­´ç (2)_삼사_091020-반천일반산업(상수도)전기내역서-1 23 3" xfId="17053"/>
    <cellStyle name="C￥AØ_°­´c (2)_삼사_091020-반천일반산업(상수도)전기내역서-1 23 4" xfId="10398"/>
    <cellStyle name="Ç¥ÁØ_°­´ç (2)_삼사_091020-반천일반산업(상수도)전기내역서-1 23 4" xfId="10399"/>
    <cellStyle name="C￥AØ_°­´c (2)_삼사_091020-반천일반산업(상수도)전기내역서-1 24" xfId="7042"/>
    <cellStyle name="Ç¥ÁØ_°­´ç (2)_삼사_091020-반천일반산업(상수도)전기내역서-1 24" xfId="7043"/>
    <cellStyle name="C￥AØ_°­´c (2)_삼사_091020-반천일반산업(상수도)전기내역서-1 24 2" xfId="13048"/>
    <cellStyle name="Ç¥ÁØ_°­´ç (2)_삼사_091020-반천일반산업(상수도)전기내역서-1 24 2" xfId="13049"/>
    <cellStyle name="C￥AØ_°­´c (2)_삼사_091020-반천일반산업(상수도)전기내역서-1 24 3" xfId="17054"/>
    <cellStyle name="Ç¥ÁØ_°­´ç (2)_삼사_091020-반천일반산업(상수도)전기내역서-1 24 3" xfId="17055"/>
    <cellStyle name="C￥AØ_°­´c (2)_삼사_091020-반천일반산업(상수도)전기내역서-1 24 4" xfId="10400"/>
    <cellStyle name="Ç¥ÁØ_°­´ç (2)_삼사_091020-반천일반산업(상수도)전기내역서-1 24 4" xfId="10401"/>
    <cellStyle name="C￥AØ_°­´c (2)_삼사_091020-반천일반산업(상수도)전기내역서-1 25" xfId="7044"/>
    <cellStyle name="Ç¥ÁØ_°­´ç (2)_삼사_091020-반천일반산업(상수도)전기내역서-1 25" xfId="7045"/>
    <cellStyle name="C￥AØ_°­´c (2)_삼사_091020-반천일반산업(상수도)전기내역서-1 25 2" xfId="13050"/>
    <cellStyle name="Ç¥ÁØ_°­´ç (2)_삼사_091020-반천일반산업(상수도)전기내역서-1 25 2" xfId="13051"/>
    <cellStyle name="C￥AØ_°­´c (2)_삼사_091020-반천일반산업(상수도)전기내역서-1 25 3" xfId="17056"/>
    <cellStyle name="Ç¥ÁØ_°­´ç (2)_삼사_091020-반천일반산업(상수도)전기내역서-1 25 3" xfId="17057"/>
    <cellStyle name="C￥AØ_°­´c (2)_삼사_091020-반천일반산업(상수도)전기내역서-1 25 4" xfId="10402"/>
    <cellStyle name="Ç¥ÁØ_°­´ç (2)_삼사_091020-반천일반산업(상수도)전기내역서-1 25 4" xfId="10403"/>
    <cellStyle name="C￥AØ_°­´c (2)_삼사_091020-반천일반산업(상수도)전기내역서-1 26" xfId="7046"/>
    <cellStyle name="Ç¥ÁØ_°­´ç (2)_삼사_091020-반천일반산업(상수도)전기내역서-1 26" xfId="7047"/>
    <cellStyle name="C￥AØ_°­´c (2)_삼사_091020-반천일반산업(상수도)전기내역서-1 26 2" xfId="13052"/>
    <cellStyle name="Ç¥ÁØ_°­´ç (2)_삼사_091020-반천일반산업(상수도)전기내역서-1 26 2" xfId="13053"/>
    <cellStyle name="C￥AØ_°­´c (2)_삼사_091020-반천일반산업(상수도)전기내역서-1 26 3" xfId="17058"/>
    <cellStyle name="Ç¥ÁØ_°­´ç (2)_삼사_091020-반천일반산업(상수도)전기내역서-1 26 3" xfId="17059"/>
    <cellStyle name="C￥AØ_°­´c (2)_삼사_091020-반천일반산업(상수도)전기내역서-1 26 4" xfId="10404"/>
    <cellStyle name="Ç¥ÁØ_°­´ç (2)_삼사_091020-반천일반산업(상수도)전기내역서-1 26 4" xfId="10405"/>
    <cellStyle name="C￥AØ_°­´c (2)_삼사_091020-반천일반산업(상수도)전기내역서-1 27" xfId="7048"/>
    <cellStyle name="Ç¥ÁØ_°­´ç (2)_삼사_091020-반천일반산업(상수도)전기내역서-1 27" xfId="7049"/>
    <cellStyle name="C￥AØ_°­´c (2)_삼사_091020-반천일반산업(상수도)전기내역서-1 27 2" xfId="13054"/>
    <cellStyle name="Ç¥ÁØ_°­´ç (2)_삼사_091020-반천일반산업(상수도)전기내역서-1 27 2" xfId="13055"/>
    <cellStyle name="C￥AØ_°­´c (2)_삼사_091020-반천일반산업(상수도)전기내역서-1 27 3" xfId="17060"/>
    <cellStyle name="Ç¥ÁØ_°­´ç (2)_삼사_091020-반천일반산업(상수도)전기내역서-1 27 3" xfId="17061"/>
    <cellStyle name="C￥AØ_°­´c (2)_삼사_091020-반천일반산업(상수도)전기내역서-1 27 4" xfId="10406"/>
    <cellStyle name="Ç¥ÁØ_°­´ç (2)_삼사_091020-반천일반산업(상수도)전기내역서-1 27 4" xfId="10407"/>
    <cellStyle name="C￥AØ_°­´c (2)_삼사_091020-반천일반산업(상수도)전기내역서-1 28" xfId="7050"/>
    <cellStyle name="Ç¥ÁØ_°­´ç (2)_삼사_091020-반천일반산업(상수도)전기내역서-1 28" xfId="7051"/>
    <cellStyle name="C￥AØ_°­´c (2)_삼사_091020-반천일반산업(상수도)전기내역서-1 28 2" xfId="13056"/>
    <cellStyle name="Ç¥ÁØ_°­´ç (2)_삼사_091020-반천일반산업(상수도)전기내역서-1 28 2" xfId="13057"/>
    <cellStyle name="C￥AØ_°­´c (2)_삼사_091020-반천일반산업(상수도)전기내역서-1 28 3" xfId="17062"/>
    <cellStyle name="Ç¥ÁØ_°­´ç (2)_삼사_091020-반천일반산업(상수도)전기내역서-1 28 3" xfId="17063"/>
    <cellStyle name="C￥AØ_°­´c (2)_삼사_091020-반천일반산업(상수도)전기내역서-1 28 4" xfId="10408"/>
    <cellStyle name="Ç¥ÁØ_°­´ç (2)_삼사_091020-반천일반산업(상수도)전기내역서-1 28 4" xfId="10409"/>
    <cellStyle name="C￥AØ_°­´c (2)_삼사_091020-반천일반산업(상수도)전기내역서-1 29" xfId="7052"/>
    <cellStyle name="Ç¥ÁØ_°­´ç (2)_삼사_091020-반천일반산업(상수도)전기내역서-1 29" xfId="7053"/>
    <cellStyle name="C￥AØ_°­´c (2)_삼사_091020-반천일반산업(상수도)전기내역서-1 29 2" xfId="13058"/>
    <cellStyle name="Ç¥ÁØ_°­´ç (2)_삼사_091020-반천일반산업(상수도)전기내역서-1 29 2" xfId="13059"/>
    <cellStyle name="C￥AØ_°­´c (2)_삼사_091020-반천일반산업(상수도)전기내역서-1 29 3" xfId="17064"/>
    <cellStyle name="Ç¥ÁØ_°­´ç (2)_삼사_091020-반천일반산업(상수도)전기내역서-1 29 3" xfId="17065"/>
    <cellStyle name="C￥AØ_°­´c (2)_삼사_091020-반천일반산업(상수도)전기내역서-1 29 4" xfId="10410"/>
    <cellStyle name="Ç¥ÁØ_°­´ç (2)_삼사_091020-반천일반산업(상수도)전기내역서-1 29 4" xfId="10411"/>
    <cellStyle name="C￥AØ_°­´c (2)_삼사_091020-반천일반산업(상수도)전기내역서-1 3" xfId="7054"/>
    <cellStyle name="Ç¥ÁØ_°­´ç (2)_삼사_091020-반천일반산업(상수도)전기내역서-1 3" xfId="7055"/>
    <cellStyle name="C￥AØ_°­´c (2)_삼사_091020-반천일반산업(상수도)전기내역서-1 3 2" xfId="13060"/>
    <cellStyle name="Ç¥ÁØ_°­´ç (2)_삼사_091020-반천일반산업(상수도)전기내역서-1 3 2" xfId="13061"/>
    <cellStyle name="C￥AØ_°­´c (2)_삼사_091020-반천일반산업(상수도)전기내역서-1 3 3" xfId="17066"/>
    <cellStyle name="Ç¥ÁØ_°­´ç (2)_삼사_091020-반천일반산업(상수도)전기내역서-1 3 3" xfId="17067"/>
    <cellStyle name="C￥AØ_°­´c (2)_삼사_091020-반천일반산업(상수도)전기내역서-1 3 4" xfId="10412"/>
    <cellStyle name="Ç¥ÁØ_°­´ç (2)_삼사_091020-반천일반산업(상수도)전기내역서-1 3 4" xfId="10413"/>
    <cellStyle name="C￥AØ_°­´c (2)_삼사_091020-반천일반산업(상수도)전기내역서-1 30" xfId="7056"/>
    <cellStyle name="Ç¥ÁØ_°­´ç (2)_삼사_091020-반천일반산업(상수도)전기내역서-1 30" xfId="7057"/>
    <cellStyle name="C￥AØ_°­´c (2)_삼사_091020-반천일반산업(상수도)전기내역서-1 30 2" xfId="13062"/>
    <cellStyle name="Ç¥ÁØ_°­´ç (2)_삼사_091020-반천일반산업(상수도)전기내역서-1 30 2" xfId="13063"/>
    <cellStyle name="C￥AØ_°­´c (2)_삼사_091020-반천일반산업(상수도)전기내역서-1 30 3" xfId="17068"/>
    <cellStyle name="Ç¥ÁØ_°­´ç (2)_삼사_091020-반천일반산업(상수도)전기내역서-1 30 3" xfId="17069"/>
    <cellStyle name="C￥AØ_°­´c (2)_삼사_091020-반천일반산업(상수도)전기내역서-1 30 4" xfId="10414"/>
    <cellStyle name="Ç¥ÁØ_°­´ç (2)_삼사_091020-반천일반산업(상수도)전기내역서-1 30 4" xfId="10415"/>
    <cellStyle name="C￥AØ_°­´c (2)_삼사_091020-반천일반산업(상수도)전기내역서-1 31" xfId="7058"/>
    <cellStyle name="Ç¥ÁØ_°­´ç (2)_삼사_091020-반천일반산업(상수도)전기내역서-1 31" xfId="7059"/>
    <cellStyle name="C￥AØ_°­´c (2)_삼사_091020-반천일반산업(상수도)전기내역서-1 31 2" xfId="13064"/>
    <cellStyle name="Ç¥ÁØ_°­´ç (2)_삼사_091020-반천일반산업(상수도)전기내역서-1 31 2" xfId="13065"/>
    <cellStyle name="C￥AØ_°­´c (2)_삼사_091020-반천일반산업(상수도)전기내역서-1 31 3" xfId="17070"/>
    <cellStyle name="Ç¥ÁØ_°­´ç (2)_삼사_091020-반천일반산업(상수도)전기내역서-1 31 3" xfId="17071"/>
    <cellStyle name="C￥AØ_°­´c (2)_삼사_091020-반천일반산업(상수도)전기내역서-1 31 4" xfId="10416"/>
    <cellStyle name="Ç¥ÁØ_°­´ç (2)_삼사_091020-반천일반산업(상수도)전기내역서-1 31 4" xfId="10417"/>
    <cellStyle name="C￥AØ_°­´c (2)_삼사_091020-반천일반산업(상수도)전기내역서-1 32" xfId="7060"/>
    <cellStyle name="Ç¥ÁØ_°­´ç (2)_삼사_091020-반천일반산업(상수도)전기내역서-1 32" xfId="7061"/>
    <cellStyle name="C￥AØ_°­´c (2)_삼사_091020-반천일반산업(상수도)전기내역서-1 32 2" xfId="13066"/>
    <cellStyle name="Ç¥ÁØ_°­´ç (2)_삼사_091020-반천일반산업(상수도)전기내역서-1 32 2" xfId="13067"/>
    <cellStyle name="C￥AØ_°­´c (2)_삼사_091020-반천일반산업(상수도)전기내역서-1 32 3" xfId="17072"/>
    <cellStyle name="Ç¥ÁØ_°­´ç (2)_삼사_091020-반천일반산업(상수도)전기내역서-1 32 3" xfId="17073"/>
    <cellStyle name="C￥AØ_°­´c (2)_삼사_091020-반천일반산업(상수도)전기내역서-1 32 4" xfId="10418"/>
    <cellStyle name="Ç¥ÁØ_°­´ç (2)_삼사_091020-반천일반산업(상수도)전기내역서-1 32 4" xfId="10419"/>
    <cellStyle name="C￥AØ_°­´c (2)_삼사_091020-반천일반산업(상수도)전기내역서-1 33" xfId="17024"/>
    <cellStyle name="Ç¥ÁØ_°­´ç (2)_삼사_091020-반천일반산업(상수도)전기내역서-1 33" xfId="13019"/>
    <cellStyle name="C￥AØ_°­´c (2)_삼사_091020-반천일반산업(상수도)전기내역서-1 34" xfId="10371"/>
    <cellStyle name="Ç¥ÁØ_°­´ç (2)_삼사_091020-반천일반산업(상수도)전기내역서-1 34" xfId="17025"/>
    <cellStyle name="C￥AØ_°­´c (2)_삼사_091020-반천일반산업(상수도)전기내역서-1 4" xfId="7062"/>
    <cellStyle name="Ç¥ÁØ_°­´ç (2)_삼사_091020-반천일반산업(상수도)전기내역서-1 4" xfId="7063"/>
    <cellStyle name="C￥AØ_°­´c (2)_삼사_091020-반천일반산업(상수도)전기내역서-1 4 2" xfId="13068"/>
    <cellStyle name="Ç¥ÁØ_°­´ç (2)_삼사_091020-반천일반산업(상수도)전기내역서-1 4 2" xfId="13069"/>
    <cellStyle name="C￥AØ_°­´c (2)_삼사_091020-반천일반산업(상수도)전기내역서-1 4 3" xfId="17074"/>
    <cellStyle name="Ç¥ÁØ_°­´ç (2)_삼사_091020-반천일반산업(상수도)전기내역서-1 4 3" xfId="17075"/>
    <cellStyle name="C￥AØ_°­´c (2)_삼사_091020-반천일반산업(상수도)전기내역서-1 4 4" xfId="10420"/>
    <cellStyle name="Ç¥ÁØ_°­´ç (2)_삼사_091020-반천일반산업(상수도)전기내역서-1 4 4" xfId="10421"/>
    <cellStyle name="C￥AØ_°­´c (2)_삼사_091020-반천일반산업(상수도)전기내역서-1 5" xfId="7064"/>
    <cellStyle name="Ç¥ÁØ_°­´ç (2)_삼사_091020-반천일반산업(상수도)전기내역서-1 5" xfId="7065"/>
    <cellStyle name="C￥AØ_°­´c (2)_삼사_091020-반천일반산업(상수도)전기내역서-1 5 2" xfId="13070"/>
    <cellStyle name="Ç¥ÁØ_°­´ç (2)_삼사_091020-반천일반산업(상수도)전기내역서-1 5 2" xfId="13071"/>
    <cellStyle name="C￥AØ_°­´c (2)_삼사_091020-반천일반산업(상수도)전기내역서-1 5 3" xfId="17076"/>
    <cellStyle name="Ç¥ÁØ_°­´ç (2)_삼사_091020-반천일반산업(상수도)전기내역서-1 5 3" xfId="17077"/>
    <cellStyle name="C￥AØ_°­´c (2)_삼사_091020-반천일반산업(상수도)전기내역서-1 5 4" xfId="10422"/>
    <cellStyle name="Ç¥ÁØ_°­´ç (2)_삼사_091020-반천일반산업(상수도)전기내역서-1 5 4" xfId="10423"/>
    <cellStyle name="C￥AØ_°­´c (2)_삼사_091020-반천일반산업(상수도)전기내역서-1 6" xfId="7066"/>
    <cellStyle name="Ç¥ÁØ_°­´ç (2)_삼사_091020-반천일반산업(상수도)전기내역서-1 6" xfId="7067"/>
    <cellStyle name="C￥AØ_°­´c (2)_삼사_091020-반천일반산업(상수도)전기내역서-1 6 2" xfId="13072"/>
    <cellStyle name="Ç¥ÁØ_°­´ç (2)_삼사_091020-반천일반산업(상수도)전기내역서-1 6 2" xfId="13073"/>
    <cellStyle name="C￥AØ_°­´c (2)_삼사_091020-반천일반산업(상수도)전기내역서-1 6 3" xfId="17078"/>
    <cellStyle name="Ç¥ÁØ_°­´ç (2)_삼사_091020-반천일반산업(상수도)전기내역서-1 6 3" xfId="17079"/>
    <cellStyle name="C￥AØ_°­´c (2)_삼사_091020-반천일반산업(상수도)전기내역서-1 6 4" xfId="10424"/>
    <cellStyle name="Ç¥ÁØ_°­´ç (2)_삼사_091020-반천일반산업(상수도)전기내역서-1 6 4" xfId="10425"/>
    <cellStyle name="C￥AØ_°­´c (2)_삼사_091020-반천일반산업(상수도)전기내역서-1 7" xfId="7068"/>
    <cellStyle name="Ç¥ÁØ_°­´ç (2)_삼사_091020-반천일반산업(상수도)전기내역서-1 7" xfId="7069"/>
    <cellStyle name="C￥AØ_°­´c (2)_삼사_091020-반천일반산업(상수도)전기내역서-1 7 2" xfId="13074"/>
    <cellStyle name="Ç¥ÁØ_°­´ç (2)_삼사_091020-반천일반산업(상수도)전기내역서-1 7 2" xfId="13075"/>
    <cellStyle name="C￥AØ_°­´c (2)_삼사_091020-반천일반산업(상수도)전기내역서-1 7 3" xfId="17080"/>
    <cellStyle name="Ç¥ÁØ_°­´ç (2)_삼사_091020-반천일반산업(상수도)전기내역서-1 7 3" xfId="17081"/>
    <cellStyle name="C￥AØ_°­´c (2)_삼사_091020-반천일반산업(상수도)전기내역서-1 7 4" xfId="10426"/>
    <cellStyle name="Ç¥ÁØ_°­´ç (2)_삼사_091020-반천일반산업(상수도)전기내역서-1 7 4" xfId="10427"/>
    <cellStyle name="C￥AØ_°­´c (2)_삼사_091020-반천일반산업(상수도)전기내역서-1 8" xfId="7070"/>
    <cellStyle name="Ç¥ÁØ_°­´ç (2)_삼사_091020-반천일반산업(상수도)전기내역서-1 8" xfId="7071"/>
    <cellStyle name="C￥AØ_°­´c (2)_삼사_091020-반천일반산업(상수도)전기내역서-1 8 2" xfId="13076"/>
    <cellStyle name="Ç¥ÁØ_°­´ç (2)_삼사_091020-반천일반산업(상수도)전기내역서-1 8 2" xfId="13077"/>
    <cellStyle name="C￥AØ_°­´c (2)_삼사_091020-반천일반산업(상수도)전기내역서-1 8 3" xfId="17082"/>
    <cellStyle name="Ç¥ÁØ_°­´ç (2)_삼사_091020-반천일반산업(상수도)전기내역서-1 8 3" xfId="17083"/>
    <cellStyle name="C￥AØ_°­´c (2)_삼사_091020-반천일반산업(상수도)전기내역서-1 8 4" xfId="10428"/>
    <cellStyle name="Ç¥ÁØ_°­´ç (2)_삼사_091020-반천일반산업(상수도)전기내역서-1 8 4" xfId="10429"/>
    <cellStyle name="C￥AØ_°­´c (2)_삼사_091020-반천일반산업(상수도)전기내역서-1 9" xfId="7072"/>
    <cellStyle name="Ç¥ÁØ_°­´ç (2)_삼사_091020-반천일반산업(상수도)전기내역서-1 9" xfId="7073"/>
    <cellStyle name="C￥AØ_°­´c (2)_삼사_091020-반천일반산업(상수도)전기내역서-1 9 2" xfId="13078"/>
    <cellStyle name="Ç¥ÁØ_°­´ç (2)_삼사_091020-반천일반산업(상수도)전기내역서-1 9 2" xfId="13079"/>
    <cellStyle name="C￥AØ_°­´c (2)_삼사_091020-반천일반산업(상수도)전기내역서-1 9 3" xfId="17084"/>
    <cellStyle name="Ç¥ÁØ_°­´ç (2)_삼사_091020-반천일반산업(상수도)전기내역서-1 9 3" xfId="17085"/>
    <cellStyle name="C￥AØ_°­´c (2)_삼사_091020-반천일반산업(상수도)전기내역서-1 9 4" xfId="10430"/>
    <cellStyle name="Ç¥ÁØ_°­´ç (2)_삼사_091020-반천일반산업(상수도)전기내역서-1 9 4" xfId="10431"/>
    <cellStyle name="C￥AØ_°­´c (2)_삼사_1.부산신항 배후철도(삼량진~진영간)복선전철 가로등_101209" xfId="1835"/>
    <cellStyle name="Ç¥ÁØ_°­´ç (2)_삼사_1.부산신항 배후철도(삼량진~진영간)복선전철 가로등_101209" xfId="1836"/>
    <cellStyle name="C￥AØ_°­´c (2)_삼사_1.부산신항 배후철도(삼량진~진영간)복선전철 가로등_101209 2" xfId="13080"/>
    <cellStyle name="Ç¥ÁØ_°­´ç (2)_삼사_1.부산신항 배후철도(삼량진~진영간)복선전철 가로등_101209 2" xfId="13081"/>
    <cellStyle name="C￥AØ_°­´c (2)_삼사_1.부산신항 배후철도(삼량진~진영간)복선전철 가로등_101209 3" xfId="17086"/>
    <cellStyle name="Ç¥ÁØ_°­´ç (2)_삼사_1.부산신항 배후철도(삼량진~진영간)복선전철 가로등_101209 3" xfId="17087"/>
    <cellStyle name="C￥AØ_°­´c (2)_삼사_1.부산신항 배후철도(삼량진~진영간)복선전철 가로등_101209 4" xfId="10432"/>
    <cellStyle name="Ç¥ÁØ_°­´ç (2)_삼사_1.부산신항 배후철도(삼량진~진영간)복선전철 가로등_101209 4" xfId="10433"/>
    <cellStyle name="C￥AØ_°­´c (2)_삼사_1오륜배수지(자동제어-수정1)의 " xfId="7074"/>
    <cellStyle name="Ç¥ÁØ_°­´ç (2)_삼사_1오륜배수지(자동제어-수정1)의 " xfId="7075"/>
    <cellStyle name="C￥AØ_°­´c (2)_삼사_1오륜배수지(자동제어-수정1)의  2" xfId="7076"/>
    <cellStyle name="Ç¥ÁØ_°­´ç (2)_삼사_1오륜배수지(자동제어-수정1)의  2" xfId="7077"/>
    <cellStyle name="C￥AØ_°­´c (2)_삼사_1오륜배수지(자동제어-수정1)의  2 10" xfId="7078"/>
    <cellStyle name="Ç¥ÁØ_°­´ç (2)_삼사_1오륜배수지(자동제어-수정1)의  2 2" xfId="13084"/>
    <cellStyle name="C￥AØ_°­´c (2)_삼사_1오륜배수지(자동제어-수정1)의  2 3" xfId="17090"/>
    <cellStyle name="Ç¥ÁØ_°­´ç (2)_삼사_1오륜배수지(자동제어-수정1)의  2 3" xfId="17091"/>
    <cellStyle name="C￥AØ_°­´c (2)_삼사_1오륜배수지(자동제어-수정1)의  2 4" xfId="10435"/>
    <cellStyle name="Ç¥ÁØ_°­´ç (2)_삼사_1오륜배수지(자동제어-수정1)의  2 4" xfId="10436"/>
    <cellStyle name="C￥AØ_°­´c (2)_삼사_1오륜배수지(자동제어-수정1)의  3" xfId="13082"/>
    <cellStyle name="Ç¥ÁØ_°­´ç (2)_삼사_1오륜배수지(자동제어-수정1)의  3" xfId="7079"/>
    <cellStyle name="C￥AØ_°­´c (2)_삼사_1오륜배수지(자동제어-수정1)의  4" xfId="17088"/>
    <cellStyle name="Ç¥ÁØ_°­´ç (2)_삼사_1오륜배수지(자동제어-수정1)의  4" xfId="13083"/>
    <cellStyle name="C￥AØ_°­´c (2)_삼사_1오륜배수지(자동제어-수정1)의  5" xfId="10434"/>
    <cellStyle name="Ç¥ÁØ_°­´ç (2)_삼사_1오륜배수지(자동제어-수정1)의  5" xfId="17089"/>
    <cellStyle name="C￥AØ_°­´c (2)_삼사_2) 공사용 전기내역서(용원분기)_101210" xfId="1837"/>
    <cellStyle name="Ç¥ÁØ_°­´ç (2)_삼사_2) 공사용 전기내역서(용원분기)_101210" xfId="1838"/>
    <cellStyle name="C￥AØ_°­´c (2)_삼사_2) 공사용 전기내역서(용원분기)_101210 2" xfId="13085"/>
    <cellStyle name="Ç¥ÁØ_°­´ç (2)_삼사_2) 공사용 전기내역서(용원분기)_101210 2" xfId="13086"/>
    <cellStyle name="C￥AØ_°­´c (2)_삼사_2) 공사용 전기내역서(용원분기)_101210 3" xfId="17092"/>
    <cellStyle name="Ç¥ÁØ_°­´ç (2)_삼사_2) 공사용 전기내역서(용원분기)_101210 3" xfId="17093"/>
    <cellStyle name="C￥AØ_°­´c (2)_삼사_2) 공사용 전기내역서(용원분기)_101210 4" xfId="10437"/>
    <cellStyle name="Ç¥ÁØ_°­´ç (2)_삼사_2) 공사용 전기내역서(용원분기)_101210 4" xfId="10438"/>
    <cellStyle name="C￥AØ_°­´c (2)_삼사_6.경관조명관급내역서" xfId="7080"/>
    <cellStyle name="Ç¥ÁØ_°­´ç (2)_삼사_6.경관조명관급내역서" xfId="7081"/>
    <cellStyle name="C￥AØ_°­´c (2)_삼사_6.경관조명관급내역서 2" xfId="13087"/>
    <cellStyle name="Ç¥ÁØ_°­´ç (2)_삼사_6.경관조명관급내역서 2" xfId="13088"/>
    <cellStyle name="C￥AØ_°­´c (2)_삼사_6.경관조명관급내역서 3" xfId="17094"/>
    <cellStyle name="Ç¥ÁØ_°­´ç (2)_삼사_6.경관조명관급내역서 3" xfId="17095"/>
    <cellStyle name="C￥AØ_°­´c (2)_삼사_6.경관조명관급내역서 4" xfId="10439"/>
    <cellStyle name="Ç¥ÁØ_°­´ç (2)_삼사_6.경관조명관급내역서 4" xfId="10440"/>
    <cellStyle name="C￥AØ_°­´c (2)_삼사_구덕터널배전반설치" xfId="7082"/>
    <cellStyle name="Ç¥ÁØ_°­´ç (2)_삼사_구덕터널배전반설치" xfId="7083"/>
    <cellStyle name="C￥AØ_°­´c (2)_삼사_구덕터널배전반설치 2" xfId="13089"/>
    <cellStyle name="Ç¥ÁØ_°­´ç (2)_삼사_구덕터널배전반설치 2" xfId="13090"/>
    <cellStyle name="C￥AØ_°­´c (2)_삼사_구덕터널배전반설치 3" xfId="17096"/>
    <cellStyle name="Ç¥ÁØ_°­´ç (2)_삼사_구덕터널배전반설치 3" xfId="17097"/>
    <cellStyle name="C￥AØ_°­´c (2)_삼사_구덕터널배전반설치 4" xfId="10441"/>
    <cellStyle name="Ç¥ÁØ_°­´ç (2)_삼사_구덕터널배전반설치 4" xfId="10442"/>
    <cellStyle name="C￥AØ_°­´c (2)_삼사_구득모사장_090325" xfId="1839"/>
    <cellStyle name="Ç¥ÁØ_°­´ç (2)_삼사_구득모사장_090325" xfId="1840"/>
    <cellStyle name="C￥AØ_°­´c (2)_삼사_구득모사장_090325 2" xfId="13091"/>
    <cellStyle name="Ç¥ÁØ_°­´ç (2)_삼사_구득모사장_090325 2" xfId="13092"/>
    <cellStyle name="C￥AØ_°­´c (2)_삼사_구득모사장_090325 3" xfId="17098"/>
    <cellStyle name="Ç¥ÁØ_°­´ç (2)_삼사_구득모사장_090325 3" xfId="17099"/>
    <cellStyle name="C￥AØ_°­´c (2)_삼사_구득모사장_090325 4" xfId="10443"/>
    <cellStyle name="Ç¥ÁØ_°­´ç (2)_삼사_구득모사장_090325 4" xfId="10444"/>
    <cellStyle name="C￥AØ_°­´c (2)_삼사_내역서(자동제어)" xfId="7084"/>
    <cellStyle name="Ç¥ÁØ_°­´ç (2)_삼사_내역서(자동제어)" xfId="7085"/>
    <cellStyle name="C￥AØ_°­´c (2)_삼사_내역서(자동제어) 2" xfId="13093"/>
    <cellStyle name="Ç¥ÁØ_°­´ç (2)_삼사_내역서(자동제어) 2" xfId="13094"/>
    <cellStyle name="C￥AØ_°­´c (2)_삼사_내역서(자동제어) 3" xfId="17100"/>
    <cellStyle name="Ç¥ÁØ_°­´ç (2)_삼사_내역서(자동제어) 3" xfId="17101"/>
    <cellStyle name="C￥AØ_°­´c (2)_삼사_내역서(자동제어) 4" xfId="10445"/>
    <cellStyle name="Ç¥ÁØ_°­´ç (2)_삼사_내역서(자동제어) 4" xfId="10446"/>
    <cellStyle name="C￥AØ_°­´c (2)_삼사_단가대비표" xfId="7086"/>
    <cellStyle name="Ç¥ÁØ_°­´ç (2)_삼사_단가대비표" xfId="7087"/>
    <cellStyle name="C￥AØ_°­´c (2)_삼사_단가대비표 2" xfId="13095"/>
    <cellStyle name="Ç¥ÁØ_°­´ç (2)_삼사_단가대비표 2" xfId="13096"/>
    <cellStyle name="C￥AØ_°­´c (2)_삼사_단가대비표 3" xfId="17102"/>
    <cellStyle name="Ç¥ÁØ_°­´ç (2)_삼사_단가대비표 3" xfId="17103"/>
    <cellStyle name="C￥AØ_°­´c (2)_삼사_단가대비표 4" xfId="10447"/>
    <cellStyle name="Ç¥ÁØ_°­´ç (2)_삼사_단가대비표 4" xfId="10448"/>
    <cellStyle name="C￥AØ_°­´c (2)_삼사_도예촌견적" xfId="7088"/>
    <cellStyle name="Ç¥ÁØ_°­´ç (2)_삼사_도예촌견적" xfId="7089"/>
    <cellStyle name="C￥AØ_°­´c (2)_삼사_도예촌견적 2" xfId="7090"/>
    <cellStyle name="Ç¥ÁØ_°­´ç (2)_삼사_도예촌견적 2" xfId="13097"/>
    <cellStyle name="C￥AØ_°­´c (2)_삼사_도예촌견적 2 2" xfId="13098"/>
    <cellStyle name="Ç¥ÁØ_°­´ç (2)_삼사_도예촌견적 3" xfId="17105"/>
    <cellStyle name="C￥AØ_°­´c (2)_삼사_도예촌견적 4" xfId="17104"/>
    <cellStyle name="Ç¥ÁØ_°­´ç (2)_삼사_도예촌견적 4" xfId="10450"/>
    <cellStyle name="C￥AØ_°­´c (2)_삼사_도예촌견적 5" xfId="10449"/>
    <cellStyle name="Ç¥ÁØ_°­´ç (2)_삼사_동아대부민캠퍼스내역서" xfId="7091"/>
    <cellStyle name="C￥AØ_°­´c (2)_삼사_동아대부민캠퍼스내역서 2" xfId="7092"/>
    <cellStyle name="Ç¥ÁØ_°­´ç (2)_삼사_동아대부민캠퍼스내역서 2" xfId="7093"/>
    <cellStyle name="C￥AØ_°­´c (2)_삼사_동아대부민캠퍼스내역서 2 10" xfId="7094"/>
    <cellStyle name="Ç¥ÁØ_°­´ç (2)_삼사_동아대부민캠퍼스내역서 2 2" xfId="13099"/>
    <cellStyle name="C￥AØ_°­´c (2)_삼사_동아대부민캠퍼스내역서 2 3" xfId="17106"/>
    <cellStyle name="Ç¥ÁØ_°­´ç (2)_삼사_동아대부민캠퍼스내역서 2 3" xfId="17107"/>
    <cellStyle name="C￥AØ_°­´c (2)_삼사_동아대부민캠퍼스내역서 2 4" xfId="10451"/>
    <cellStyle name="Ç¥ÁØ_°­´ç (2)_삼사_동아대부민캠퍼스내역서 2 4" xfId="10452"/>
    <cellStyle name="C￥AØ_°­´c (2)_삼사_동아대부민캠퍼스내역서 4" xfId="7095"/>
    <cellStyle name="Ç¥ÁØ_°­´ç (2)_삼사_동아대부민캠퍼스내역서 4" xfId="7096"/>
    <cellStyle name="C￥AØ_°­´c (2)_삼사_동아대부민캠퍼스내역서 4 2" xfId="13100"/>
    <cellStyle name="Ç¥ÁØ_°­´ç (2)_삼사_동아대부민캠퍼스내역서 4 2" xfId="13101"/>
    <cellStyle name="C￥AØ_°­´c (2)_삼사_동아대부민캠퍼스내역서 4 3" xfId="17108"/>
    <cellStyle name="Ç¥ÁØ_°­´ç (2)_삼사_동아대부민캠퍼스내역서 4 3" xfId="17109"/>
    <cellStyle name="C￥AØ_°­´c (2)_삼사_동아대부민캠퍼스내역서 4 4" xfId="10453"/>
    <cellStyle name="Ç¥ÁØ_°­´ç (2)_삼사_동아대부민캠퍼스내역서 4 4" xfId="10454"/>
    <cellStyle name="C￥AØ_°­´c (2)_삼사_동천배수펌프장CCTV내역" xfId="1841"/>
    <cellStyle name="Ç¥ÁØ_°­´ç (2)_삼사_동천배수펌프장CCTV내역" xfId="1842"/>
    <cellStyle name="C￥AØ_°­´c (2)_삼사_동천배수펌프장CCTV내역 2" xfId="13102"/>
    <cellStyle name="Ç¥ÁØ_°­´ç (2)_삼사_동천배수펌프장CCTV내역 2" xfId="13103"/>
    <cellStyle name="C￥AØ_°­´c (2)_삼사_동천배수펌프장CCTV내역 3" xfId="17110"/>
    <cellStyle name="Ç¥ÁØ_°­´ç (2)_삼사_동천배수펌프장CCTV내역 3" xfId="17111"/>
    <cellStyle name="C￥AØ_°­´c (2)_삼사_동천배수펌프장CCTV내역 4" xfId="10455"/>
    <cellStyle name="Ç¥ÁØ_°­´ç (2)_삼사_동천배수펌프장CCTV내역 4" xfId="10456"/>
    <cellStyle name="C￥AØ_°­´c (2)_삼사_백운포펌프장-전기내역서-맨홀2펌프" xfId="7097"/>
    <cellStyle name="Ç¥ÁØ_°­´ç (2)_삼사_백운포펌프장-전기내역서-맨홀2펌프" xfId="7098"/>
    <cellStyle name="C￥AØ_°­´c (2)_삼사_백운포펌프장-전기내역서-맨홀2펌프 10" xfId="7099"/>
    <cellStyle name="Ç¥ÁØ_°­´ç (2)_삼사_백운포펌프장-전기내역서-맨홀2펌프 10" xfId="7100"/>
    <cellStyle name="C￥AØ_°­´c (2)_삼사_백운포펌프장-전기내역서-맨홀2펌프 10 2" xfId="13105"/>
    <cellStyle name="Ç¥ÁØ_°­´ç (2)_삼사_백운포펌프장-전기내역서-맨홀2펌프 10 2" xfId="13106"/>
    <cellStyle name="C￥AØ_°­´c (2)_삼사_백운포펌프장-전기내역서-맨홀2펌프 10 3" xfId="17114"/>
    <cellStyle name="Ç¥ÁØ_°­´ç (2)_삼사_백운포펌프장-전기내역서-맨홀2펌프 10 3" xfId="17115"/>
    <cellStyle name="C￥AØ_°­´c (2)_삼사_백운포펌프장-전기내역서-맨홀2펌프 10 4" xfId="10458"/>
    <cellStyle name="Ç¥ÁØ_°­´ç (2)_삼사_백운포펌프장-전기내역서-맨홀2펌프 10 4" xfId="10459"/>
    <cellStyle name="C￥AØ_°­´c (2)_삼사_백운포펌프장-전기내역서-맨홀2펌프 11" xfId="7101"/>
    <cellStyle name="Ç¥ÁØ_°­´ç (2)_삼사_백운포펌프장-전기내역서-맨홀2펌프 11" xfId="7102"/>
    <cellStyle name="C￥AØ_°­´c (2)_삼사_백운포펌프장-전기내역서-맨홀2펌프 11 2" xfId="13107"/>
    <cellStyle name="Ç¥ÁØ_°­´ç (2)_삼사_백운포펌프장-전기내역서-맨홀2펌프 11 2" xfId="13108"/>
    <cellStyle name="C￥AØ_°­´c (2)_삼사_백운포펌프장-전기내역서-맨홀2펌프 11 3" xfId="17116"/>
    <cellStyle name="Ç¥ÁØ_°­´ç (2)_삼사_백운포펌프장-전기내역서-맨홀2펌프 11 3" xfId="17117"/>
    <cellStyle name="C￥AØ_°­´c (2)_삼사_백운포펌프장-전기내역서-맨홀2펌프 11 4" xfId="10460"/>
    <cellStyle name="Ç¥ÁØ_°­´ç (2)_삼사_백운포펌프장-전기내역서-맨홀2펌프 11 4" xfId="10461"/>
    <cellStyle name="C￥AØ_°­´c (2)_삼사_백운포펌프장-전기내역서-맨홀2펌프 12" xfId="7103"/>
    <cellStyle name="Ç¥ÁØ_°­´ç (2)_삼사_백운포펌프장-전기내역서-맨홀2펌프 12" xfId="7104"/>
    <cellStyle name="C￥AØ_°­´c (2)_삼사_백운포펌프장-전기내역서-맨홀2펌프 12 2" xfId="13109"/>
    <cellStyle name="Ç¥ÁØ_°­´ç (2)_삼사_백운포펌프장-전기내역서-맨홀2펌프 12 2" xfId="13110"/>
    <cellStyle name="C￥AØ_°­´c (2)_삼사_백운포펌프장-전기내역서-맨홀2펌프 12 3" xfId="17118"/>
    <cellStyle name="Ç¥ÁØ_°­´ç (2)_삼사_백운포펌프장-전기내역서-맨홀2펌프 12 3" xfId="17119"/>
    <cellStyle name="C￥AØ_°­´c (2)_삼사_백운포펌프장-전기내역서-맨홀2펌프 12 4" xfId="10462"/>
    <cellStyle name="Ç¥ÁØ_°­´ç (2)_삼사_백운포펌프장-전기내역서-맨홀2펌프 12 4" xfId="10463"/>
    <cellStyle name="C￥AØ_°­´c (2)_삼사_백운포펌프장-전기내역서-맨홀2펌프 13" xfId="7105"/>
    <cellStyle name="Ç¥ÁØ_°­´ç (2)_삼사_백운포펌프장-전기내역서-맨홀2펌프 13" xfId="7106"/>
    <cellStyle name="C￥AØ_°­´c (2)_삼사_백운포펌프장-전기내역서-맨홀2펌프 13 2" xfId="13111"/>
    <cellStyle name="Ç¥ÁØ_°­´ç (2)_삼사_백운포펌프장-전기내역서-맨홀2펌프 13 2" xfId="13112"/>
    <cellStyle name="C￥AØ_°­´c (2)_삼사_백운포펌프장-전기내역서-맨홀2펌프 13 3" xfId="17120"/>
    <cellStyle name="Ç¥ÁØ_°­´ç (2)_삼사_백운포펌프장-전기내역서-맨홀2펌프 13 3" xfId="17121"/>
    <cellStyle name="C￥AØ_°­´c (2)_삼사_백운포펌프장-전기내역서-맨홀2펌프 13 4" xfId="10464"/>
    <cellStyle name="Ç¥ÁØ_°­´ç (2)_삼사_백운포펌프장-전기내역서-맨홀2펌프 13 4" xfId="10465"/>
    <cellStyle name="C￥AØ_°­´c (2)_삼사_백운포펌프장-전기내역서-맨홀2펌프 14" xfId="7107"/>
    <cellStyle name="Ç¥ÁØ_°­´ç (2)_삼사_백운포펌프장-전기내역서-맨홀2펌프 14" xfId="7108"/>
    <cellStyle name="C￥AØ_°­´c (2)_삼사_백운포펌프장-전기내역서-맨홀2펌프 14 2" xfId="13113"/>
    <cellStyle name="Ç¥ÁØ_°­´ç (2)_삼사_백운포펌프장-전기내역서-맨홀2펌프 14 2" xfId="13114"/>
    <cellStyle name="C￥AØ_°­´c (2)_삼사_백운포펌프장-전기내역서-맨홀2펌프 14 3" xfId="17122"/>
    <cellStyle name="Ç¥ÁØ_°­´ç (2)_삼사_백운포펌프장-전기내역서-맨홀2펌프 14 3" xfId="17123"/>
    <cellStyle name="C￥AØ_°­´c (2)_삼사_백운포펌프장-전기내역서-맨홀2펌프 14 4" xfId="10466"/>
    <cellStyle name="Ç¥ÁØ_°­´ç (2)_삼사_백운포펌프장-전기내역서-맨홀2펌프 14 4" xfId="10467"/>
    <cellStyle name="C￥AØ_°­´c (2)_삼사_백운포펌프장-전기내역서-맨홀2펌프 15" xfId="7109"/>
    <cellStyle name="Ç¥ÁØ_°­´ç (2)_삼사_백운포펌프장-전기내역서-맨홀2펌프 15" xfId="7110"/>
    <cellStyle name="C￥AØ_°­´c (2)_삼사_백운포펌프장-전기내역서-맨홀2펌프 15 2" xfId="13115"/>
    <cellStyle name="Ç¥ÁØ_°­´ç (2)_삼사_백운포펌프장-전기내역서-맨홀2펌프 15 2" xfId="13116"/>
    <cellStyle name="C￥AØ_°­´c (2)_삼사_백운포펌프장-전기내역서-맨홀2펌프 15 3" xfId="17124"/>
    <cellStyle name="Ç¥ÁØ_°­´ç (2)_삼사_백운포펌프장-전기내역서-맨홀2펌프 15 3" xfId="17125"/>
    <cellStyle name="C￥AØ_°­´c (2)_삼사_백운포펌프장-전기내역서-맨홀2펌프 15 4" xfId="10468"/>
    <cellStyle name="Ç¥ÁØ_°­´ç (2)_삼사_백운포펌프장-전기내역서-맨홀2펌프 15 4" xfId="10469"/>
    <cellStyle name="C￥AØ_°­´c (2)_삼사_백운포펌프장-전기내역서-맨홀2펌프 16" xfId="7111"/>
    <cellStyle name="Ç¥ÁØ_°­´ç (2)_삼사_백운포펌프장-전기내역서-맨홀2펌프 16" xfId="7112"/>
    <cellStyle name="C￥AØ_°­´c (2)_삼사_백운포펌프장-전기내역서-맨홀2펌프 16 2" xfId="13117"/>
    <cellStyle name="Ç¥ÁØ_°­´ç (2)_삼사_백운포펌프장-전기내역서-맨홀2펌프 16 2" xfId="13118"/>
    <cellStyle name="C￥AØ_°­´c (2)_삼사_백운포펌프장-전기내역서-맨홀2펌프 16 3" xfId="17126"/>
    <cellStyle name="Ç¥ÁØ_°­´ç (2)_삼사_백운포펌프장-전기내역서-맨홀2펌프 16 3" xfId="17127"/>
    <cellStyle name="C￥AØ_°­´c (2)_삼사_백운포펌프장-전기내역서-맨홀2펌프 16 4" xfId="10470"/>
    <cellStyle name="Ç¥ÁØ_°­´ç (2)_삼사_백운포펌프장-전기내역서-맨홀2펌프 16 4" xfId="10471"/>
    <cellStyle name="C￥AØ_°­´c (2)_삼사_백운포펌프장-전기내역서-맨홀2펌프 17" xfId="7113"/>
    <cellStyle name="Ç¥ÁØ_°­´ç (2)_삼사_백운포펌프장-전기내역서-맨홀2펌프 17" xfId="7114"/>
    <cellStyle name="C￥AØ_°­´c (2)_삼사_백운포펌프장-전기내역서-맨홀2펌프 17 2" xfId="13119"/>
    <cellStyle name="Ç¥ÁØ_°­´ç (2)_삼사_백운포펌프장-전기내역서-맨홀2펌프 17 2" xfId="13120"/>
    <cellStyle name="C￥AØ_°­´c (2)_삼사_백운포펌프장-전기내역서-맨홀2펌프 17 3" xfId="17128"/>
    <cellStyle name="Ç¥ÁØ_°­´ç (2)_삼사_백운포펌프장-전기내역서-맨홀2펌프 17 3" xfId="17129"/>
    <cellStyle name="C￥AØ_°­´c (2)_삼사_백운포펌프장-전기내역서-맨홀2펌프 17 4" xfId="10472"/>
    <cellStyle name="Ç¥ÁØ_°­´ç (2)_삼사_백운포펌프장-전기내역서-맨홀2펌프 17 4" xfId="10473"/>
    <cellStyle name="C￥AØ_°­´c (2)_삼사_백운포펌프장-전기내역서-맨홀2펌프 18" xfId="7115"/>
    <cellStyle name="Ç¥ÁØ_°­´ç (2)_삼사_백운포펌프장-전기내역서-맨홀2펌프 18" xfId="7116"/>
    <cellStyle name="C￥AØ_°­´c (2)_삼사_백운포펌프장-전기내역서-맨홀2펌프 18 2" xfId="13121"/>
    <cellStyle name="Ç¥ÁØ_°­´ç (2)_삼사_백운포펌프장-전기내역서-맨홀2펌프 18 2" xfId="13122"/>
    <cellStyle name="C￥AØ_°­´c (2)_삼사_백운포펌프장-전기내역서-맨홀2펌프 18 3" xfId="17130"/>
    <cellStyle name="Ç¥ÁØ_°­´ç (2)_삼사_백운포펌프장-전기내역서-맨홀2펌프 18 3" xfId="17131"/>
    <cellStyle name="C￥AØ_°­´c (2)_삼사_백운포펌프장-전기내역서-맨홀2펌프 18 4" xfId="10474"/>
    <cellStyle name="Ç¥ÁØ_°­´ç (2)_삼사_백운포펌프장-전기내역서-맨홀2펌프 18 4" xfId="10475"/>
    <cellStyle name="C￥AØ_°­´c (2)_삼사_백운포펌프장-전기내역서-맨홀2펌프 19" xfId="7117"/>
    <cellStyle name="Ç¥ÁØ_°­´ç (2)_삼사_백운포펌프장-전기내역서-맨홀2펌프 19" xfId="7118"/>
    <cellStyle name="C￥AØ_°­´c (2)_삼사_백운포펌프장-전기내역서-맨홀2펌프 19 2" xfId="13123"/>
    <cellStyle name="Ç¥ÁØ_°­´ç (2)_삼사_백운포펌프장-전기내역서-맨홀2펌프 19 2" xfId="13124"/>
    <cellStyle name="C￥AØ_°­´c (2)_삼사_백운포펌프장-전기내역서-맨홀2펌프 19 3" xfId="17132"/>
    <cellStyle name="Ç¥ÁØ_°­´ç (2)_삼사_백운포펌프장-전기내역서-맨홀2펌프 19 3" xfId="17133"/>
    <cellStyle name="C￥AØ_°­´c (2)_삼사_백운포펌프장-전기내역서-맨홀2펌프 19 4" xfId="10476"/>
    <cellStyle name="Ç¥ÁØ_°­´ç (2)_삼사_백운포펌프장-전기내역서-맨홀2펌프 19 4" xfId="10477"/>
    <cellStyle name="C￥AØ_°­´c (2)_삼사_백운포펌프장-전기내역서-맨홀2펌프 2" xfId="7119"/>
    <cellStyle name="Ç¥ÁØ_°­´ç (2)_삼사_백운포펌프장-전기내역서-맨홀2펌프 2" xfId="7120"/>
    <cellStyle name="C￥AØ_°­´c (2)_삼사_백운포펌프장-전기내역서-맨홀2펌프 2 2" xfId="7121"/>
    <cellStyle name="Ç¥ÁØ_°­´ç (2)_삼사_백운포펌프장-전기내역서-맨홀2펌프 2 2" xfId="13125"/>
    <cellStyle name="C￥AØ_°­´c (2)_삼사_백운포펌프장-전기내역서-맨홀2펌프 2 2 2" xfId="13126"/>
    <cellStyle name="Ç¥ÁØ_°­´ç (2)_삼사_백운포펌프장-전기내역서-맨홀2펌프 2 3" xfId="17135"/>
    <cellStyle name="C￥AØ_°­´c (2)_삼사_백운포펌프장-전기내역서-맨홀2펌프 2 4" xfId="17134"/>
    <cellStyle name="Ç¥ÁØ_°­´ç (2)_삼사_백운포펌프장-전기내역서-맨홀2펌프 2 4" xfId="10479"/>
    <cellStyle name="C￥AØ_°­´c (2)_삼사_백운포펌프장-전기내역서-맨홀2펌프 2 5" xfId="10478"/>
    <cellStyle name="Ç¥ÁØ_°­´ç (2)_삼사_백운포펌프장-전기내역서-맨홀2펌프 20" xfId="7122"/>
    <cellStyle name="C￥AØ_°­´c (2)_삼사_백운포펌프장-전기내역서-맨홀2펌프 21" xfId="7123"/>
    <cellStyle name="Ç¥ÁØ_°­´ç (2)_삼사_백운포펌프장-전기내역서-맨홀2펌프 21" xfId="7124"/>
    <cellStyle name="C￥AØ_°­´c (2)_삼사_백운포펌프장-전기내역서-맨홀2펌프 21 2" xfId="13127"/>
    <cellStyle name="Ç¥ÁØ_°­´ç (2)_삼사_백운포펌프장-전기내역서-맨홀2펌프 21 2" xfId="13128"/>
    <cellStyle name="C￥AØ_°­´c (2)_삼사_백운포펌프장-전기내역서-맨홀2펌프 21 3" xfId="17136"/>
    <cellStyle name="Ç¥ÁØ_°­´ç (2)_삼사_백운포펌프장-전기내역서-맨홀2펌프 21 3" xfId="17137"/>
    <cellStyle name="C￥AØ_°­´c (2)_삼사_백운포펌프장-전기내역서-맨홀2펌프 21 4" xfId="10480"/>
    <cellStyle name="Ç¥ÁØ_°­´ç (2)_삼사_백운포펌프장-전기내역서-맨홀2펌프 21 4" xfId="10481"/>
    <cellStyle name="C￥AØ_°­´c (2)_삼사_백운포펌프장-전기내역서-맨홀2펌프 22" xfId="7125"/>
    <cellStyle name="Ç¥ÁØ_°­´ç (2)_삼사_백운포펌프장-전기내역서-맨홀2펌프 22" xfId="7126"/>
    <cellStyle name="C￥AØ_°­´c (2)_삼사_백운포펌프장-전기내역서-맨홀2펌프 22 2" xfId="13129"/>
    <cellStyle name="Ç¥ÁØ_°­´ç (2)_삼사_백운포펌프장-전기내역서-맨홀2펌프 22 2" xfId="13130"/>
    <cellStyle name="C￥AØ_°­´c (2)_삼사_백운포펌프장-전기내역서-맨홀2펌프 22 3" xfId="17138"/>
    <cellStyle name="Ç¥ÁØ_°­´ç (2)_삼사_백운포펌프장-전기내역서-맨홀2펌프 22 3" xfId="17139"/>
    <cellStyle name="C￥AØ_°­´c (2)_삼사_백운포펌프장-전기내역서-맨홀2펌프 22 4" xfId="10482"/>
    <cellStyle name="Ç¥ÁØ_°­´ç (2)_삼사_백운포펌프장-전기내역서-맨홀2펌프 22 4" xfId="10483"/>
    <cellStyle name="C￥AØ_°­´c (2)_삼사_백운포펌프장-전기내역서-맨홀2펌프 23" xfId="7127"/>
    <cellStyle name="Ç¥ÁØ_°­´ç (2)_삼사_백운포펌프장-전기내역서-맨홀2펌프 23" xfId="7128"/>
    <cellStyle name="C￥AØ_°­´c (2)_삼사_백운포펌프장-전기내역서-맨홀2펌프 23 2" xfId="13131"/>
    <cellStyle name="Ç¥ÁØ_°­´ç (2)_삼사_백운포펌프장-전기내역서-맨홀2펌프 23 2" xfId="13132"/>
    <cellStyle name="C￥AØ_°­´c (2)_삼사_백운포펌프장-전기내역서-맨홀2펌프 23 3" xfId="17140"/>
    <cellStyle name="Ç¥ÁØ_°­´ç (2)_삼사_백운포펌프장-전기내역서-맨홀2펌프 23 3" xfId="17141"/>
    <cellStyle name="C￥AØ_°­´c (2)_삼사_백운포펌프장-전기내역서-맨홀2펌프 23 4" xfId="10484"/>
    <cellStyle name="Ç¥ÁØ_°­´ç (2)_삼사_백운포펌프장-전기내역서-맨홀2펌프 23 4" xfId="10485"/>
    <cellStyle name="C￥AØ_°­´c (2)_삼사_백운포펌프장-전기내역서-맨홀2펌프 24" xfId="7129"/>
    <cellStyle name="Ç¥ÁØ_°­´ç (2)_삼사_백운포펌프장-전기내역서-맨홀2펌프 24" xfId="7130"/>
    <cellStyle name="C￥AØ_°­´c (2)_삼사_백운포펌프장-전기내역서-맨홀2펌프 24 2" xfId="13133"/>
    <cellStyle name="Ç¥ÁØ_°­´ç (2)_삼사_백운포펌프장-전기내역서-맨홀2펌프 24 2" xfId="13134"/>
    <cellStyle name="C￥AØ_°­´c (2)_삼사_백운포펌프장-전기내역서-맨홀2펌프 24 3" xfId="17142"/>
    <cellStyle name="Ç¥ÁØ_°­´ç (2)_삼사_백운포펌프장-전기내역서-맨홀2펌프 24 3" xfId="17143"/>
    <cellStyle name="C￥AØ_°­´c (2)_삼사_백운포펌프장-전기내역서-맨홀2펌프 24 4" xfId="10486"/>
    <cellStyle name="Ç¥ÁØ_°­´ç (2)_삼사_백운포펌프장-전기내역서-맨홀2펌프 24 4" xfId="10487"/>
    <cellStyle name="C￥AØ_°­´c (2)_삼사_백운포펌프장-전기내역서-맨홀2펌프 25" xfId="7131"/>
    <cellStyle name="Ç¥ÁØ_°­´ç (2)_삼사_백운포펌프장-전기내역서-맨홀2펌프 25" xfId="7132"/>
    <cellStyle name="C￥AØ_°­´c (2)_삼사_백운포펌프장-전기내역서-맨홀2펌프 25 2" xfId="13135"/>
    <cellStyle name="Ç¥ÁØ_°­´ç (2)_삼사_백운포펌프장-전기내역서-맨홀2펌프 25 2" xfId="13136"/>
    <cellStyle name="C￥AØ_°­´c (2)_삼사_백운포펌프장-전기내역서-맨홀2펌프 25 3" xfId="17144"/>
    <cellStyle name="Ç¥ÁØ_°­´ç (2)_삼사_백운포펌프장-전기내역서-맨홀2펌프 25 3" xfId="17145"/>
    <cellStyle name="C￥AØ_°­´c (2)_삼사_백운포펌프장-전기내역서-맨홀2펌프 25 4" xfId="10488"/>
    <cellStyle name="Ç¥ÁØ_°­´ç (2)_삼사_백운포펌프장-전기내역서-맨홀2펌프 25 4" xfId="10489"/>
    <cellStyle name="C￥AØ_°­´c (2)_삼사_백운포펌프장-전기내역서-맨홀2펌프 26" xfId="7133"/>
    <cellStyle name="Ç¥ÁØ_°­´ç (2)_삼사_백운포펌프장-전기내역서-맨홀2펌프 26" xfId="7134"/>
    <cellStyle name="C￥AØ_°­´c (2)_삼사_백운포펌프장-전기내역서-맨홀2펌프 26 2" xfId="13137"/>
    <cellStyle name="Ç¥ÁØ_°­´ç (2)_삼사_백운포펌프장-전기내역서-맨홀2펌프 26 2" xfId="13138"/>
    <cellStyle name="C￥AØ_°­´c (2)_삼사_백운포펌프장-전기내역서-맨홀2펌프 26 3" xfId="17146"/>
    <cellStyle name="Ç¥ÁØ_°­´ç (2)_삼사_백운포펌프장-전기내역서-맨홀2펌프 26 3" xfId="17147"/>
    <cellStyle name="C￥AØ_°­´c (2)_삼사_백운포펌프장-전기내역서-맨홀2펌프 26 4" xfId="10490"/>
    <cellStyle name="Ç¥ÁØ_°­´ç (2)_삼사_백운포펌프장-전기내역서-맨홀2펌프 26 4" xfId="10491"/>
    <cellStyle name="C￥AØ_°­´c (2)_삼사_백운포펌프장-전기내역서-맨홀2펌프 27" xfId="7135"/>
    <cellStyle name="Ç¥ÁØ_°­´ç (2)_삼사_백운포펌프장-전기내역서-맨홀2펌프 27" xfId="7136"/>
    <cellStyle name="C￥AØ_°­´c (2)_삼사_백운포펌프장-전기내역서-맨홀2펌프 27 2" xfId="13139"/>
    <cellStyle name="Ç¥ÁØ_°­´ç (2)_삼사_백운포펌프장-전기내역서-맨홀2펌프 27 2" xfId="13140"/>
    <cellStyle name="C￥AØ_°­´c (2)_삼사_백운포펌프장-전기내역서-맨홀2펌프 27 3" xfId="17148"/>
    <cellStyle name="Ç¥ÁØ_°­´ç (2)_삼사_백운포펌프장-전기내역서-맨홀2펌프 27 3" xfId="17149"/>
    <cellStyle name="C￥AØ_°­´c (2)_삼사_백운포펌프장-전기내역서-맨홀2펌프 27 4" xfId="10492"/>
    <cellStyle name="Ç¥ÁØ_°­´ç (2)_삼사_백운포펌프장-전기내역서-맨홀2펌프 27 4" xfId="10493"/>
    <cellStyle name="C￥AØ_°­´c (2)_삼사_백운포펌프장-전기내역서-맨홀2펌프 28" xfId="7137"/>
    <cellStyle name="Ç¥ÁØ_°­´ç (2)_삼사_백운포펌프장-전기내역서-맨홀2펌프 28" xfId="7138"/>
    <cellStyle name="C￥AØ_°­´c (2)_삼사_백운포펌프장-전기내역서-맨홀2펌프 28 2" xfId="13141"/>
    <cellStyle name="Ç¥ÁØ_°­´ç (2)_삼사_백운포펌프장-전기내역서-맨홀2펌프 28 2" xfId="13142"/>
    <cellStyle name="C￥AØ_°­´c (2)_삼사_백운포펌프장-전기내역서-맨홀2펌프 28 3" xfId="17150"/>
    <cellStyle name="Ç¥ÁØ_°­´ç (2)_삼사_백운포펌프장-전기내역서-맨홀2펌프 28 3" xfId="17151"/>
    <cellStyle name="C￥AØ_°­´c (2)_삼사_백운포펌프장-전기내역서-맨홀2펌프 28 4" xfId="10494"/>
    <cellStyle name="Ç¥ÁØ_°­´ç (2)_삼사_백운포펌프장-전기내역서-맨홀2펌프 28 4" xfId="10495"/>
    <cellStyle name="C￥AØ_°­´c (2)_삼사_백운포펌프장-전기내역서-맨홀2펌프 29" xfId="7139"/>
    <cellStyle name="Ç¥ÁØ_°­´ç (2)_삼사_백운포펌프장-전기내역서-맨홀2펌프 29" xfId="7140"/>
    <cellStyle name="C￥AØ_°­´c (2)_삼사_백운포펌프장-전기내역서-맨홀2펌프 29 2" xfId="13143"/>
    <cellStyle name="Ç¥ÁØ_°­´ç (2)_삼사_백운포펌프장-전기내역서-맨홀2펌프 29 2" xfId="13144"/>
    <cellStyle name="C￥AØ_°­´c (2)_삼사_백운포펌프장-전기내역서-맨홀2펌프 29 3" xfId="17152"/>
    <cellStyle name="Ç¥ÁØ_°­´ç (2)_삼사_백운포펌프장-전기내역서-맨홀2펌프 29 3" xfId="17153"/>
    <cellStyle name="C￥AØ_°­´c (2)_삼사_백운포펌프장-전기내역서-맨홀2펌프 29 4" xfId="10496"/>
    <cellStyle name="Ç¥ÁØ_°­´ç (2)_삼사_백운포펌프장-전기내역서-맨홀2펌프 29 4" xfId="10497"/>
    <cellStyle name="C￥AØ_°­´c (2)_삼사_백운포펌프장-전기내역서-맨홀2펌프 3" xfId="7141"/>
    <cellStyle name="Ç¥ÁØ_°­´ç (2)_삼사_백운포펌프장-전기내역서-맨홀2펌프 3" xfId="7142"/>
    <cellStyle name="C￥AØ_°­´c (2)_삼사_백운포펌프장-전기내역서-맨홀2펌프 3 2" xfId="13145"/>
    <cellStyle name="Ç¥ÁØ_°­´ç (2)_삼사_백운포펌프장-전기내역서-맨홀2펌프 3 2" xfId="13146"/>
    <cellStyle name="C￥AØ_°­´c (2)_삼사_백운포펌프장-전기내역서-맨홀2펌프 3 3" xfId="17154"/>
    <cellStyle name="Ç¥ÁØ_°­´ç (2)_삼사_백운포펌프장-전기내역서-맨홀2펌프 3 3" xfId="17155"/>
    <cellStyle name="C￥AØ_°­´c (2)_삼사_백운포펌프장-전기내역서-맨홀2펌프 3 4" xfId="10498"/>
    <cellStyle name="Ç¥ÁØ_°­´ç (2)_삼사_백운포펌프장-전기내역서-맨홀2펌프 3 4" xfId="10499"/>
    <cellStyle name="C￥AØ_°­´c (2)_삼사_백운포펌프장-전기내역서-맨홀2펌프 30" xfId="7143"/>
    <cellStyle name="Ç¥ÁØ_°­´ç (2)_삼사_백운포펌프장-전기내역서-맨홀2펌프 30" xfId="7144"/>
    <cellStyle name="C￥AØ_°­´c (2)_삼사_백운포펌프장-전기내역서-맨홀2펌프 30 2" xfId="13147"/>
    <cellStyle name="Ç¥ÁØ_°­´ç (2)_삼사_백운포펌프장-전기내역서-맨홀2펌프 30 2" xfId="13148"/>
    <cellStyle name="C￥AØ_°­´c (2)_삼사_백운포펌프장-전기내역서-맨홀2펌프 30 3" xfId="17156"/>
    <cellStyle name="Ç¥ÁØ_°­´ç (2)_삼사_백운포펌프장-전기내역서-맨홀2펌프 30 3" xfId="17157"/>
    <cellStyle name="C￥AØ_°­´c (2)_삼사_백운포펌프장-전기내역서-맨홀2펌프 30 4" xfId="10500"/>
    <cellStyle name="Ç¥ÁØ_°­´ç (2)_삼사_백운포펌프장-전기내역서-맨홀2펌프 30 4" xfId="10501"/>
    <cellStyle name="C￥AØ_°­´c (2)_삼사_백운포펌프장-전기내역서-맨홀2펌프 31" xfId="7145"/>
    <cellStyle name="Ç¥ÁØ_°­´ç (2)_삼사_백운포펌프장-전기내역서-맨홀2펌프 31" xfId="7146"/>
    <cellStyle name="C￥AØ_°­´c (2)_삼사_백운포펌프장-전기내역서-맨홀2펌프 31 2" xfId="13149"/>
    <cellStyle name="Ç¥ÁØ_°­´ç (2)_삼사_백운포펌프장-전기내역서-맨홀2펌프 31 2" xfId="13150"/>
    <cellStyle name="C￥AØ_°­´c (2)_삼사_백운포펌프장-전기내역서-맨홀2펌프 31 3" xfId="17158"/>
    <cellStyle name="Ç¥ÁØ_°­´ç (2)_삼사_백운포펌프장-전기내역서-맨홀2펌프 31 3" xfId="17159"/>
    <cellStyle name="C￥AØ_°­´c (2)_삼사_백운포펌프장-전기내역서-맨홀2펌프 31 4" xfId="10502"/>
    <cellStyle name="Ç¥ÁØ_°­´ç (2)_삼사_백운포펌프장-전기내역서-맨홀2펌프 31 4" xfId="10503"/>
    <cellStyle name="C￥AØ_°­´c (2)_삼사_백운포펌프장-전기내역서-맨홀2펌프 32" xfId="7147"/>
    <cellStyle name="Ç¥ÁØ_°­´ç (2)_삼사_백운포펌프장-전기내역서-맨홀2펌프 32" xfId="7148"/>
    <cellStyle name="C￥AØ_°­´c (2)_삼사_백운포펌프장-전기내역서-맨홀2펌프 32 2" xfId="13151"/>
    <cellStyle name="Ç¥ÁØ_°­´ç (2)_삼사_백운포펌프장-전기내역서-맨홀2펌프 32 2" xfId="13152"/>
    <cellStyle name="C￥AØ_°­´c (2)_삼사_백운포펌프장-전기내역서-맨홀2펌프 32 3" xfId="17160"/>
    <cellStyle name="Ç¥ÁØ_°­´ç (2)_삼사_백운포펌프장-전기내역서-맨홀2펌프 32 3" xfId="17161"/>
    <cellStyle name="C￥AØ_°­´c (2)_삼사_백운포펌프장-전기내역서-맨홀2펌프 32 4" xfId="10504"/>
    <cellStyle name="Ç¥ÁØ_°­´ç (2)_삼사_백운포펌프장-전기내역서-맨홀2펌프 32 4" xfId="10505"/>
    <cellStyle name="C￥AØ_°­´c (2)_삼사_백운포펌프장-전기내역서-맨홀2펌프 33" xfId="17112"/>
    <cellStyle name="Ç¥ÁØ_°­´ç (2)_삼사_백운포펌프장-전기내역서-맨홀2펌프 33" xfId="13104"/>
    <cellStyle name="C￥AØ_°­´c (2)_삼사_백운포펌프장-전기내역서-맨홀2펌프 34" xfId="10457"/>
    <cellStyle name="Ç¥ÁØ_°­´ç (2)_삼사_백운포펌프장-전기내역서-맨홀2펌프 34" xfId="17113"/>
    <cellStyle name="C￥AØ_°­´c (2)_삼사_백운포펌프장-전기내역서-맨홀2펌프 4" xfId="7149"/>
    <cellStyle name="Ç¥ÁØ_°­´ç (2)_삼사_백운포펌프장-전기내역서-맨홀2펌프 4" xfId="7150"/>
    <cellStyle name="C￥AØ_°­´c (2)_삼사_백운포펌프장-전기내역서-맨홀2펌프 4 2" xfId="13153"/>
    <cellStyle name="Ç¥ÁØ_°­´ç (2)_삼사_백운포펌프장-전기내역서-맨홀2펌프 4 2" xfId="13154"/>
    <cellStyle name="C￥AØ_°­´c (2)_삼사_백운포펌프장-전기내역서-맨홀2펌프 4 3" xfId="17162"/>
    <cellStyle name="Ç¥ÁØ_°­´ç (2)_삼사_백운포펌프장-전기내역서-맨홀2펌프 4 3" xfId="17163"/>
    <cellStyle name="C￥AØ_°­´c (2)_삼사_백운포펌프장-전기내역서-맨홀2펌프 4 4" xfId="10506"/>
    <cellStyle name="Ç¥ÁØ_°­´ç (2)_삼사_백운포펌프장-전기내역서-맨홀2펌프 4 4" xfId="10507"/>
    <cellStyle name="C￥AØ_°­´c (2)_삼사_백운포펌프장-전기내역서-맨홀2펌프 5" xfId="7151"/>
    <cellStyle name="Ç¥ÁØ_°­´ç (2)_삼사_백운포펌프장-전기내역서-맨홀2펌프 5" xfId="7152"/>
    <cellStyle name="C￥AØ_°­´c (2)_삼사_백운포펌프장-전기내역서-맨홀2펌프 5 2" xfId="13155"/>
    <cellStyle name="Ç¥ÁØ_°­´ç (2)_삼사_백운포펌프장-전기내역서-맨홀2펌프 5 2" xfId="13156"/>
    <cellStyle name="C￥AØ_°­´c (2)_삼사_백운포펌프장-전기내역서-맨홀2펌프 5 3" xfId="17164"/>
    <cellStyle name="Ç¥ÁØ_°­´ç (2)_삼사_백운포펌프장-전기내역서-맨홀2펌프 5 3" xfId="17165"/>
    <cellStyle name="C￥AØ_°­´c (2)_삼사_백운포펌프장-전기내역서-맨홀2펌프 5 4" xfId="10508"/>
    <cellStyle name="Ç¥ÁØ_°­´ç (2)_삼사_백운포펌프장-전기내역서-맨홀2펌프 5 4" xfId="10509"/>
    <cellStyle name="C￥AØ_°­´c (2)_삼사_백운포펌프장-전기내역서-맨홀2펌프 6" xfId="7153"/>
    <cellStyle name="Ç¥ÁØ_°­´ç (2)_삼사_백운포펌프장-전기내역서-맨홀2펌프 6" xfId="7154"/>
    <cellStyle name="C￥AØ_°­´c (2)_삼사_백운포펌프장-전기내역서-맨홀2펌프 6 2" xfId="13157"/>
    <cellStyle name="Ç¥ÁØ_°­´ç (2)_삼사_백운포펌프장-전기내역서-맨홀2펌프 6 2" xfId="13158"/>
    <cellStyle name="C￥AØ_°­´c (2)_삼사_백운포펌프장-전기내역서-맨홀2펌프 6 3" xfId="17166"/>
    <cellStyle name="Ç¥ÁØ_°­´ç (2)_삼사_백운포펌프장-전기내역서-맨홀2펌프 6 3" xfId="17167"/>
    <cellStyle name="C￥AØ_°­´c (2)_삼사_백운포펌프장-전기내역서-맨홀2펌프 6 4" xfId="10510"/>
    <cellStyle name="Ç¥ÁØ_°­´ç (2)_삼사_백운포펌프장-전기내역서-맨홀2펌프 6 4" xfId="10511"/>
    <cellStyle name="C￥AØ_°­´c (2)_삼사_백운포펌프장-전기내역서-맨홀2펌프 7" xfId="7155"/>
    <cellStyle name="Ç¥ÁØ_°­´ç (2)_삼사_백운포펌프장-전기내역서-맨홀2펌프 7" xfId="7156"/>
    <cellStyle name="C￥AØ_°­´c (2)_삼사_백운포펌프장-전기내역서-맨홀2펌프 7 2" xfId="13159"/>
    <cellStyle name="Ç¥ÁØ_°­´ç (2)_삼사_백운포펌프장-전기내역서-맨홀2펌프 7 2" xfId="13160"/>
    <cellStyle name="C￥AØ_°­´c (2)_삼사_백운포펌프장-전기내역서-맨홀2펌프 7 3" xfId="17168"/>
    <cellStyle name="Ç¥ÁØ_°­´ç (2)_삼사_백운포펌프장-전기내역서-맨홀2펌프 7 3" xfId="17169"/>
    <cellStyle name="C￥AØ_°­´c (2)_삼사_백운포펌프장-전기내역서-맨홀2펌프 7 4" xfId="10512"/>
    <cellStyle name="Ç¥ÁØ_°­´ç (2)_삼사_백운포펌프장-전기내역서-맨홀2펌프 7 4" xfId="10513"/>
    <cellStyle name="C￥AØ_°­´c (2)_삼사_백운포펌프장-전기내역서-맨홀2펌프 8" xfId="7157"/>
    <cellStyle name="Ç¥ÁØ_°­´ç (2)_삼사_백운포펌프장-전기내역서-맨홀2펌프 8" xfId="7158"/>
    <cellStyle name="C￥AØ_°­´c (2)_삼사_백운포펌프장-전기내역서-맨홀2펌프 8 2" xfId="13161"/>
    <cellStyle name="Ç¥ÁØ_°­´ç (2)_삼사_백운포펌프장-전기내역서-맨홀2펌프 8 2" xfId="13162"/>
    <cellStyle name="C￥AØ_°­´c (2)_삼사_백운포펌프장-전기내역서-맨홀2펌프 8 3" xfId="17170"/>
    <cellStyle name="Ç¥ÁØ_°­´ç (2)_삼사_백운포펌프장-전기내역서-맨홀2펌프 8 3" xfId="17171"/>
    <cellStyle name="C￥AØ_°­´c (2)_삼사_백운포펌프장-전기내역서-맨홀2펌프 8 4" xfId="10514"/>
    <cellStyle name="Ç¥ÁØ_°­´ç (2)_삼사_백운포펌프장-전기내역서-맨홀2펌프 8 4" xfId="10515"/>
    <cellStyle name="C￥AØ_°­´c (2)_삼사_백운포펌프장-전기내역서-맨홀2펌프 9" xfId="7159"/>
    <cellStyle name="Ç¥ÁØ_°­´ç (2)_삼사_백운포펌프장-전기내역서-맨홀2펌프 9" xfId="7160"/>
    <cellStyle name="C￥AØ_°­´c (2)_삼사_백운포펌프장-전기내역서-맨홀2펌프 9 2" xfId="13163"/>
    <cellStyle name="Ç¥ÁØ_°­´ç (2)_삼사_백운포펌프장-전기내역서-맨홀2펌프 9 2" xfId="13164"/>
    <cellStyle name="C￥AØ_°­´c (2)_삼사_백운포펌프장-전기내역서-맨홀2펌프 9 3" xfId="17172"/>
    <cellStyle name="Ç¥ÁØ_°­´ç (2)_삼사_백운포펌프장-전기내역서-맨홀2펌프 9 3" xfId="17173"/>
    <cellStyle name="C￥AØ_°­´c (2)_삼사_백운포펌프장-전기내역서-맨홀2펌프 9 4" xfId="10516"/>
    <cellStyle name="Ç¥ÁØ_°­´ç (2)_삼사_백운포펌프장-전기내역서-맨홀2펌프 9 4" xfId="10517"/>
    <cellStyle name="C￥AØ_°­´c (2)_삼사_신평배수지 내역서_090311_final" xfId="7161"/>
    <cellStyle name="Ç¥ÁØ_°­´ç (2)_삼사_신평배수지 내역서_090311_final" xfId="7162"/>
    <cellStyle name="C￥AØ_°­´c (2)_삼사_신평배수지 내역서_090311_final 2" xfId="7163"/>
    <cellStyle name="Ç¥ÁØ_°­´ç (2)_삼사_신평배수지 내역서_090311_final 2" xfId="7164"/>
    <cellStyle name="C￥AØ_°­´c (2)_삼사_신평배수지 내역서_090311_final 2 10" xfId="7165"/>
    <cellStyle name="Ç¥ÁØ_°­´ç (2)_삼사_신평배수지 내역서_090311_final 2 2" xfId="13167"/>
    <cellStyle name="C￥AØ_°­´c (2)_삼사_신평배수지 내역서_090311_final 2 3" xfId="17176"/>
    <cellStyle name="Ç¥ÁØ_°­´ç (2)_삼사_신평배수지 내역서_090311_final 2 3" xfId="17177"/>
    <cellStyle name="C￥AØ_°­´c (2)_삼사_신평배수지 내역서_090311_final 2 4" xfId="10519"/>
    <cellStyle name="Ç¥ÁØ_°­´ç (2)_삼사_신평배수지 내역서_090311_final 2 4" xfId="10520"/>
    <cellStyle name="C￥AØ_°­´c (2)_삼사_신평배수지 내역서_090311_final 3" xfId="13165"/>
    <cellStyle name="Ç¥ÁØ_°­´ç (2)_삼사_신평배수지 내역서_090311_final 3" xfId="7166"/>
    <cellStyle name="C￥AØ_°­´c (2)_삼사_신평배수지 내역서_090311_final 4" xfId="17174"/>
    <cellStyle name="Ç¥ÁØ_°­´ç (2)_삼사_신평배수지 내역서_090311_final 4" xfId="13166"/>
    <cellStyle name="C￥AØ_°­´c (2)_삼사_신평배수지 내역서_090311_final 5" xfId="10518"/>
    <cellStyle name="Ç¥ÁØ_°­´ç (2)_삼사_신평배수지 내역서_090311_final 5" xfId="17175"/>
    <cellStyle name="C￥AØ_°­´c (2)_삼사_오륜배수지(자동제어-수정1)" xfId="7167"/>
    <cellStyle name="Ç¥ÁØ_°­´ç (2)_삼사_오륜배수지(자동제어-수정1)" xfId="7168"/>
    <cellStyle name="C￥AØ_°­´c (2)_삼사_오륜배수지(자동제어-수정1) 10" xfId="7169"/>
    <cellStyle name="Ç¥ÁØ_°­´ç (2)_삼사_오륜배수지(자동제어-수정1) 10" xfId="7170"/>
    <cellStyle name="C￥AØ_°­´c (2)_삼사_오륜배수지(자동제어-수정1) 10 2" xfId="13170"/>
    <cellStyle name="Ç¥ÁØ_°­´ç (2)_삼사_오륜배수지(자동제어-수정1) 10 2" xfId="13171"/>
    <cellStyle name="C￥AØ_°­´c (2)_삼사_오륜배수지(자동제어-수정1) 10 3" xfId="17180"/>
    <cellStyle name="Ç¥ÁØ_°­´ç (2)_삼사_오륜배수지(자동제어-수정1) 10 3" xfId="17181"/>
    <cellStyle name="C￥AØ_°­´c (2)_삼사_오륜배수지(자동제어-수정1) 10 4" xfId="10523"/>
    <cellStyle name="Ç¥ÁØ_°­´ç (2)_삼사_오륜배수지(자동제어-수정1) 10 4" xfId="10524"/>
    <cellStyle name="C￥AØ_°­´c (2)_삼사_오륜배수지(자동제어-수정1) 2" xfId="7171"/>
    <cellStyle name="Ç¥ÁØ_°­´ç (2)_삼사_오륜배수지(자동제어-수정1) 2" xfId="7172"/>
    <cellStyle name="C￥AØ_°­´c (2)_삼사_오륜배수지(자동제어-수정1) 2 2" xfId="13172"/>
    <cellStyle name="Ç¥ÁØ_°­´ç (2)_삼사_오륜배수지(자동제어-수정1) 2 2" xfId="13173"/>
    <cellStyle name="C￥AØ_°­´c (2)_삼사_오륜배수지(자동제어-수정1) 2 3" xfId="17182"/>
    <cellStyle name="Ç¥ÁØ_°­´ç (2)_삼사_오륜배수지(자동제어-수정1) 2 3" xfId="17183"/>
    <cellStyle name="C￥AØ_°­´c (2)_삼사_오륜배수지(자동제어-수정1) 2 4" xfId="10525"/>
    <cellStyle name="Ç¥ÁØ_°­´ç (2)_삼사_오륜배수지(자동제어-수정1) 2 4" xfId="10526"/>
    <cellStyle name="C￥AØ_°­´c (2)_삼사_오륜배수지(자동제어-수정1) 3" xfId="7173"/>
    <cellStyle name="Ç¥ÁØ_°­´ç (2)_삼사_오륜배수지(자동제어-수정1) 3" xfId="7174"/>
    <cellStyle name="C￥AØ_°­´c (2)_삼사_오륜배수지(자동제어-수정1) 3 2" xfId="13174"/>
    <cellStyle name="Ç¥ÁØ_°­´ç (2)_삼사_오륜배수지(자동제어-수정1) 3 2" xfId="13175"/>
    <cellStyle name="C￥AØ_°­´c (2)_삼사_오륜배수지(자동제어-수정1) 3 3" xfId="17184"/>
    <cellStyle name="Ç¥ÁØ_°­´ç (2)_삼사_오륜배수지(자동제어-수정1) 3 3" xfId="17185"/>
    <cellStyle name="C￥AØ_°­´c (2)_삼사_오륜배수지(자동제어-수정1) 3 4" xfId="10527"/>
    <cellStyle name="Ç¥ÁØ_°­´ç (2)_삼사_오륜배수지(자동제어-수정1) 3 4" xfId="10528"/>
    <cellStyle name="C￥AØ_°­´c (2)_삼사_오륜배수지(자동제어-수정1) 4" xfId="7175"/>
    <cellStyle name="Ç¥ÁØ_°­´ç (2)_삼사_오륜배수지(자동제어-수정1) 4" xfId="7176"/>
    <cellStyle name="C￥AØ_°­´c (2)_삼사_오륜배수지(자동제어-수정1) 4 2" xfId="13176"/>
    <cellStyle name="Ç¥ÁØ_°­´ç (2)_삼사_오륜배수지(자동제어-수정1) 4 2" xfId="13177"/>
    <cellStyle name="C￥AØ_°­´c (2)_삼사_오륜배수지(자동제어-수정1) 4 3" xfId="17186"/>
    <cellStyle name="Ç¥ÁØ_°­´ç (2)_삼사_오륜배수지(자동제어-수정1) 4 3" xfId="17187"/>
    <cellStyle name="C￥AØ_°­´c (2)_삼사_오륜배수지(자동제어-수정1) 4 4" xfId="10529"/>
    <cellStyle name="Ç¥ÁØ_°­´ç (2)_삼사_오륜배수지(자동제어-수정1) 4 4" xfId="10530"/>
    <cellStyle name="C￥AØ_°­´c (2)_삼사_오륜배수지(자동제어-수정1) 5" xfId="7177"/>
    <cellStyle name="Ç¥ÁØ_°­´ç (2)_삼사_오륜배수지(자동제어-수정1) 5" xfId="7178"/>
    <cellStyle name="C￥AØ_°­´c (2)_삼사_오륜배수지(자동제어-수정1) 5 2" xfId="13178"/>
    <cellStyle name="Ç¥ÁØ_°­´ç (2)_삼사_오륜배수지(자동제어-수정1) 5 2" xfId="13179"/>
    <cellStyle name="C￥AØ_°­´c (2)_삼사_오륜배수지(자동제어-수정1) 5 3" xfId="17188"/>
    <cellStyle name="Ç¥ÁØ_°­´ç (2)_삼사_오륜배수지(자동제어-수정1) 5 3" xfId="17189"/>
    <cellStyle name="C￥AØ_°­´c (2)_삼사_오륜배수지(자동제어-수정1) 5 4" xfId="10531"/>
    <cellStyle name="Ç¥ÁØ_°­´ç (2)_삼사_오륜배수지(자동제어-수정1) 5 4" xfId="10532"/>
    <cellStyle name="C￥AØ_°­´c (2)_삼사_오륜배수지(자동제어-수정1) 6" xfId="7179"/>
    <cellStyle name="Ç¥ÁØ_°­´ç (2)_삼사_오륜배수지(자동제어-수정1) 6" xfId="7180"/>
    <cellStyle name="C￥AØ_°­´c (2)_삼사_오륜배수지(자동제어-수정1) 6 2" xfId="13180"/>
    <cellStyle name="Ç¥ÁØ_°­´ç (2)_삼사_오륜배수지(자동제어-수정1) 6 2" xfId="13181"/>
    <cellStyle name="C￥AØ_°­´c (2)_삼사_오륜배수지(자동제어-수정1) 6 3" xfId="17190"/>
    <cellStyle name="Ç¥ÁØ_°­´ç (2)_삼사_오륜배수지(자동제어-수정1) 6 3" xfId="17191"/>
    <cellStyle name="C￥AØ_°­´c (2)_삼사_오륜배수지(자동제어-수정1) 6 4" xfId="10533"/>
    <cellStyle name="Ç¥ÁØ_°­´ç (2)_삼사_오륜배수지(자동제어-수정1) 6 4" xfId="10534"/>
    <cellStyle name="C￥AØ_°­´c (2)_삼사_오륜배수지(자동제어-수정1) 7" xfId="13168"/>
    <cellStyle name="Ç¥ÁØ_°­´ç (2)_삼사_오륜배수지(자동제어-수정1) 7" xfId="13169"/>
    <cellStyle name="C￥AØ_°­´c (2)_삼사_오륜배수지(자동제어-수정1) 8" xfId="17178"/>
    <cellStyle name="Ç¥ÁØ_°­´ç (2)_삼사_오륜배수지(자동제어-수정1) 8" xfId="17179"/>
    <cellStyle name="C￥AØ_°­´c (2)_삼사_오륜배수지(자동제어-수정1) 9" xfId="10521"/>
    <cellStyle name="Ç¥ÁØ_°­´ç (2)_삼사_오륜배수지(자동제어-수정1) 9" xfId="10522"/>
    <cellStyle name="C￥AØ_°­´c (2)_삼사_오륜배수지(자동제어-수정1)_단가견적수정" xfId="7181"/>
    <cellStyle name="Ç¥ÁØ_°­´ç (2)_삼사_오륜배수지(자동제어-수정1)_단가견적수정" xfId="7182"/>
    <cellStyle name="C￥AØ_°­´c (2)_삼사_오륜배수지(자동제어-수정1)_단가견적수정 10" xfId="7183"/>
    <cellStyle name="Ç¥ÁØ_°­´ç (2)_삼사_오륜배수지(자동제어-수정1)_단가견적수정 10" xfId="7184"/>
    <cellStyle name="C￥AØ_°­´c (2)_삼사_오륜배수지(자동제어-수정1)_단가견적수정 10 2" xfId="13184"/>
    <cellStyle name="Ç¥ÁØ_°­´ç (2)_삼사_오륜배수지(자동제어-수정1)_단가견적수정 10 2" xfId="13185"/>
    <cellStyle name="C￥AØ_°­´c (2)_삼사_오륜배수지(자동제어-수정1)_단가견적수정 10 3" xfId="17194"/>
    <cellStyle name="Ç¥ÁØ_°­´ç (2)_삼사_오륜배수지(자동제어-수정1)_단가견적수정 10 3" xfId="17195"/>
    <cellStyle name="C￥AØ_°­´c (2)_삼사_오륜배수지(자동제어-수정1)_단가견적수정 10 4" xfId="10537"/>
    <cellStyle name="Ç¥ÁØ_°­´ç (2)_삼사_오륜배수지(자동제어-수정1)_단가견적수정 10 4" xfId="10538"/>
    <cellStyle name="C￥AØ_°­´c (2)_삼사_오륜배수지(자동제어-수정1)_단가견적수정 2" xfId="7185"/>
    <cellStyle name="Ç¥ÁØ_°­´ç (2)_삼사_오륜배수지(자동제어-수정1)_단가견적수정 2" xfId="7186"/>
    <cellStyle name="C￥AØ_°­´c (2)_삼사_오륜배수지(자동제어-수정1)_단가견적수정 2 2" xfId="13186"/>
    <cellStyle name="Ç¥ÁØ_°­´ç (2)_삼사_오륜배수지(자동제어-수정1)_단가견적수정 2 2" xfId="13187"/>
    <cellStyle name="C￥AØ_°­´c (2)_삼사_오륜배수지(자동제어-수정1)_단가견적수정 2 3" xfId="17196"/>
    <cellStyle name="Ç¥ÁØ_°­´ç (2)_삼사_오륜배수지(자동제어-수정1)_단가견적수정 2 3" xfId="17197"/>
    <cellStyle name="C￥AØ_°­´c (2)_삼사_오륜배수지(자동제어-수정1)_단가견적수정 2 4" xfId="10539"/>
    <cellStyle name="Ç¥ÁØ_°­´ç (2)_삼사_오륜배수지(자동제어-수정1)_단가견적수정 2 4" xfId="10540"/>
    <cellStyle name="C￥AØ_°­´c (2)_삼사_오륜배수지(자동제어-수정1)_단가견적수정 3" xfId="7187"/>
    <cellStyle name="Ç¥ÁØ_°­´ç (2)_삼사_오륜배수지(자동제어-수정1)_단가견적수정 3" xfId="7188"/>
    <cellStyle name="C￥AØ_°­´c (2)_삼사_오륜배수지(자동제어-수정1)_단가견적수정 3 2" xfId="13188"/>
    <cellStyle name="Ç¥ÁØ_°­´ç (2)_삼사_오륜배수지(자동제어-수정1)_단가견적수정 3 2" xfId="13189"/>
    <cellStyle name="C￥AØ_°­´c (2)_삼사_오륜배수지(자동제어-수정1)_단가견적수정 3 3" xfId="17198"/>
    <cellStyle name="Ç¥ÁØ_°­´ç (2)_삼사_오륜배수지(자동제어-수정1)_단가견적수정 3 3" xfId="17199"/>
    <cellStyle name="C￥AØ_°­´c (2)_삼사_오륜배수지(자동제어-수정1)_단가견적수정 3 4" xfId="10541"/>
    <cellStyle name="Ç¥ÁØ_°­´ç (2)_삼사_오륜배수지(자동제어-수정1)_단가견적수정 3 4" xfId="10542"/>
    <cellStyle name="C￥AØ_°­´c (2)_삼사_오륜배수지(자동제어-수정1)_단가견적수정 4" xfId="7189"/>
    <cellStyle name="Ç¥ÁØ_°­´ç (2)_삼사_오륜배수지(자동제어-수정1)_단가견적수정 4" xfId="7190"/>
    <cellStyle name="C￥AØ_°­´c (2)_삼사_오륜배수지(자동제어-수정1)_단가견적수정 4 2" xfId="13190"/>
    <cellStyle name="Ç¥ÁØ_°­´ç (2)_삼사_오륜배수지(자동제어-수정1)_단가견적수정 4 2" xfId="13191"/>
    <cellStyle name="C￥AØ_°­´c (2)_삼사_오륜배수지(자동제어-수정1)_단가견적수정 4 3" xfId="17200"/>
    <cellStyle name="Ç¥ÁØ_°­´ç (2)_삼사_오륜배수지(자동제어-수정1)_단가견적수정 4 3" xfId="17201"/>
    <cellStyle name="C￥AØ_°­´c (2)_삼사_오륜배수지(자동제어-수정1)_단가견적수정 4 4" xfId="10543"/>
    <cellStyle name="Ç¥ÁØ_°­´ç (2)_삼사_오륜배수지(자동제어-수정1)_단가견적수정 4 4" xfId="10544"/>
    <cellStyle name="C￥AØ_°­´c (2)_삼사_오륜배수지(자동제어-수정1)_단가견적수정 5" xfId="13182"/>
    <cellStyle name="Ç¥ÁØ_°­´ç (2)_삼사_오륜배수지(자동제어-수정1)_단가견적수정 5" xfId="13183"/>
    <cellStyle name="C￥AØ_°­´c (2)_삼사_오륜배수지(자동제어-수정1)_단가견적수정 6" xfId="17192"/>
    <cellStyle name="Ç¥ÁØ_°­´ç (2)_삼사_오륜배수지(자동제어-수정1)_단가견적수정 6" xfId="17193"/>
    <cellStyle name="C￥AØ_°­´c (2)_삼사_오륜배수지(자동제어-수정1)_단가견적수정 7" xfId="10535"/>
    <cellStyle name="Ç¥ÁØ_°­´ç (2)_삼사_오륜배수지(자동제어-수정1)_단가견적수정 7" xfId="10536"/>
    <cellStyle name="C￥AØ_°­´c (2)_삼사_오륜배수지(전원반-수정1)_단가견적수정1" xfId="7191"/>
    <cellStyle name="Ç¥ÁØ_°­´ç (2)_삼사_오륜배수지(전원반-수정1)_단가견적수정1" xfId="7192"/>
    <cellStyle name="C￥AØ_°­´c (2)_삼사_오륜배수지(전원반-수정1)_단가견적수정1 10" xfId="7193"/>
    <cellStyle name="Ç¥ÁØ_°­´ç (2)_삼사_오륜배수지(전원반-수정1)_단가견적수정1 10" xfId="7194"/>
    <cellStyle name="C￥AØ_°­´c (2)_삼사_오륜배수지(전원반-수정1)_단가견적수정1 10 2" xfId="13194"/>
    <cellStyle name="Ç¥ÁØ_°­´ç (2)_삼사_오륜배수지(전원반-수정1)_단가견적수정1 10 2" xfId="13195"/>
    <cellStyle name="C￥AØ_°­´c (2)_삼사_오륜배수지(전원반-수정1)_단가견적수정1 10 3" xfId="17204"/>
    <cellStyle name="Ç¥ÁØ_°­´ç (2)_삼사_오륜배수지(전원반-수정1)_단가견적수정1 10 3" xfId="17205"/>
    <cellStyle name="C￥AØ_°­´c (2)_삼사_오륜배수지(전원반-수정1)_단가견적수정1 10 4" xfId="10547"/>
    <cellStyle name="Ç¥ÁØ_°­´ç (2)_삼사_오륜배수지(전원반-수정1)_단가견적수정1 10 4" xfId="10548"/>
    <cellStyle name="C￥AØ_°­´c (2)_삼사_오륜배수지(전원반-수정1)_단가견적수정1 2" xfId="7195"/>
    <cellStyle name="Ç¥ÁØ_°­´ç (2)_삼사_오륜배수지(전원반-수정1)_단가견적수정1 2" xfId="7196"/>
    <cellStyle name="C￥AØ_°­´c (2)_삼사_오륜배수지(전원반-수정1)_단가견적수정1 2 2" xfId="13196"/>
    <cellStyle name="Ç¥ÁØ_°­´ç (2)_삼사_오륜배수지(전원반-수정1)_단가견적수정1 2 2" xfId="13197"/>
    <cellStyle name="C￥AØ_°­´c (2)_삼사_오륜배수지(전원반-수정1)_단가견적수정1 2 3" xfId="17206"/>
    <cellStyle name="Ç¥ÁØ_°­´ç (2)_삼사_오륜배수지(전원반-수정1)_단가견적수정1 2 3" xfId="17207"/>
    <cellStyle name="C￥AØ_°­´c (2)_삼사_오륜배수지(전원반-수정1)_단가견적수정1 2 4" xfId="10549"/>
    <cellStyle name="Ç¥ÁØ_°­´ç (2)_삼사_오륜배수지(전원반-수정1)_단가견적수정1 2 4" xfId="10550"/>
    <cellStyle name="C￥AØ_°­´c (2)_삼사_오륜배수지(전원반-수정1)_단가견적수정1 3" xfId="7197"/>
    <cellStyle name="Ç¥ÁØ_°­´ç (2)_삼사_오륜배수지(전원반-수정1)_단가견적수정1 3" xfId="7198"/>
    <cellStyle name="C￥AØ_°­´c (2)_삼사_오륜배수지(전원반-수정1)_단가견적수정1 3 2" xfId="13198"/>
    <cellStyle name="Ç¥ÁØ_°­´ç (2)_삼사_오륜배수지(전원반-수정1)_단가견적수정1 3 2" xfId="13199"/>
    <cellStyle name="C￥AØ_°­´c (2)_삼사_오륜배수지(전원반-수정1)_단가견적수정1 3 3" xfId="17208"/>
    <cellStyle name="Ç¥ÁØ_°­´ç (2)_삼사_오륜배수지(전원반-수정1)_단가견적수정1 3 3" xfId="17209"/>
    <cellStyle name="C￥AØ_°­´c (2)_삼사_오륜배수지(전원반-수정1)_단가견적수정1 3 4" xfId="10551"/>
    <cellStyle name="Ç¥ÁØ_°­´ç (2)_삼사_오륜배수지(전원반-수정1)_단가견적수정1 3 4" xfId="10552"/>
    <cellStyle name="C￥AØ_°­´c (2)_삼사_오륜배수지(전원반-수정1)_단가견적수정1 4" xfId="7199"/>
    <cellStyle name="Ç¥ÁØ_°­´ç (2)_삼사_오륜배수지(전원반-수정1)_단가견적수정1 4" xfId="7200"/>
    <cellStyle name="C￥AØ_°­´c (2)_삼사_오륜배수지(전원반-수정1)_단가견적수정1 4 2" xfId="13200"/>
    <cellStyle name="Ç¥ÁØ_°­´ç (2)_삼사_오륜배수지(전원반-수정1)_단가견적수정1 4 2" xfId="13201"/>
    <cellStyle name="C￥AØ_°­´c (2)_삼사_오륜배수지(전원반-수정1)_단가견적수정1 4 3" xfId="17210"/>
    <cellStyle name="Ç¥ÁØ_°­´ç (2)_삼사_오륜배수지(전원반-수정1)_단가견적수정1 4 3" xfId="17211"/>
    <cellStyle name="C￥AØ_°­´c (2)_삼사_오륜배수지(전원반-수정1)_단가견적수정1 4 4" xfId="10553"/>
    <cellStyle name="Ç¥ÁØ_°­´ç (2)_삼사_오륜배수지(전원반-수정1)_단가견적수정1 4 4" xfId="10554"/>
    <cellStyle name="C￥AØ_°­´c (2)_삼사_오륜배수지(전원반-수정1)_단가견적수정1 5" xfId="13192"/>
    <cellStyle name="Ç¥ÁØ_°­´ç (2)_삼사_오륜배수지(전원반-수정1)_단가견적수정1 5" xfId="13193"/>
    <cellStyle name="C￥AØ_°­´c (2)_삼사_오륜배수지(전원반-수정1)_단가견적수정1 6" xfId="17202"/>
    <cellStyle name="Ç¥ÁØ_°­´ç (2)_삼사_오륜배수지(전원반-수정1)_단가견적수정1 6" xfId="17203"/>
    <cellStyle name="C￥AØ_°­´c (2)_삼사_오륜배수지(전원반-수정1)_단가견적수정1 7" xfId="10545"/>
    <cellStyle name="Ç¥ÁØ_°­´ç (2)_삼사_오륜배수지(전원반-수정1)_단가견적수정1 7" xfId="10546"/>
    <cellStyle name="C￥AØ_°­´c (2)_삼사_장림처리구역_하단처리분구자동제어(100405)" xfId="7201"/>
    <cellStyle name="Ç¥ÁØ_°­´ç (2)_삼사_장림처리구역_하단처리분구자동제어(100405)" xfId="7202"/>
    <cellStyle name="C￥AØ_°­´c (2)_삼사_장림처리구역_하단처리분구자동제어(100405) 2" xfId="13202"/>
    <cellStyle name="Ç¥ÁØ_°­´ç (2)_삼사_장림처리구역_하단처리분구자동제어(100405) 2" xfId="13203"/>
    <cellStyle name="C￥AØ_°­´c (2)_삼사_장림처리구역_하단처리분구자동제어(100405) 3" xfId="17212"/>
    <cellStyle name="Ç¥ÁØ_°­´ç (2)_삼사_장림처리구역_하단처리분구자동제어(100405) 3" xfId="17213"/>
    <cellStyle name="C￥AØ_°­´c (2)_삼사_장림처리구역_하단처리분구자동제어(100405) 4" xfId="10555"/>
    <cellStyle name="Ç¥ÁØ_°­´ç (2)_삼사_장림처리구역_하단처리분구자동제어(100405) 4" xfId="10556"/>
    <cellStyle name="C￥AØ_°­´c (2)_삼사_장림하수처리장(맨홀펌프)" xfId="7203"/>
    <cellStyle name="Ç¥ÁØ_°­´ç (2)_삼사_장림하수처리장(맨홀펌프)" xfId="7204"/>
    <cellStyle name="C￥AØ_°­´c (2)_삼사_장림하수처리장(맨홀펌프) 2" xfId="13204"/>
    <cellStyle name="Ç¥ÁØ_°­´ç (2)_삼사_장림하수처리장(맨홀펌프) 2" xfId="13205"/>
    <cellStyle name="C￥AØ_°­´c (2)_삼사_장림하수처리장(맨홀펌프) 3" xfId="17214"/>
    <cellStyle name="Ç¥ÁØ_°­´ç (2)_삼사_장림하수처리장(맨홀펌프) 3" xfId="17215"/>
    <cellStyle name="C￥AØ_°­´c (2)_삼사_장림하수처리장(맨홀펌프) 4" xfId="10557"/>
    <cellStyle name="Ç¥ÁØ_°­´ç (2)_삼사_장림하수처리장(맨홀펌프) 4" xfId="10558"/>
    <cellStyle name="C￥AØ_°­´c (2)_삼사_장림하우송부" xfId="7205"/>
    <cellStyle name="Ç¥ÁØ_°­´ç (2)_삼사_장림하우송부" xfId="7206"/>
    <cellStyle name="C￥AØ_°­´c (2)_삼사_장림하우송부 2" xfId="13206"/>
    <cellStyle name="Ç¥ÁØ_°­´ç (2)_삼사_장림하우송부 2" xfId="13207"/>
    <cellStyle name="C￥AØ_°­´c (2)_삼사_장림하우송부 3" xfId="17216"/>
    <cellStyle name="Ç¥ÁØ_°­´ç (2)_삼사_장림하우송부 3" xfId="17217"/>
    <cellStyle name="C￥AØ_°­´c (2)_삼사_장림하우송부 4" xfId="10559"/>
    <cellStyle name="Ç¥ÁØ_°­´ç (2)_삼사_장림하우송부 4" xfId="10560"/>
    <cellStyle name="C￥AØ_°³AI OXIDE " xfId="7207"/>
    <cellStyle name="Ç¥ÁØ_°ÇÃà(4)" xfId="7208"/>
    <cellStyle name="C￥AØ_°CAa(4)_목록-조경 (2)" xfId="7209"/>
    <cellStyle name="Ç¥ÁØ_°ÇÃà(5)" xfId="7210"/>
    <cellStyle name="C￥AØ_°CAa(5)_목록-조경 (2)" xfId="7211"/>
    <cellStyle name="Ç¥ÁØ_°ÇÃà(6)" xfId="7212"/>
    <cellStyle name="C￥AØ_°CAa(6)_일-토목" xfId="7213"/>
    <cellStyle name="Ç¥ÁØ_°ÇÃàµµ±Þ" xfId="7214"/>
    <cellStyle name="C￥AØ_°CAa-1" xfId="7215"/>
    <cellStyle name="Ç¥ÁØ_°ÇÃà-1" xfId="7216"/>
    <cellStyle name="C￥AØ_°CAa-1 2" xfId="13208"/>
    <cellStyle name="Ç¥ÁØ_°ÇÃà-1 2" xfId="13209"/>
    <cellStyle name="C￥AØ_°CAa-1 3" xfId="17218"/>
    <cellStyle name="Ç¥ÁØ_°ÇÃà-1 3" xfId="17219"/>
    <cellStyle name="C￥AØ_°CAa-1 4" xfId="10561"/>
    <cellStyle name="Ç¥ÁØ_°ÇÃà-1 4" xfId="10562"/>
    <cellStyle name="C￥AØ_°CAa-1_매립-토목(5차)" xfId="7217"/>
    <cellStyle name="Ç¥ÁØ_°èÀå" xfId="7218"/>
    <cellStyle name="C￥AØ_°eAa_목록-조경 (2)" xfId="7219"/>
    <cellStyle name="Ç¥ÁØ_°ø»çºñ¸ñ±ººÐ·ùÇ¥" xfId="7220"/>
    <cellStyle name="C￥AØ_°ø≫cºn¸n±ººÐ·uC￥" xfId="7221"/>
    <cellStyle name="Ç¥ÁØ_°ü¸®BS('98) " xfId="7222"/>
    <cellStyle name="C￥AØ_03 " xfId="7223"/>
    <cellStyle name="Ç¥ÁØ_0N-HANDLING " xfId="7224"/>
    <cellStyle name="C￥AØ_¼³ºnAIA§_HY-단산출" xfId="7225"/>
    <cellStyle name="Ç¥ÁØ_¼ÒÈ­" xfId="7226"/>
    <cellStyle name="C￥AØ_¼OE­_일-토목" xfId="7227"/>
    <cellStyle name="Ç¥ÁØ_½ÃÁß³ëÀÓ´Ü°¡Ç¥" xfId="7228"/>
    <cellStyle name="C￥AØ_½AAß³eAO´U°¡C￥_일-토목" xfId="7229"/>
    <cellStyle name="Ç¥ÁØ_½ÃÁß³ëÀÓÆò±Õ" xfId="7230"/>
    <cellStyle name="C￥AØ_½AAß³eAOÆo±O_목록-조경 (2)" xfId="7231"/>
    <cellStyle name="Ç¥ÁØ_1" xfId="7232"/>
    <cellStyle name="C￥AØ_1_일-토목" xfId="7233"/>
    <cellStyle name="Ç¥ÁØ_¹®Á¥¿ª»ç" xfId="7234"/>
    <cellStyle name="C￥AØ_¹°°¡º?μ¿(±a°e)" xfId="7235"/>
    <cellStyle name="Ç¥ÁØ_¹°°¡º¯µ¿(±â°è)" xfId="7236"/>
    <cellStyle name="C￥AØ_¹RA￥¿ª≫c" xfId="7237"/>
    <cellStyle name="Ç¥ÁØ_2" xfId="7238"/>
    <cellStyle name="C￥AØ_2_일-토목" xfId="7239"/>
    <cellStyle name="Ç¥ÁØ_³»¿ª¼­" xfId="7240"/>
    <cellStyle name="C￥AØ_³≫¿ª¼­" xfId="7241"/>
    <cellStyle name="Ç¥ÁØ_³ëÀÓ´Ü°¡ " xfId="1843"/>
    <cellStyle name="C￥AØ_53AO " xfId="7242"/>
    <cellStyle name="Ç¥ÁØ_95,96 ºñ±³ " xfId="1844"/>
    <cellStyle name="C￥AØ_95010 (2)_매립-토목(5차)" xfId="7243"/>
    <cellStyle name="Ç¥ÁØ_95020" xfId="7244"/>
    <cellStyle name="C￥AØ_95020 (2)" xfId="7245"/>
    <cellStyle name="Ç¥ÁØ_95020 (2)" xfId="7246"/>
    <cellStyle name="C￥AØ_95020 (2) 2" xfId="13211"/>
    <cellStyle name="Ç¥ÁØ_95020 (2) 2" xfId="13212"/>
    <cellStyle name="C￥AØ_95020 (2) 3" xfId="17220"/>
    <cellStyle name="Ç¥ÁØ_95020 (2) 3" xfId="17221"/>
    <cellStyle name="C￥AØ_95020 (2) 4" xfId="10563"/>
    <cellStyle name="Ç¥ÁØ_95020 (2) 4" xfId="10564"/>
    <cellStyle name="C￥AØ_95020 (2)_매립-토목(5차)" xfId="7247"/>
    <cellStyle name="Ç¥ÁØ_95020 2" xfId="13210"/>
    <cellStyle name="C￥AØ_95030 (2)" xfId="7248"/>
    <cellStyle name="Ç¥ÁØ_95030 (2)" xfId="7249"/>
    <cellStyle name="C￥AØ_95030 (2) 2" xfId="13214"/>
    <cellStyle name="Ç¥ÁØ_95030 (2) 2" xfId="13215"/>
    <cellStyle name="C￥AØ_95030 (2) 3" xfId="17222"/>
    <cellStyle name="Ç¥ÁØ_95030 (2) 3" xfId="17223"/>
    <cellStyle name="C￥AØ_95030 (2) 4" xfId="10565"/>
    <cellStyle name="Ç¥ÁØ_95030 (2) 4" xfId="10566"/>
    <cellStyle name="C￥AØ_95030 (2)_매립-토목(5차)" xfId="7250"/>
    <cellStyle name="Ç¥ÁØ_95030 2" xfId="13213"/>
    <cellStyle name="C￥AØ_95050_목록-조경 (2)" xfId="7251"/>
    <cellStyle name="Ç¥ÁØ_95060" xfId="7252"/>
    <cellStyle name="C￥AØ_95060_목록-조경 (2)" xfId="7253"/>
    <cellStyle name="Ç¥ÁØ_95070" xfId="7254"/>
    <cellStyle name="C￥AØ_95070_일-토목" xfId="7255"/>
    <cellStyle name="Ç¥ÁØ_À§»ý" xfId="7256"/>
    <cellStyle name="C￥AØ_A§≫y" xfId="7257"/>
    <cellStyle name="Ç¥ÁØ_Á¾ÇÕÃ¶°ÅºÐ " xfId="7258"/>
    <cellStyle name="C￥AØ_A¾COA¶°AºÐ  2" xfId="7259"/>
    <cellStyle name="Ç¥ÁØ_Á¾ÇÕÃ¶°ÅºÐ  2" xfId="7260"/>
    <cellStyle name="C￥AØ_A¾COA¶°AºÐ  2 2" xfId="13217"/>
    <cellStyle name="Ç¥ÁØ_Á¾ÇÕÃ¶°ÅºÐ  2 2" xfId="13218"/>
    <cellStyle name="C￥AØ_A¾COA¶°AºÐ  2 3" xfId="17225"/>
    <cellStyle name="Ç¥ÁØ_Á¾ÇÕÃ¶°ÅºÐ  2 3" xfId="17226"/>
    <cellStyle name="C￥AØ_A¾COA¶°AºÐ  2 4" xfId="10567"/>
    <cellStyle name="Ç¥ÁØ_Á¾ÇÕÃ¶°ÅºÐ  2 4" xfId="10568"/>
    <cellStyle name="C￥AØ_A¾COA¶°AºÐ  3" xfId="7261"/>
    <cellStyle name="Ç¥ÁØ_Á¾ÇÕÃ¶°ÅºÐ  3" xfId="13216"/>
    <cellStyle name="C￥AØ_A¾COA¶°AºÐ  3 2" xfId="13219"/>
    <cellStyle name="Ç¥ÁØ_Á¾ÇÕÃ¶°ÅºÐ  4" xfId="17224"/>
    <cellStyle name="C￥AØ_Aa¸n(5)_목록-조경 (2)" xfId="7262"/>
    <cellStyle name="Ç¥ÁØ_Àå-1" xfId="7263"/>
    <cellStyle name="C￥AØ_Aa-1_목록-조경 (2)" xfId="7264"/>
    <cellStyle name="Ç¥ÁØ_ÀåÁö¿ª»ç" xfId="7265"/>
    <cellStyle name="C￥AØ_AaAo¿ª≫c" xfId="7266"/>
    <cellStyle name="Ç¥ÁØ_ÀåÁö-2" xfId="7267"/>
    <cellStyle name="C￥AØ_AaAo-2_일-토목" xfId="7268"/>
    <cellStyle name="Ç¥ÁØ_ÀåÁö-3" xfId="7269"/>
    <cellStyle name="C￥AØ_AaAo-3_일-토목" xfId="7270"/>
    <cellStyle name="Ç¥ÁØ_ÀåÁö-4" xfId="7271"/>
    <cellStyle name="C￥AØ_AaAo-4_일-토목" xfId="7272"/>
    <cellStyle name="Ç¥ÁØ_ÀåÁö-5" xfId="7273"/>
    <cellStyle name="C￥AØ_AaAo-5_일-토목" xfId="7274"/>
    <cellStyle name="Ç¥ÁØ_ÀåÁöÁý°è" xfId="7275"/>
    <cellStyle name="C￥AØ_AaAoAy°e_일-토목" xfId="7276"/>
    <cellStyle name="Ç¥ÁØ_Àç°í°ü¸® " xfId="7277"/>
    <cellStyle name="C￥AØ_AI¿øCoE² " xfId="7278"/>
    <cellStyle name="Ç¥ÁØ_ÀÏ-±â" xfId="7279"/>
    <cellStyle name="C￥AØ_AI-±a_매립-토목(5차)" xfId="7280"/>
    <cellStyle name="Ç¥ÁØ_ÀÏÀ§´ë°¡ (2)" xfId="7281"/>
    <cellStyle name="C￥AØ_AIA§-es2A÷_일-토목" xfId="7282"/>
    <cellStyle name="Ç¥ÁØ_Áö¼öÁ¶Á¤À²" xfId="7283"/>
    <cellStyle name="C￥AØ_Ao¼oA¶A¤A²(±Øμ¿)" xfId="7284"/>
    <cellStyle name="Ç¥ÁØ_Áö¼öÁ¶Á¤À²_±âÅ¸ºñ¸ñ±ºÁö¼ö»êÃâ¼­" xfId="7285"/>
    <cellStyle name="C￥AØ_Ao¼oA¶A¤A²_±aA¸ºn¸n±ºAo¼o≫eAa¼­" xfId="7286"/>
    <cellStyle name="Ç¥ÁØ_Áö¼öÁ¶Á¤À²_1" xfId="7287"/>
    <cellStyle name="C￥AØ_Ao¼oA¶A¤A²_1_목록-조경 (2)" xfId="7288"/>
    <cellStyle name="Ç¥ÁØ_Áö¼öÁ¶Á¤À²_Àç·áºñºñ¸ñº¯µ¿À²" xfId="7289"/>
    <cellStyle name="C￥AØ_Ao¼oA¶A¤A²_HY-단산출" xfId="7290"/>
    <cellStyle name="Ç¥ÁØ_Áö¼öÁ¶Á¤À²_KIM" xfId="7291"/>
    <cellStyle name="C￥AØ_Ao¼oA¶A¤A²_KIM_il-건축" xfId="7292"/>
    <cellStyle name="Ç¥ÁØ_Áö¼öÁ¶Á¤À²_ºñ¸ñ±ºÆò±ÕÁö¼ö" xfId="7293"/>
    <cellStyle name="C￥AØ_Ao¼oA¶A¤A²_ºn¸n±ºÆo±OAo¼o_일-토목" xfId="7294"/>
    <cellStyle name="Ç¥ÁØ_Áö¼öÁ¶Á¤À²2" xfId="7295"/>
    <cellStyle name="C￥AØ_Ao¼oA¶A¤A²2_HY-단산출" xfId="7296"/>
    <cellStyle name="Ç¥ÁØ_Àü±â»êÃâ" xfId="7297"/>
    <cellStyle name="C￥AØ_Au±a≫eAa" xfId="7298"/>
    <cellStyle name="Ç¥ÁØ_ÀÚµ¿Á¦¾î" xfId="7299"/>
    <cellStyle name="C￥AØ_Au·A¼OAIºÐ¼R" xfId="7300"/>
    <cellStyle name="Ç¥ÁØ_Áý°è" xfId="7301"/>
    <cellStyle name="C￥AØ_Ay°e_일-토목" xfId="7302"/>
    <cellStyle name="Ç¥ÁØ_Áý°èÇ¥(2¿ù) " xfId="1845"/>
    <cellStyle name="C￥AØ_Ay°eC￥°CAaºÐ_일-토목" xfId="7303"/>
    <cellStyle name="Ç¥ÁØ_B" xfId="7304"/>
    <cellStyle name="C￥AØ_B_목록-조경 (2)" xfId="7305"/>
    <cellStyle name="Ç¥ÁØ_BOB-1" xfId="7306"/>
    <cellStyle name="C￥AØ_BOB-1_목록-조경 (2)" xfId="7307"/>
    <cellStyle name="Ç¥ÁØ_BOB-2" xfId="7308"/>
    <cellStyle name="C￥AØ_BOB-2_목록-조경 (2)" xfId="7309"/>
    <cellStyle name="Ç¥ÁØ_BOM°èÀå" xfId="7310"/>
    <cellStyle name="C￥AØ_BOM°eAa_일-토목" xfId="7311"/>
    <cellStyle name="Ç¥ÁØ_Ç°¼À(ÁöÀÔ) " xfId="1846"/>
    <cellStyle name="C￥AØ_CoAo¹yAI °A¾×¿ⓒ½A " xfId="7312"/>
    <cellStyle name="Ç¥ÁØ_HHHH001" xfId="7313"/>
    <cellStyle name="C￥AØ_HHHH001_HY-단산출" xfId="7314"/>
    <cellStyle name="Ç¥ÁØ_HHHHH002" xfId="7315"/>
    <cellStyle name="C￥AØ_HHHHH002_일-토목" xfId="7316"/>
    <cellStyle name="Ç¥ÁØ_JENAE01" xfId="7317"/>
    <cellStyle name="C￥AØ_JENAE01_일-토목" xfId="7318"/>
    <cellStyle name="Ç¥ÁØ_JUN-MS05" xfId="7319"/>
    <cellStyle name="C￥AØ_JUN-MS05_일-토목" xfId="7320"/>
    <cellStyle name="Ç¥ÁØ_JUN-MS06" xfId="7321"/>
    <cellStyle name="C￥AØ_JUN-MS06_일-토목" xfId="7322"/>
    <cellStyle name="Ç¥ÁØ_KANG" xfId="7323"/>
    <cellStyle name="C￥AØ_KANG_일-토목" xfId="7324"/>
    <cellStyle name="Ç¥ÁØ_KUN" xfId="7325"/>
    <cellStyle name="C￥AØ_KUN_il-건축" xfId="7326"/>
    <cellStyle name="Ç¥ÁØ_laroux" xfId="1847"/>
    <cellStyle name="C￥AØ_laroux_°ø≫cºn¿¹≫e¼­" xfId="7327"/>
    <cellStyle name="Ç¥ÁØ_laroux_1" xfId="1848"/>
    <cellStyle name="C￥AØ_laroux_1_°ø≫cºn¿¹≫e¼­" xfId="7328"/>
    <cellStyle name="Ç¥ÁØ_laroux_1_Á¾ÇÕ½Å¼³ " xfId="7329"/>
    <cellStyle name="C￥AØ_laroux_1_A¾COA¶°AºÐ " xfId="7330"/>
    <cellStyle name="Ç¥ÁØ_laroux_1_Á¾ÇÕÃ¶°ÅºÐ " xfId="7331"/>
    <cellStyle name="C￥AØ_laroux_1_A¾COA¶°AºÐ  2" xfId="7332"/>
    <cellStyle name="Ç¥ÁØ_laroux_1_Á¾ÇÕÃ¶°ÅºÐ  2" xfId="7333"/>
    <cellStyle name="C￥AØ_laroux_1_A¾COA¶°AºÐ  2 2" xfId="13221"/>
    <cellStyle name="Ç¥ÁØ_laroux_1_Á¾ÇÕÃ¶°ÅºÐ  2 2" xfId="13222"/>
    <cellStyle name="C￥AØ_laroux_1_A¾COA¶°AºÐ  2 3" xfId="17229"/>
    <cellStyle name="Ç¥ÁØ_laroux_1_Á¾ÇÕÃ¶°ÅºÐ  2 3" xfId="17230"/>
    <cellStyle name="C￥AØ_laroux_1_A¾COA¶°AºÐ  2 4" xfId="10571"/>
    <cellStyle name="Ç¥ÁØ_laroux_1_Á¾ÇÕÃ¶°ÅºÐ  2 4" xfId="10572"/>
    <cellStyle name="C￥AØ_laroux_1_A¾COA¶°AºÐ  3" xfId="7334"/>
    <cellStyle name="Ç¥ÁØ_laroux_1_Á¾ÇÕÃ¶°ÅºÐ  3" xfId="13220"/>
    <cellStyle name="C￥AØ_laroux_1_A¾COA¶°AºÐ  3 2" xfId="13223"/>
    <cellStyle name="Ç¥ÁØ_laroux_1_Á¾ÇÕÃ¶°ÅºÐ  4" xfId="17228"/>
    <cellStyle name="C￥AØ_laroux_1_A¾COA¶°AºÐ  5" xfId="17227"/>
    <cellStyle name="Ç¥ÁØ_laroux_1_Á¾ÇÕÃ¶°ÅºÐ  5" xfId="10570"/>
    <cellStyle name="C￥AØ_laroux_1_A¾COA¶°AºÐ  6" xfId="10569"/>
    <cellStyle name="Ç¥ÁØ_laroux_1_Áý°èÇ¥°ÇÃàºÐ" xfId="7335"/>
    <cellStyle name="C￥AØ_laroux_1_Ay°eC￥°CAaºÐ_HY-단산출" xfId="7336"/>
    <cellStyle name="Ç¥ÁØ_laroux_1_laroux" xfId="7337"/>
    <cellStyle name="C￥AØ_laroux_1_laroux_일-토목" xfId="7338"/>
    <cellStyle name="Ç¥ÁØ_laroux_2" xfId="7339"/>
    <cellStyle name="C￥AØ_laroux_2_일-토목" xfId="7340"/>
    <cellStyle name="Ç¥ÁØ_laroux_3" xfId="7341"/>
    <cellStyle name="C￥AØ_laroux_3_목록-조경 (2)" xfId="7342"/>
    <cellStyle name="Ç¥ÁØ_laroux_4" xfId="7343"/>
    <cellStyle name="C￥AØ_laroux_5" xfId="7344"/>
    <cellStyle name="Ç¥ÁØ_laroux_5" xfId="7345"/>
    <cellStyle name="C￥AØ_laroux_5 2" xfId="13224"/>
    <cellStyle name="Ç¥ÁØ_laroux_5 2" xfId="13225"/>
    <cellStyle name="C￥AØ_laroux_5 3" xfId="17231"/>
    <cellStyle name="Ç¥ÁØ_laroux_5 3" xfId="17232"/>
    <cellStyle name="C￥AØ_laroux_5 4" xfId="10573"/>
    <cellStyle name="Ç¥ÁØ_laroux_5 4" xfId="10574"/>
    <cellStyle name="C￥AØ_laroux_5_매립-토목(5차)" xfId="7346"/>
    <cellStyle name="Ç¥ÁØ_laroux_Á¾ÇÕ½Å¼³ " xfId="7347"/>
    <cellStyle name="C￥AØ_laroux_A¾COA¶°AºÐ " xfId="7348"/>
    <cellStyle name="Ç¥ÁØ_laroux_Á¾ÇÕÃ¶°ÅºÐ " xfId="7349"/>
    <cellStyle name="C￥AØ_laroux_A¾COA¶°AºÐ  2" xfId="13226"/>
    <cellStyle name="Ç¥ÁØ_laroux_Á¾ÇÕÃ¶°ÅºÐ  2" xfId="13227"/>
    <cellStyle name="C￥AØ_laroux_A¾COA¶°AºÐ  3" xfId="17233"/>
    <cellStyle name="Ç¥ÁØ_laroux_Á¾ÇÕÃ¶°ÅºÐ  3" xfId="17234"/>
    <cellStyle name="C￥AØ_laroux_A¾COA¶°AºÐ  4" xfId="10575"/>
    <cellStyle name="Ç¥ÁØ_laroux_Á¾ÇÕÃ¶°ÅºÐ  4" xfId="10576"/>
    <cellStyle name="C￥AØ_laroux_Ay°eC￥°CAaºÐ_목록-조경 (2)" xfId="7350"/>
    <cellStyle name="Ç¥ÁØ_laroux_laroux" xfId="7351"/>
    <cellStyle name="C￥AØ_laroux_laroux_목록-조경 (2)" xfId="7352"/>
    <cellStyle name="Ç¥ÁØ_LIST01" xfId="7353"/>
    <cellStyle name="C￥AØ_LIST01_목록-조경 (2)" xfId="7354"/>
    <cellStyle name="Ç¥ÁØ_LIST03" xfId="7355"/>
    <cellStyle name="C￥AØ_LIST03_일-토목" xfId="7356"/>
    <cellStyle name="Ç¥ÁØ_NAE101" xfId="7357"/>
    <cellStyle name="C￥AØ_NAE101 (2)" xfId="7358"/>
    <cellStyle name="Ç¥ÁØ_NAE101 (2)" xfId="7359"/>
    <cellStyle name="C￥AØ_NAE101 (2) 2" xfId="13229"/>
    <cellStyle name="Ç¥ÁØ_NAE101 (2) 2" xfId="13230"/>
    <cellStyle name="C￥AØ_NAE101 (2) 3" xfId="17235"/>
    <cellStyle name="Ç¥ÁØ_NAE101 (2) 3" xfId="17236"/>
    <cellStyle name="C￥AØ_NAE101 (2) 4" xfId="10577"/>
    <cellStyle name="Ç¥ÁØ_NAE101 (2) 4" xfId="10578"/>
    <cellStyle name="C￥AØ_NAE101 (2)_매립-토목(5차)" xfId="7360"/>
    <cellStyle name="Ç¥ÁØ_NAE101 2" xfId="13228"/>
    <cellStyle name="C￥AØ_NAE201_일-토목" xfId="7361"/>
    <cellStyle name="Ç¥ÁØ_NAE202" xfId="7362"/>
    <cellStyle name="C￥AØ_NAE202_목록-조경 (2)" xfId="7363"/>
    <cellStyle name="Ç¥ÁØ_NAE203" xfId="7364"/>
    <cellStyle name="C￥AØ_NAE203_HY-단산출" xfId="7365"/>
    <cellStyle name="Ç¥ÁØ_NAE204" xfId="7366"/>
    <cellStyle name="C￥AØ_NAE204_일-토목" xfId="7367"/>
    <cellStyle name="Ç¥ÁØ_NAE301" xfId="7368"/>
    <cellStyle name="C￥AØ_NAE301_목록-조경 (2)" xfId="7369"/>
    <cellStyle name="Ç¥ÁØ_º»¼±" xfId="7370"/>
    <cellStyle name="C￥AØ_º≫¼±" xfId="7371"/>
    <cellStyle name="Ç¥ÁØ_ºñ¸ñ±º(±â°è)" xfId="7372"/>
    <cellStyle name="C￥AØ_ºn¸n±º(±a°e)_목록-조경 (2)" xfId="7373"/>
    <cellStyle name="Ç¥ÁØ_ºñ¸ñ±º(°ÇÃà)" xfId="7374"/>
    <cellStyle name="C￥AØ_ºn¸n±º(°CAa)_목록-조경 (2)" xfId="7375"/>
    <cellStyle name="Ç¥ÁØ_ºñ¸ñ±ºÆò±ÕÁö¼ö" xfId="7376"/>
    <cellStyle name="C￥AØ_ºn¸n±ºÆo±OAo¼o_HY-단산출" xfId="7377"/>
    <cellStyle name="Ç¥ÁØ_Sheet1" xfId="7378"/>
    <cellStyle name="C￥AØ_Sheet1_Ay°eC￥(2¿u) " xfId="7379"/>
    <cellStyle name="Ç¥ÁØ_Sheet1_Áý°èÇ¥(2¿ù) " xfId="7380"/>
    <cellStyle name="C￥AØ_Sheet1_Ay°eC￥(2¿u)  2" xfId="13231"/>
    <cellStyle name="Ç¥ÁØ_Sheet1_Áý°èÇ¥(2¿ù)  2" xfId="13232"/>
    <cellStyle name="C￥AØ_Sheet1_Ay°eC￥(2¿u)  3" xfId="17237"/>
    <cellStyle name="Ç¥ÁØ_Sheet1_Áý°èÇ¥(2¿ù)  3" xfId="17238"/>
    <cellStyle name="C￥AØ_Sheet1_Ay°eC￥(2¿u)  4" xfId="10579"/>
    <cellStyle name="Ç¥ÁØ_Sheet1_Áý°èÇ¥(2¿ù)  4" xfId="10580"/>
    <cellStyle name="C￥AØ_Sheet1_일-토목" xfId="7381"/>
    <cellStyle name="Calc Currency (0)" xfId="1849"/>
    <cellStyle name="Calc Currency (0) 2" xfId="7382"/>
    <cellStyle name="Calc Currency (0) 2 2" xfId="7383"/>
    <cellStyle name="Calc Currency (0) 2 2 2" xfId="13235"/>
    <cellStyle name="Calc Currency (0) 2 3" xfId="13234"/>
    <cellStyle name="Calc Currency (0) 3" xfId="13233"/>
    <cellStyle name="Calc Currency (2)" xfId="1850"/>
    <cellStyle name="Calc Currency (2) 2" xfId="13236"/>
    <cellStyle name="Calc Percent (0)" xfId="1851"/>
    <cellStyle name="Calc Percent (0) 2" xfId="13237"/>
    <cellStyle name="Calc Percent (1)" xfId="1852"/>
    <cellStyle name="Calc Percent (1) 2" xfId="13238"/>
    <cellStyle name="Calc Percent (2)" xfId="1853"/>
    <cellStyle name="Calc Percent (2) 2" xfId="13239"/>
    <cellStyle name="Calc Units (0)" xfId="1854"/>
    <cellStyle name="Calc Units (0) 2" xfId="13240"/>
    <cellStyle name="Calc Units (1)" xfId="1855"/>
    <cellStyle name="Calc Units (1) 2" xfId="13241"/>
    <cellStyle name="Calc Units (2)" xfId="1856"/>
    <cellStyle name="Calc Units (2) 2" xfId="13242"/>
    <cellStyle name="category" xfId="1857"/>
    <cellStyle name="category 2" xfId="13243"/>
    <cellStyle name="CIAIÆU¸μAⓒ" xfId="1858"/>
    <cellStyle name="CIAIÆU¸μAⓒ 2" xfId="13244"/>
    <cellStyle name="Cmma_을지 (2)_갑지 (2)_집계표 (2)_집계표 (3)_견적서 (2)" xfId="7384"/>
    <cellStyle name="Ⓒo" xfId="7385"/>
    <cellStyle name="Ⓒo 2" xfId="13245"/>
    <cellStyle name="Çõ»ê" xfId="7386"/>
    <cellStyle name="Çõ»ê 2" xfId="13246"/>
    <cellStyle name="Co≫e" xfId="7387"/>
    <cellStyle name="Co≫e 2" xfId="13247"/>
    <cellStyle name="CODE" xfId="1859"/>
    <cellStyle name="CODE 2" xfId="13248"/>
    <cellStyle name="columns_array" xfId="7388"/>
    <cellStyle name="Comma" xfId="1860"/>
    <cellStyle name="Comma  - Style2" xfId="1861"/>
    <cellStyle name="Comma  - Style2 2" xfId="13250"/>
    <cellStyle name="Comma  - Style3" xfId="1862"/>
    <cellStyle name="Comma  - Style3 2" xfId="13251"/>
    <cellStyle name="Comma  - Style4" xfId="1863"/>
    <cellStyle name="Comma  - Style4 2" xfId="13252"/>
    <cellStyle name="Comma  - Style5" xfId="1864"/>
    <cellStyle name="Comma  - Style5 2" xfId="13253"/>
    <cellStyle name="Comma  - Style6" xfId="1865"/>
    <cellStyle name="Comma  - Style6 2" xfId="13254"/>
    <cellStyle name="Comma  - Style7" xfId="1866"/>
    <cellStyle name="Comma  - Style7 2" xfId="13255"/>
    <cellStyle name="Comma  - Style8" xfId="1867"/>
    <cellStyle name="Comma  - Style8 2" xfId="13256"/>
    <cellStyle name="Comma [0]" xfId="1868"/>
    <cellStyle name="Comma [0] 2" xfId="7389"/>
    <cellStyle name="Comma [0] 2 2" xfId="13258"/>
    <cellStyle name="Comma [0] 3" xfId="13257"/>
    <cellStyle name="Comma [00]" xfId="1869"/>
    <cellStyle name="Comma [00] 2" xfId="13259"/>
    <cellStyle name="Comma [0⢰_SATOCPX" xfId="7390"/>
    <cellStyle name="Comma 10" xfId="10581"/>
    <cellStyle name="Comma 2" xfId="1870"/>
    <cellStyle name="Comma 2 2" xfId="13260"/>
    <cellStyle name="Comma 3" xfId="7391"/>
    <cellStyle name="Comma 3 2" xfId="13261"/>
    <cellStyle name="Comma 4" xfId="7392"/>
    <cellStyle name="Comma 4 2" xfId="13262"/>
    <cellStyle name="Comma 5" xfId="7393"/>
    <cellStyle name="Comma 5 2" xfId="13263"/>
    <cellStyle name="Comma 6" xfId="7394"/>
    <cellStyle name="Comma 6 2" xfId="13264"/>
    <cellStyle name="Comma 7" xfId="7395"/>
    <cellStyle name="Comma 7 2" xfId="13265"/>
    <cellStyle name="Comma 8" xfId="13249"/>
    <cellStyle name="Comma 9" xfId="17239"/>
    <cellStyle name="comma zerodec" xfId="1871"/>
    <cellStyle name="comma zerodec 2" xfId="7396"/>
    <cellStyle name="comma zerodec 2 2" xfId="7397"/>
    <cellStyle name="comma zerodec 2 2 2" xfId="13268"/>
    <cellStyle name="comma zerodec 2 3" xfId="13267"/>
    <cellStyle name="comma zerodec 3" xfId="7398"/>
    <cellStyle name="comma zerodec 3 2" xfId="13269"/>
    <cellStyle name="comma zerodec 4" xfId="13266"/>
    <cellStyle name="Comma_ SG&amp;A Bridge" xfId="1872"/>
    <cellStyle name="Comma0" xfId="1873"/>
    <cellStyle name="Comma0 2" xfId="13270"/>
    <cellStyle name="Comm뼬_E&amp;ONW2" xfId="7399"/>
    <cellStyle name="Copied" xfId="1874"/>
    <cellStyle name="Copied 2" xfId="13271"/>
    <cellStyle name="Curre~cy [0]_MATERAL2" xfId="1875"/>
    <cellStyle name="Curren" xfId="7400"/>
    <cellStyle name="Curren 2" xfId="13272"/>
    <cellStyle name="Curren?_x0012_퐀_x0017_?" xfId="1876"/>
    <cellStyle name="Curren?_x0012_퐀_x0017_? 2" xfId="13273"/>
    <cellStyle name="Curren?_x0012_퐀_x0017_????????" xfId="7401"/>
    <cellStyle name="Curren?_x0012_퐀_x0017_???????? 2" xfId="13274"/>
    <cellStyle name="Currenby_Cash&amp;DSO Chart" xfId="7402"/>
    <cellStyle name="Currency" xfId="1877"/>
    <cellStyle name="Currency (0.00)" xfId="7403"/>
    <cellStyle name="Currency (0.00) 2" xfId="13276"/>
    <cellStyle name="Currency [0]" xfId="1878"/>
    <cellStyle name="Currency [0] 2" xfId="7404"/>
    <cellStyle name="Currency [0] 2 2" xfId="13278"/>
    <cellStyle name="Currency [0] 3" xfId="13277"/>
    <cellStyle name="Currency [00]" xfId="1879"/>
    <cellStyle name="Currency [00] 2" xfId="13279"/>
    <cellStyle name="Currency [ﺜ]_P&amp;L_laroux" xfId="7405"/>
    <cellStyle name="Currency 10" xfId="13275"/>
    <cellStyle name="Currency 11" xfId="17240"/>
    <cellStyle name="Currency 12" xfId="10582"/>
    <cellStyle name="Currency 2" xfId="1880"/>
    <cellStyle name="Currency 2 2" xfId="7406"/>
    <cellStyle name="Currency 2 2 2" xfId="13281"/>
    <cellStyle name="Currency 2 3" xfId="13280"/>
    <cellStyle name="Currency 3" xfId="7407"/>
    <cellStyle name="Currency 3 2" xfId="7408"/>
    <cellStyle name="Currency 3 2 2" xfId="13283"/>
    <cellStyle name="Currency 3 3" xfId="13282"/>
    <cellStyle name="Currency 4" xfId="7409"/>
    <cellStyle name="Currency 4 2" xfId="13284"/>
    <cellStyle name="Currency 5" xfId="7410"/>
    <cellStyle name="Currency 5 2" xfId="13285"/>
    <cellStyle name="Currency 6" xfId="7411"/>
    <cellStyle name="Currency 6 2" xfId="13286"/>
    <cellStyle name="Currency 7" xfId="7412"/>
    <cellStyle name="Currency 7 2" xfId="13287"/>
    <cellStyle name="Currency 8" xfId="7413"/>
    <cellStyle name="Currency 8 2" xfId="13288"/>
    <cellStyle name="Currency 9" xfId="7414"/>
    <cellStyle name="Currency 9 2" xfId="13289"/>
    <cellStyle name="currency-$" xfId="1881"/>
    <cellStyle name="currency-$ 2" xfId="13290"/>
    <cellStyle name="Currency(￦)" xfId="9194"/>
    <cellStyle name="Currency(￦) 2" xfId="13291"/>
    <cellStyle name="Currency_ SG&amp;A Bridge " xfId="1882"/>
    <cellStyle name="Currency0" xfId="1883"/>
    <cellStyle name="Currency0 2" xfId="7415"/>
    <cellStyle name="Currency0 2 2" xfId="7416"/>
    <cellStyle name="Currency0 2 2 2" xfId="13294"/>
    <cellStyle name="Currency0 2 3" xfId="13293"/>
    <cellStyle name="Currency0 3" xfId="7417"/>
    <cellStyle name="Currency0 3 2" xfId="13295"/>
    <cellStyle name="Currency0 4" xfId="13292"/>
    <cellStyle name="Currency1" xfId="1884"/>
    <cellStyle name="Currency1 2" xfId="1885"/>
    <cellStyle name="Currency1 2 2" xfId="13297"/>
    <cellStyle name="Currency1 3" xfId="1886"/>
    <cellStyle name="Currency1 3 2" xfId="7418"/>
    <cellStyle name="Currency1 3 2 2" xfId="13299"/>
    <cellStyle name="Currency1 3 3" xfId="13298"/>
    <cellStyle name="Currency1 4" xfId="13296"/>
    <cellStyle name="Curr技ncy [0]_Q4 FY96_PLDT" xfId="7419"/>
    <cellStyle name="Date" xfId="1887"/>
    <cellStyle name="Date 2" xfId="1888"/>
    <cellStyle name="Date 2 2" xfId="7420"/>
    <cellStyle name="Date 2 2 2" xfId="13302"/>
    <cellStyle name="Date 2 3" xfId="13301"/>
    <cellStyle name="Date 3" xfId="7421"/>
    <cellStyle name="Date 3 2" xfId="13303"/>
    <cellStyle name="Date 4" xfId="7422"/>
    <cellStyle name="Date 4 2" xfId="13304"/>
    <cellStyle name="Date 5" xfId="13300"/>
    <cellStyle name="Date Short" xfId="1889"/>
    <cellStyle name="Date Short 2" xfId="13305"/>
    <cellStyle name="Date_(가야~마산)설계서070919" xfId="1890"/>
    <cellStyle name="DD" xfId="7423"/>
    <cellStyle name="DD 2" xfId="13306"/>
    <cellStyle name="DELTA" xfId="1891"/>
    <cellStyle name="DELTA 2" xfId="13307"/>
    <cellStyle name="Dezi +0_-" xfId="7424"/>
    <cellStyle name="Dezi +1_-" xfId="7425"/>
    <cellStyle name="Dezi 0_-" xfId="7426"/>
    <cellStyle name="Dezi 1_-" xfId="7427"/>
    <cellStyle name="Dezi 2_-" xfId="7428"/>
    <cellStyle name="Dezi 3_-" xfId="7429"/>
    <cellStyle name="Dezimal [0]_Ausdruck RUND (D)" xfId="1892"/>
    <cellStyle name="Dezimal_Ausdruck RUND (D)" xfId="1893"/>
    <cellStyle name="Dollar (zero dec)" xfId="1894"/>
    <cellStyle name="Dollar (zero dec) 2" xfId="1895"/>
    <cellStyle name="Dollar (zero dec) 2 2" xfId="7430"/>
    <cellStyle name="Dollar (zero dec) 2 2 2" xfId="13310"/>
    <cellStyle name="Dollar (zero dec) 2 3" xfId="13309"/>
    <cellStyle name="Dollar (zero dec) 3" xfId="7431"/>
    <cellStyle name="Dollar (zero dec) 3 2" xfId="13311"/>
    <cellStyle name="Dollar (zero dec) 4" xfId="7432"/>
    <cellStyle name="Dollar (zero dec) 4 2" xfId="13312"/>
    <cellStyle name="Dollar (zero dec) 5" xfId="7433"/>
    <cellStyle name="Dollar (zero dec) 5 2" xfId="13313"/>
    <cellStyle name="Dollar (zero dec) 6" xfId="13308"/>
    <cellStyle name="ð퐀얂_x0001_" xfId="7434"/>
    <cellStyle name="ð퐀얂_x0001_ 2" xfId="13314"/>
    <cellStyle name="EA" xfId="7435"/>
    <cellStyle name="EA 2" xfId="13315"/>
    <cellStyle name="E­æo±ae￡" xfId="7436"/>
    <cellStyle name="È­æó±âè£" xfId="7437"/>
    <cellStyle name="E­æo±ae￡ 2" xfId="13316"/>
    <cellStyle name="È­æó±âè£ 2" xfId="13317"/>
    <cellStyle name="E­æo±ae￡ 3" xfId="17241"/>
    <cellStyle name="È­æó±âè£ 3" xfId="17242"/>
    <cellStyle name="E­æo±ae￡ 4" xfId="10583"/>
    <cellStyle name="È­æó±âè£ 4" xfId="10584"/>
    <cellStyle name="E­Æo±aE￡_경산_전기내역서" xfId="7438"/>
    <cellStyle name="È­Æó±âÈ£_소각-기계(5차)" xfId="7439"/>
    <cellStyle name="E­Æo±aE￡_일-토목" xfId="7440"/>
    <cellStyle name="È­Æó±âÈ£_전기일위" xfId="7441"/>
    <cellStyle name="E­Æo±aE￡_토목-집하(파주)" xfId="7442"/>
    <cellStyle name="È­Æó±âÈ£_파주기계,토목단가" xfId="7443"/>
    <cellStyle name="E­æo±ae￡0" xfId="7444"/>
    <cellStyle name="È­æó±âè£0" xfId="7445"/>
    <cellStyle name="E­æo±ae￡0 2" xfId="13318"/>
    <cellStyle name="È­æó±âè£0 2" xfId="13319"/>
    <cellStyle name="E­æo±ae￡0 3" xfId="17243"/>
    <cellStyle name="È­æó±âè£0 3" xfId="17244"/>
    <cellStyle name="E­æo±ae￡0 4" xfId="10585"/>
    <cellStyle name="È­æó±âè£0 4" xfId="10586"/>
    <cellStyle name="E­Æo±aE￡0_경산_전기내역서" xfId="7446"/>
    <cellStyle name="È­Æó±âÈ£0_소각-기계(5차)" xfId="7447"/>
    <cellStyle name="E­Æo±aE￡0_일-토목" xfId="7448"/>
    <cellStyle name="È­Æó±âÈ£0_전기일위" xfId="7449"/>
    <cellStyle name="Enter Currency (0)" xfId="1896"/>
    <cellStyle name="Enter Currency (0) 2" xfId="13320"/>
    <cellStyle name="Enter Currency (2)" xfId="1897"/>
    <cellStyle name="Enter Currency (2) 2" xfId="13321"/>
    <cellStyle name="Enter Units (0)" xfId="1898"/>
    <cellStyle name="Enter Units (0) 2" xfId="13322"/>
    <cellStyle name="Enter Units (1)" xfId="1899"/>
    <cellStyle name="Enter Units (1) 2" xfId="13323"/>
    <cellStyle name="Enter Units (2)" xfId="1900"/>
    <cellStyle name="Enter Units (2) 2" xfId="13324"/>
    <cellStyle name="Entered" xfId="1901"/>
    <cellStyle name="Entered 2" xfId="13325"/>
    <cellStyle name="Euro" xfId="1902"/>
    <cellStyle name="Euro 2" xfId="7450"/>
    <cellStyle name="Euro 2 2" xfId="13327"/>
    <cellStyle name="Euro 3" xfId="13326"/>
    <cellStyle name="F2" xfId="1903"/>
    <cellStyle name="F2 2" xfId="7451"/>
    <cellStyle name="F2 2 2" xfId="13329"/>
    <cellStyle name="F2 3" xfId="7452"/>
    <cellStyle name="F2 3 2" xfId="13330"/>
    <cellStyle name="F2 4" xfId="13328"/>
    <cellStyle name="F3" xfId="1904"/>
    <cellStyle name="F3 2" xfId="7453"/>
    <cellStyle name="F3 2 2" xfId="13332"/>
    <cellStyle name="F3 3" xfId="7454"/>
    <cellStyle name="F3 3 2" xfId="13333"/>
    <cellStyle name="F3 4" xfId="13331"/>
    <cellStyle name="F4" xfId="1905"/>
    <cellStyle name="F4 2" xfId="7455"/>
    <cellStyle name="F4 2 2" xfId="13335"/>
    <cellStyle name="F4 3" xfId="7456"/>
    <cellStyle name="F4 3 2" xfId="13336"/>
    <cellStyle name="F4 4" xfId="13334"/>
    <cellStyle name="F5" xfId="1906"/>
    <cellStyle name="F5 2" xfId="7457"/>
    <cellStyle name="F5 2 2" xfId="13338"/>
    <cellStyle name="F5 3" xfId="7458"/>
    <cellStyle name="F5 3 2" xfId="13339"/>
    <cellStyle name="F5 4" xfId="13337"/>
    <cellStyle name="F6" xfId="1907"/>
    <cellStyle name="F6 2" xfId="7459"/>
    <cellStyle name="F6 2 2" xfId="13341"/>
    <cellStyle name="F6 3" xfId="7460"/>
    <cellStyle name="F6 3 2" xfId="13342"/>
    <cellStyle name="F6 4" xfId="13340"/>
    <cellStyle name="F7" xfId="1908"/>
    <cellStyle name="F7 2" xfId="7461"/>
    <cellStyle name="F7 2 2" xfId="13344"/>
    <cellStyle name="F7 3" xfId="7462"/>
    <cellStyle name="F7 3 2" xfId="13345"/>
    <cellStyle name="F7 4" xfId="13343"/>
    <cellStyle name="F8" xfId="1909"/>
    <cellStyle name="F8 2" xfId="7463"/>
    <cellStyle name="F8 2 2" xfId="13347"/>
    <cellStyle name="F8 3" xfId="7464"/>
    <cellStyle name="F8 3 2" xfId="13348"/>
    <cellStyle name="F8 4" xfId="13346"/>
    <cellStyle name="Fixed" xfId="1910"/>
    <cellStyle name="Fixed 2" xfId="1911"/>
    <cellStyle name="Fixed 2 2" xfId="7465"/>
    <cellStyle name="Fixed 2 2 2" xfId="13351"/>
    <cellStyle name="Fixed 2 3" xfId="13350"/>
    <cellStyle name="Fixed 3" xfId="7466"/>
    <cellStyle name="Fixed 3 2" xfId="13352"/>
    <cellStyle name="Fixed 4" xfId="7467"/>
    <cellStyle name="Fixed 4 2" xfId="13353"/>
    <cellStyle name="Fixed 5" xfId="13349"/>
    <cellStyle name="Followed Hyperlink" xfId="1912"/>
    <cellStyle name="Followed Hyperlink 2" xfId="13354"/>
    <cellStyle name="Fr. +0_-" xfId="7468"/>
    <cellStyle name="Fr. 0_-" xfId="7469"/>
    <cellStyle name="Fr. 2_-" xfId="7470"/>
    <cellStyle name="G/표준" xfId="1913"/>
    <cellStyle name="G/표준 2" xfId="13355"/>
    <cellStyle name="G10" xfId="1914"/>
    <cellStyle name="G10 2" xfId="13356"/>
    <cellStyle name="Grey" xfId="1915"/>
    <cellStyle name="Grey 2" xfId="1916"/>
    <cellStyle name="Grey 2 2" xfId="13358"/>
    <cellStyle name="Grey 3" xfId="1917"/>
    <cellStyle name="Grey 3 2" xfId="13359"/>
    <cellStyle name="Grey 4" xfId="13357"/>
    <cellStyle name="H1" xfId="7471"/>
    <cellStyle name="H1 2" xfId="13360"/>
    <cellStyle name="H2" xfId="7472"/>
    <cellStyle name="H2 2" xfId="13361"/>
    <cellStyle name="head" xfId="1918"/>
    <cellStyle name="head 1" xfId="1919"/>
    <cellStyle name="head 1 2" xfId="13363"/>
    <cellStyle name="head 1-1" xfId="1920"/>
    <cellStyle name="head 1-1 2" xfId="13364"/>
    <cellStyle name="head 2" xfId="13362"/>
    <cellStyle name="HEADER" xfId="1921"/>
    <cellStyle name="HEADER 2" xfId="13365"/>
    <cellStyle name="Header1" xfId="1922"/>
    <cellStyle name="Header1 2" xfId="13366"/>
    <cellStyle name="Header2" xfId="1923"/>
    <cellStyle name="Header2 2" xfId="13367"/>
    <cellStyle name="Heading 1" xfId="1924"/>
    <cellStyle name="Heading 1 2" xfId="13368"/>
    <cellStyle name="Heading 2" xfId="1925"/>
    <cellStyle name="Heading 2 2" xfId="13369"/>
    <cellStyle name="Heading1" xfId="1926"/>
    <cellStyle name="Heading1 2" xfId="1927"/>
    <cellStyle name="Heading1 2 2" xfId="7473"/>
    <cellStyle name="Heading1 2 2 2" xfId="13372"/>
    <cellStyle name="Heading1 2 3" xfId="13371"/>
    <cellStyle name="Heading1 3" xfId="7474"/>
    <cellStyle name="Heading1 3 2" xfId="13373"/>
    <cellStyle name="Heading1 4" xfId="13370"/>
    <cellStyle name="Heading2" xfId="1928"/>
    <cellStyle name="Heading2 2" xfId="1929"/>
    <cellStyle name="Heading2 2 2" xfId="7475"/>
    <cellStyle name="Heading2 2 2 2" xfId="13376"/>
    <cellStyle name="Heading2 2 3" xfId="13375"/>
    <cellStyle name="Heading2 3" xfId="7476"/>
    <cellStyle name="Heading2 3 2" xfId="13377"/>
    <cellStyle name="Heading2 4" xfId="13374"/>
    <cellStyle name="HEADINGS" xfId="1930"/>
    <cellStyle name="HEADINGS 2" xfId="13379"/>
    <cellStyle name="HEADINGS 3" xfId="13378"/>
    <cellStyle name="HEADINGSTOP" xfId="1931"/>
    <cellStyle name="HEADINGSTOP 2" xfId="13380"/>
    <cellStyle name="Helv8_PFD4.XLS" xfId="1932"/>
    <cellStyle name="HIGHLIGHT" xfId="1933"/>
    <cellStyle name="HIGHLIGHT 2" xfId="13381"/>
    <cellStyle name="Hyperlink" xfId="1934"/>
    <cellStyle name="Hyperlink 2" xfId="13382"/>
    <cellStyle name="iles|_x0005_h" xfId="7477"/>
    <cellStyle name="iles|_x0005_h 2" xfId="13383"/>
    <cellStyle name="Input [yellow]" xfId="1935"/>
    <cellStyle name="Input [yellow] 2" xfId="1936"/>
    <cellStyle name="Input [yellow] 2 2" xfId="13385"/>
    <cellStyle name="Input [yellow] 3" xfId="1937"/>
    <cellStyle name="Input [yellow] 3 2" xfId="13386"/>
    <cellStyle name="Input [yellow] 4" xfId="13384"/>
    <cellStyle name="IP" xfId="7478"/>
    <cellStyle name="IP 2" xfId="13387"/>
    <cellStyle name="kg" xfId="7479"/>
    <cellStyle name="kg 2" xfId="13388"/>
    <cellStyle name="Komma [0]_BINV" xfId="7480"/>
    <cellStyle name="Komma_BINV" xfId="7481"/>
    <cellStyle name="les" xfId="7482"/>
    <cellStyle name="les 2" xfId="13389"/>
    <cellStyle name="Link Currency (0)" xfId="1938"/>
    <cellStyle name="Link Currency (0) 2" xfId="13390"/>
    <cellStyle name="Link Currency (2)" xfId="1939"/>
    <cellStyle name="Link Currency (2) 2" xfId="13391"/>
    <cellStyle name="Link Units (0)" xfId="1940"/>
    <cellStyle name="Link Units (0) 2" xfId="13392"/>
    <cellStyle name="Link Units (1)" xfId="1941"/>
    <cellStyle name="Link Units (1) 2" xfId="13393"/>
    <cellStyle name="Link Units (2)" xfId="1942"/>
    <cellStyle name="Link Units (2) 2" xfId="13394"/>
    <cellStyle name="M" xfId="7483"/>
    <cellStyle name="M 2" xfId="13395"/>
    <cellStyle name="M2" xfId="7484"/>
    <cellStyle name="M2 2" xfId="13396"/>
    <cellStyle name="M3" xfId="7485"/>
    <cellStyle name="M3 2" xfId="13397"/>
    <cellStyle name="Midtitle" xfId="7486"/>
    <cellStyle name="Midtitle 2" xfId="13398"/>
    <cellStyle name="Miglia - Stile1" xfId="1943"/>
    <cellStyle name="Miglia - Stile1 2" xfId="13399"/>
    <cellStyle name="Miglia - Stile2" xfId="1944"/>
    <cellStyle name="Miglia - Stile2 2" xfId="13400"/>
    <cellStyle name="Miglia - Stile3" xfId="1945"/>
    <cellStyle name="Miglia - Stile3 2" xfId="13401"/>
    <cellStyle name="Miglia - Stile4" xfId="1946"/>
    <cellStyle name="Miglia - Stile4 2" xfId="13402"/>
    <cellStyle name="Miglia - Stile5" xfId="1947"/>
    <cellStyle name="Miglia - Stile5 2" xfId="13403"/>
    <cellStyle name="Milliers [0]_399GC10" xfId="7487"/>
    <cellStyle name="Milliers_399GC10" xfId="7488"/>
    <cellStyle name="mma_CASH &amp; DSO" xfId="1948"/>
    <cellStyle name="Model" xfId="1949"/>
    <cellStyle name="Model 2" xfId="13405"/>
    <cellStyle name="Model 3" xfId="13404"/>
    <cellStyle name="Mon?aire [0]_399GC10" xfId="7489"/>
    <cellStyle name="Mon?aire_399GC10" xfId="7490"/>
    <cellStyle name="moon" xfId="7491"/>
    <cellStyle name="moon 2" xfId="13406"/>
    <cellStyle name="MS Proofing Tools" xfId="7492"/>
    <cellStyle name="MS Proofing Tools 2" xfId="13407"/>
    <cellStyle name="nego report" xfId="1950"/>
    <cellStyle name="nego report 2" xfId="13408"/>
    <cellStyle name="NEW정렬" xfId="7493"/>
    <cellStyle name="NEW정렬 2" xfId="13409"/>
    <cellStyle name="no dec" xfId="1951"/>
    <cellStyle name="no dec 2" xfId="13410"/>
    <cellStyle name="nohs" xfId="7494"/>
    <cellStyle name="nohs 2" xfId="13411"/>
    <cellStyle name="normal" xfId="1952"/>
    <cellStyle name="Normal - Stile6" xfId="1953"/>
    <cellStyle name="Normal - Stile6 2" xfId="13413"/>
    <cellStyle name="Normal - Stile7" xfId="1954"/>
    <cellStyle name="Normal - Stile7 2" xfId="13414"/>
    <cellStyle name="Normal - Stile8" xfId="1955"/>
    <cellStyle name="Normal - Stile8 2" xfId="13415"/>
    <cellStyle name="Normal - Style1" xfId="1956"/>
    <cellStyle name="Normal - Style1 2" xfId="1957"/>
    <cellStyle name="Normal - Style1 2 2" xfId="13417"/>
    <cellStyle name="Normal - Style1 3" xfId="1958"/>
    <cellStyle name="Normal - Style1 3 2" xfId="7495"/>
    <cellStyle name="Normal - Style1 3 2 2" xfId="13419"/>
    <cellStyle name="Normal - Style1 3 3" xfId="13418"/>
    <cellStyle name="Normal - Style1 4" xfId="7496"/>
    <cellStyle name="Normal - Style1 4 2" xfId="13420"/>
    <cellStyle name="Normal - Style1 5" xfId="13416"/>
    <cellStyle name="Normal - Style2" xfId="1959"/>
    <cellStyle name="Normal - Style2 2" xfId="13421"/>
    <cellStyle name="Normal - Style3" xfId="1960"/>
    <cellStyle name="Normal - Style3 2" xfId="13422"/>
    <cellStyle name="Normal - Style4" xfId="1961"/>
    <cellStyle name="Normal - Style4 2" xfId="13423"/>
    <cellStyle name="Normal - Style5" xfId="1962"/>
    <cellStyle name="Normal - Style5 2" xfId="13424"/>
    <cellStyle name="Normal - Style6" xfId="1963"/>
    <cellStyle name="Normal - Style6 2" xfId="13425"/>
    <cellStyle name="Normal - Style7" xfId="1964"/>
    <cellStyle name="Normal - Style7 2" xfId="13426"/>
    <cellStyle name="Normal - Style8" xfId="1965"/>
    <cellStyle name="Normal - Style8 2" xfId="13427"/>
    <cellStyle name="Normal - 유형1" xfId="1966"/>
    <cellStyle name="Normal - 유형1 2" xfId="13428"/>
    <cellStyle name="Normal 2" xfId="7497"/>
    <cellStyle name="Normal 2 2" xfId="13429"/>
    <cellStyle name="normal 3" xfId="13412"/>
    <cellStyle name="normal 4" xfId="17245"/>
    <cellStyle name="normal 5" xfId="10587"/>
    <cellStyle name="Normal_ SG&amp;A Bridge" xfId="7498"/>
    <cellStyle name="Normal忈OTD thru NOR " xfId="7499"/>
    <cellStyle name="Normal忈OTD thru NOR  2" xfId="13430"/>
    <cellStyle name="N䁯rmal_MCOE Summary (5)_98선급금" xfId="1967"/>
    <cellStyle name="Œ…?æ맖?e [0.00]_guyan" xfId="7500"/>
    <cellStyle name="Œ…?æ맖?e_guyan" xfId="7501"/>
    <cellStyle name="oft Excel]_x000d__x000a_Comment=The open=/f lines load custom functions into the Paste Function list._x000d__x000a_Maximized=1_x000d__x000a_AutoFormat=" xfId="1968"/>
    <cellStyle name="oft Excel]_x000d__x000a_Comment=The open=/f lines load custom functions into the Paste Function list._x000d__x000a_Maximized=1_x000d__x000a_AutoFormat= 2" xfId="13432"/>
    <cellStyle name="oft Excel]_x000d__x000a_Comment=The open=/f lines load custom functions into the Paste Function list._x000d__x000a_Maximized=1_x000d__x000a_AutoFormat= 3" xfId="13431"/>
    <cellStyle name="oft Excel]_x000d__x000a_Comment=The open=/f lines load custom functions into the Paste Function list._x000d__x000a_Maximized=3_x000d__x000a_AutoFormat=" xfId="1969"/>
    <cellStyle name="oft Excel]_x000d__x000a_Comment=The open=/f lines load custom functions into the Paste Function list._x000d__x000a_Maximized=3_x000d__x000a_AutoFormat= 2" xfId="13433"/>
    <cellStyle name="oh" xfId="7502"/>
    <cellStyle name="oh 2" xfId="13434"/>
    <cellStyle name="Ohne F" xfId="7503"/>
    <cellStyle name="Ohne F 2" xfId="13435"/>
    <cellStyle name="Option" xfId="7504"/>
    <cellStyle name="Option 2" xfId="13436"/>
    <cellStyle name="per.style" xfId="1970"/>
    <cellStyle name="per.style 2" xfId="13437"/>
    <cellStyle name="Percent" xfId="1971"/>
    <cellStyle name="Percent (0)" xfId="1972"/>
    <cellStyle name="Percent (0) 2" xfId="13439"/>
    <cellStyle name="Percent [0]" xfId="1973"/>
    <cellStyle name="Percent [0] 2" xfId="13440"/>
    <cellStyle name="Percent [00]" xfId="1974"/>
    <cellStyle name="Percent [00] 2" xfId="13441"/>
    <cellStyle name="Percent [2]" xfId="1975"/>
    <cellStyle name="Percent [2] 2" xfId="13442"/>
    <cellStyle name="Percent 10" xfId="13438"/>
    <cellStyle name="Percent 11" xfId="17246"/>
    <cellStyle name="Percent 12" xfId="10588"/>
    <cellStyle name="Percent 2" xfId="1976"/>
    <cellStyle name="Percent 2 2" xfId="7505"/>
    <cellStyle name="Percent 2 2 2" xfId="13444"/>
    <cellStyle name="Percent 2 3" xfId="13443"/>
    <cellStyle name="Percent 3" xfId="7506"/>
    <cellStyle name="Percent 3 2" xfId="7507"/>
    <cellStyle name="Percent 3 2 2" xfId="13446"/>
    <cellStyle name="Percent 3 3" xfId="13445"/>
    <cellStyle name="Percent 4" xfId="7508"/>
    <cellStyle name="Percent 4 2" xfId="13447"/>
    <cellStyle name="Percent 5" xfId="7509"/>
    <cellStyle name="Percent 5 2" xfId="13448"/>
    <cellStyle name="Percent 6" xfId="7510"/>
    <cellStyle name="Percent 6 2" xfId="13449"/>
    <cellStyle name="Percent 7" xfId="7511"/>
    <cellStyle name="Percent 7 2" xfId="13450"/>
    <cellStyle name="Percent 8" xfId="7512"/>
    <cellStyle name="Percent 8 2" xfId="13451"/>
    <cellStyle name="Percent 9" xfId="7513"/>
    <cellStyle name="Percent 9 2" xfId="13452"/>
    <cellStyle name="Percent_#6 Temps &amp; Contractors" xfId="1977"/>
    <cellStyle name="PrePop Currency (0)" xfId="1978"/>
    <cellStyle name="PrePop Currency (0) 2" xfId="13453"/>
    <cellStyle name="PrePop Currency (2)" xfId="1979"/>
    <cellStyle name="PrePop Currency (2) 2" xfId="13454"/>
    <cellStyle name="PrePop Units (0)" xfId="1980"/>
    <cellStyle name="PrePop Units (0) 2" xfId="13455"/>
    <cellStyle name="PrePop Units (1)" xfId="1981"/>
    <cellStyle name="PrePop Units (1) 2" xfId="13456"/>
    <cellStyle name="PrePop Units (2)" xfId="1982"/>
    <cellStyle name="PrePop Units (2) 2" xfId="13457"/>
    <cellStyle name="PRICE2" xfId="7514"/>
    <cellStyle name="PRICE2 2" xfId="13458"/>
    <cellStyle name="Procent_BINV" xfId="7515"/>
    <cellStyle name="R?" xfId="7516"/>
    <cellStyle name="R? 2" xfId="13459"/>
    <cellStyle name="regstoresfromspecstores" xfId="1983"/>
    <cellStyle name="regstoresfromspecstores 2" xfId="13460"/>
    <cellStyle name="Regular Type" xfId="7517"/>
    <cellStyle name="Regular Type 2" xfId="13461"/>
    <cellStyle name="RevList" xfId="1984"/>
    <cellStyle name="RevList 2" xfId="13462"/>
    <cellStyle name="roux_laroux" xfId="7518"/>
    <cellStyle name="s]_x000d__x000a_run=c:\Hedgehog\app31.exe_x000d__x000a_spooler=yes_x000d__x000a_load=_x000d__x000a_run=_x000d__x000a_Beep=yes_x000d__x000a_NullPort=None_x000d__x000a_BorderWidth=3_x000d__x000a_CursorBlinkRate=530_x000d__x000a_D" xfId="7519"/>
    <cellStyle name="s]_x000d__x000a_run=c:\Hedgehog\app31.exe_x000d__x000a_spooler=yes_x000d__x000a_load=_x000d__x000a_run=_x000d__x000a_Beep=yes_x000d__x000a_NullPort=None_x000d__x000a_BorderWidth=3_x000d__x000a_CursorBlinkRate=530_x000d__x000a_D 2" xfId="13463"/>
    <cellStyle name="sbt2" xfId="7520"/>
    <cellStyle name="sbt2 2" xfId="13464"/>
    <cellStyle name="sche|_x0005_" xfId="7521"/>
    <cellStyle name="sche|_x0005_ 2" xfId="13465"/>
    <cellStyle name="setup" xfId="7522"/>
    <cellStyle name="setup 2" xfId="13466"/>
    <cellStyle name="sh" xfId="7523"/>
    <cellStyle name="sh 2" xfId="13467"/>
    <cellStyle name="SHADEDSTORES" xfId="1985"/>
    <cellStyle name="SHADEDSTORES 2" xfId="13468"/>
    <cellStyle name="Small Heading" xfId="7524"/>
    <cellStyle name="Small Heading 2" xfId="13469"/>
    <cellStyle name="specstores" xfId="1986"/>
    <cellStyle name="specstores 2" xfId="13470"/>
    <cellStyle name="SS" xfId="7525"/>
    <cellStyle name="SS 2" xfId="13471"/>
    <cellStyle name="ssh" xfId="7526"/>
    <cellStyle name="ssh 2" xfId="13472"/>
    <cellStyle name="Standaard_BINV" xfId="7527"/>
    <cellStyle name="STANDARD" xfId="1987"/>
    <cellStyle name="STANDARD 2" xfId="13473"/>
    <cellStyle name="STD" xfId="1988"/>
    <cellStyle name="STD 2" xfId="13474"/>
    <cellStyle name="Sub" xfId="7528"/>
    <cellStyle name="Sub 2" xfId="13475"/>
    <cellStyle name="subhead" xfId="1989"/>
    <cellStyle name="subhead 2" xfId="13476"/>
    <cellStyle name="subt1" xfId="7529"/>
    <cellStyle name="subt1 2" xfId="13477"/>
    <cellStyle name="Subtotal" xfId="1990"/>
    <cellStyle name="Subtotal 2" xfId="13478"/>
    <cellStyle name="T.M.JJ_" xfId="7530"/>
    <cellStyle name="T.M.JJJJ_" xfId="7531"/>
    <cellStyle name="testtitle" xfId="7532"/>
    <cellStyle name="testtitle 2" xfId="13479"/>
    <cellStyle name="Text Indent A" xfId="1991"/>
    <cellStyle name="Text Indent A 2" xfId="13480"/>
    <cellStyle name="Text Indent B" xfId="1992"/>
    <cellStyle name="Text Indent B 2" xfId="13481"/>
    <cellStyle name="Text Indent C" xfId="1993"/>
    <cellStyle name="Text Indent C 2" xfId="13482"/>
    <cellStyle name="þ?b?þ?b?þ?b?þ?b?þ?b?þ?b?þ?b灌þ?b?þ?&lt;?b?þ?b濬þ?b?þ?b?þ昰_x0018_?þ????_x0008_" xfId="1994"/>
    <cellStyle name="þ?b?þ?b?þ?b?þ?b?þ?b?þ?b?þ?b灌þ?b?þ?&lt;?b?þ?b濬þ?b?þ?b?þ昰_x0018_?þ????_x0008_ 2" xfId="13483"/>
    <cellStyle name="þ൚b⍼þ൪b⎨þൺb⏜þඊb␌þකb濰þඪb瀠þයb灌þ්b炈þ宐&lt;෢b濈þෲb濬þขb瀐þฒb瀰þ昰_x0018_⋸þ㤕䰀ጤܕ_x0008_" xfId="1995"/>
    <cellStyle name="þ൚b⍼þ൪b⎨þൺb⏜þඊb␌þකb濰þඪb瀠þයb灌þ්b炈þ宐&lt;෢b濈þෲb濬þขb瀐þฒb瀰þ昰_x0018_⋸þ㤕䰀ጤܕ_x0008_ 2" xfId="13484"/>
    <cellStyle name="Title" xfId="1996"/>
    <cellStyle name="title [1]" xfId="1997"/>
    <cellStyle name="title [1] 2" xfId="13486"/>
    <cellStyle name="title [2]" xfId="1998"/>
    <cellStyle name="title [2] 2" xfId="13487"/>
    <cellStyle name="Title 2" xfId="13485"/>
    <cellStyle name="Title 3" xfId="17247"/>
    <cellStyle name="Title 4" xfId="10589"/>
    <cellStyle name="Title_4.여수-계전-내역(05.09.23)" xfId="7533"/>
    <cellStyle name="Title2" xfId="7534"/>
    <cellStyle name="Title2 2" xfId="13488"/>
    <cellStyle name="ton" xfId="7535"/>
    <cellStyle name="ton 2" xfId="13489"/>
    <cellStyle name="Total" xfId="1999"/>
    <cellStyle name="Total 2" xfId="2000"/>
    <cellStyle name="Total 2 2" xfId="7536"/>
    <cellStyle name="Total 2 2 2" xfId="13492"/>
    <cellStyle name="Total 2 3" xfId="13491"/>
    <cellStyle name="Total 3" xfId="7537"/>
    <cellStyle name="Total 3 2" xfId="13493"/>
    <cellStyle name="Total 4" xfId="7538"/>
    <cellStyle name="Total 4 2" xfId="13494"/>
    <cellStyle name="Total 5" xfId="13490"/>
    <cellStyle name="Uhrzeit_" xfId="7539"/>
    <cellStyle name="UM" xfId="2001"/>
    <cellStyle name="UM 2" xfId="7540"/>
    <cellStyle name="UM 2 2" xfId="13496"/>
    <cellStyle name="UM 3" xfId="13495"/>
    <cellStyle name="Unit" xfId="7541"/>
    <cellStyle name="Unit 2" xfId="13497"/>
    <cellStyle name="Unprot" xfId="2002"/>
    <cellStyle name="Unprot 2" xfId="13498"/>
    <cellStyle name="Unprot$" xfId="2003"/>
    <cellStyle name="Unprot$ 2" xfId="13499"/>
    <cellStyle name="Unprot_구덕터널배전반설치" xfId="7542"/>
    <cellStyle name="Unprotect" xfId="2004"/>
    <cellStyle name="Unprotect 2" xfId="13500"/>
    <cellStyle name="Valuta [0]_BINV" xfId="7543"/>
    <cellStyle name="Valuta_BINV" xfId="7544"/>
    <cellStyle name="W?rung [0]_Ausdruck RUND (D)" xfId="2005"/>
    <cellStyle name="W?rung_Ausdruck RUND (D)" xfId="2006"/>
    <cellStyle name="Währung [0]_TRAHOURS" xfId="7545"/>
    <cellStyle name="Währung_TRAHOURS" xfId="7546"/>
    <cellStyle name="XLS'|_x0005_t" xfId="7547"/>
    <cellStyle name="XLS'|_x0005_t 2" xfId="13501"/>
    <cellStyle name="y" xfId="7548"/>
    <cellStyle name="y 2" xfId="13502"/>
    <cellStyle name="YONG " xfId="2007"/>
    <cellStyle name="YONG  2" xfId="13503"/>
    <cellStyle name="μU¿¡ ¿A´A CIAIÆU¸μAⓒ" xfId="2008"/>
    <cellStyle name="μU¿¡ ¿A´A CIAIÆU¸μAⓒ 2" xfId="13504"/>
    <cellStyle name="ハイパーリンク" xfId="7549"/>
    <cellStyle name="ハイパーリンク 2" xfId="13505"/>
    <cellStyle name="|?ドE" xfId="2009"/>
    <cellStyle name="|?ドE 2" xfId="13506"/>
    <cellStyle name="화 [0]_총괄표(수정)" xfId="7550"/>
    <cellStyle name="" xfId="2010"/>
    <cellStyle name=" 2" xfId="13507"/>
    <cellStyle name="가." xfId="7551"/>
    <cellStyle name="가. 2" xfId="13508"/>
    <cellStyle name="강조색1 2" xfId="2011"/>
    <cellStyle name="강조색1 2 2" xfId="7552"/>
    <cellStyle name="강조색1 2 2 2" xfId="13510"/>
    <cellStyle name="강조색1 2 3" xfId="13509"/>
    <cellStyle name="강조색1 3" xfId="7553"/>
    <cellStyle name="강조색1 3 2" xfId="13511"/>
    <cellStyle name="강조색1 4" xfId="7554"/>
    <cellStyle name="강조색1 4 2" xfId="13512"/>
    <cellStyle name="강조색2 2" xfId="2012"/>
    <cellStyle name="강조색2 2 2" xfId="7555"/>
    <cellStyle name="강조색2 2 2 2" xfId="13514"/>
    <cellStyle name="강조색2 2 3" xfId="13513"/>
    <cellStyle name="강조색2 3" xfId="7556"/>
    <cellStyle name="강조색2 3 2" xfId="13515"/>
    <cellStyle name="강조색2 4" xfId="7557"/>
    <cellStyle name="강조색2 4 2" xfId="13516"/>
    <cellStyle name="강조색3 2" xfId="2013"/>
    <cellStyle name="강조색3 2 2" xfId="7558"/>
    <cellStyle name="강조색3 2 2 2" xfId="13518"/>
    <cellStyle name="강조색3 2 3" xfId="13517"/>
    <cellStyle name="강조색3 3" xfId="7559"/>
    <cellStyle name="강조색3 3 2" xfId="13519"/>
    <cellStyle name="강조색3 4" xfId="7560"/>
    <cellStyle name="강조색3 4 2" xfId="13520"/>
    <cellStyle name="강조색4 2" xfId="2014"/>
    <cellStyle name="강조색4 2 2" xfId="7561"/>
    <cellStyle name="강조색4 2 2 2" xfId="13522"/>
    <cellStyle name="강조색4 2 3" xfId="13521"/>
    <cellStyle name="강조색4 3" xfId="7562"/>
    <cellStyle name="강조색4 3 2" xfId="13523"/>
    <cellStyle name="강조색4 4" xfId="7563"/>
    <cellStyle name="강조색4 4 2" xfId="13524"/>
    <cellStyle name="강조색5 2" xfId="2015"/>
    <cellStyle name="강조색5 2 2" xfId="13525"/>
    <cellStyle name="강조색5 3" xfId="7564"/>
    <cellStyle name="강조색5 3 2" xfId="13526"/>
    <cellStyle name="강조색6 2" xfId="2016"/>
    <cellStyle name="강조색6 2 2" xfId="7565"/>
    <cellStyle name="강조색6 2 2 2" xfId="13528"/>
    <cellStyle name="강조색6 2 3" xfId="13527"/>
    <cellStyle name="강조색6 3" xfId="7566"/>
    <cellStyle name="강조색6 3 2" xfId="13529"/>
    <cellStyle name="강조색6 4" xfId="7567"/>
    <cellStyle name="강조색6 4 2" xfId="13530"/>
    <cellStyle name="견적" xfId="2017"/>
    <cellStyle name="견적 2" xfId="2018"/>
    <cellStyle name="견적 2 2" xfId="13532"/>
    <cellStyle name="견적 3" xfId="7568"/>
    <cellStyle name="견적 3 2" xfId="13533"/>
    <cellStyle name="견적 4" xfId="13531"/>
    <cellStyle name="경고문 2" xfId="2019"/>
    <cellStyle name="경고문 2 2" xfId="13534"/>
    <cellStyle name="경고문 3" xfId="7569"/>
    <cellStyle name="경고문 3 2" xfId="13535"/>
    <cellStyle name="계산 2" xfId="2020"/>
    <cellStyle name="계산 2 2" xfId="7570"/>
    <cellStyle name="계산 2 2 2" xfId="13537"/>
    <cellStyle name="계산 2 3" xfId="13536"/>
    <cellStyle name="계산 3" xfId="7571"/>
    <cellStyle name="계산 3 2" xfId="13538"/>
    <cellStyle name="계산 4" xfId="7572"/>
    <cellStyle name="계산 4 2" xfId="13539"/>
    <cellStyle name="고정소숫점" xfId="2021"/>
    <cellStyle name="고정소숫점 2" xfId="2022"/>
    <cellStyle name="고정소숫점 2 2" xfId="13541"/>
    <cellStyle name="고정소숫점 3" xfId="7573"/>
    <cellStyle name="고정소숫점 3 2" xfId="13542"/>
    <cellStyle name="고정소숫점 4" xfId="13540"/>
    <cellStyle name="고정출력1" xfId="2023"/>
    <cellStyle name="고정출력1 2" xfId="7574"/>
    <cellStyle name="고정출력1 2 2" xfId="13544"/>
    <cellStyle name="고정출력1 3" xfId="13543"/>
    <cellStyle name="고정출력2" xfId="2024"/>
    <cellStyle name="고정출력2 2" xfId="7575"/>
    <cellStyle name="고정출력2 2 2" xfId="13546"/>
    <cellStyle name="고정출력2 3" xfId="13545"/>
    <cellStyle name="공백" xfId="2025"/>
    <cellStyle name="공백 2" xfId="13547"/>
    <cellStyle name="공백1" xfId="2026"/>
    <cellStyle name="공백1 2" xfId="13548"/>
    <cellStyle name="공백1수" xfId="2027"/>
    <cellStyle name="공백1수 2" xfId="13549"/>
    <cellStyle name="공사원가계산서(조경)" xfId="7576"/>
    <cellStyle name="공사원가계산서(조경) 2" xfId="13550"/>
    <cellStyle name="공정제목" xfId="7577"/>
    <cellStyle name="공정제목 2" xfId="13551"/>
    <cellStyle name="공종" xfId="7578"/>
    <cellStyle name="공종 2" xfId="13552"/>
    <cellStyle name="咬訌裝?INCOM1" xfId="2028"/>
    <cellStyle name="咬訌裝?INCOM1 2" xfId="7579"/>
    <cellStyle name="咬訌裝?INCOM1 2 2" xfId="13554"/>
    <cellStyle name="咬訌裝?INCOM1 3" xfId="13553"/>
    <cellStyle name="咬訌裝?INCOM10" xfId="2029"/>
    <cellStyle name="咬訌裝?INCOM10 2" xfId="7580"/>
    <cellStyle name="咬訌裝?INCOM10 2 2" xfId="13556"/>
    <cellStyle name="咬訌裝?INCOM10 3" xfId="13555"/>
    <cellStyle name="咬訌裝?INCOM2" xfId="2030"/>
    <cellStyle name="咬訌裝?INCOM2 2" xfId="7581"/>
    <cellStyle name="咬訌裝?INCOM2 2 2" xfId="13558"/>
    <cellStyle name="咬訌裝?INCOM2 3" xfId="13557"/>
    <cellStyle name="咬訌裝?INCOM3" xfId="2031"/>
    <cellStyle name="咬訌裝?INCOM3 2" xfId="7582"/>
    <cellStyle name="咬訌裝?INCOM3 2 2" xfId="13560"/>
    <cellStyle name="咬訌裝?INCOM3 3" xfId="13559"/>
    <cellStyle name="咬訌裝?INCOM4" xfId="2032"/>
    <cellStyle name="咬訌裝?INCOM4 2" xfId="7583"/>
    <cellStyle name="咬訌裝?INCOM4 2 2" xfId="13562"/>
    <cellStyle name="咬訌裝?INCOM4 3" xfId="13561"/>
    <cellStyle name="咬訌裝?INCOM5" xfId="2033"/>
    <cellStyle name="咬訌裝?INCOM5 2" xfId="7584"/>
    <cellStyle name="咬訌裝?INCOM5 2 2" xfId="13564"/>
    <cellStyle name="咬訌裝?INCOM5 3" xfId="13563"/>
    <cellStyle name="咬訌裝?INCOM6" xfId="2034"/>
    <cellStyle name="咬訌裝?INCOM6 2" xfId="7585"/>
    <cellStyle name="咬訌裝?INCOM6 2 2" xfId="13566"/>
    <cellStyle name="咬訌裝?INCOM6 3" xfId="13565"/>
    <cellStyle name="咬訌裝?INCOM7" xfId="2035"/>
    <cellStyle name="咬訌裝?INCOM7 2" xfId="7586"/>
    <cellStyle name="咬訌裝?INCOM7 2 2" xfId="13568"/>
    <cellStyle name="咬訌裝?INCOM7 3" xfId="13567"/>
    <cellStyle name="咬訌裝?INCOM8" xfId="2036"/>
    <cellStyle name="咬訌裝?INCOM8 2" xfId="7587"/>
    <cellStyle name="咬訌裝?INCOM8 2 2" xfId="13570"/>
    <cellStyle name="咬訌裝?INCOM8 3" xfId="13569"/>
    <cellStyle name="咬訌裝?INCOM9" xfId="2037"/>
    <cellStyle name="咬訌裝?INCOM9 2" xfId="7588"/>
    <cellStyle name="咬訌裝?INCOM9 2 2" xfId="13572"/>
    <cellStyle name="咬訌裝?INCOM9 3" xfId="13571"/>
    <cellStyle name="咬訌裝?PRIB11" xfId="2038"/>
    <cellStyle name="咬訌裝?PRIB11 2" xfId="7589"/>
    <cellStyle name="咬訌裝?PRIB11 2 2" xfId="13574"/>
    <cellStyle name="咬訌裝?PRIB11 3" xfId="13573"/>
    <cellStyle name="금액" xfId="2039"/>
    <cellStyle name="금액 2" xfId="7590"/>
    <cellStyle name="금액 2 2" xfId="13576"/>
    <cellStyle name="금액 3" xfId="7591"/>
    <cellStyle name="금액 3 2" xfId="13577"/>
    <cellStyle name="금액 4" xfId="13575"/>
    <cellStyle name="기계" xfId="2040"/>
    <cellStyle name="기계 2" xfId="2041"/>
    <cellStyle name="기계 2 2" xfId="13579"/>
    <cellStyle name="기계 3" xfId="7592"/>
    <cellStyle name="기계 3 2" xfId="13580"/>
    <cellStyle name="기계 4" xfId="13578"/>
    <cellStyle name="김해전기" xfId="2042"/>
    <cellStyle name="김해전기 2" xfId="13581"/>
    <cellStyle name="나쁨 2" xfId="2043"/>
    <cellStyle name="나쁨 2 2" xfId="7593"/>
    <cellStyle name="나쁨 2 2 2" xfId="13583"/>
    <cellStyle name="나쁨 2 3" xfId="13582"/>
    <cellStyle name="나쁨 3" xfId="7594"/>
    <cellStyle name="나쁨 3 2" xfId="13584"/>
    <cellStyle name="나쁨 4" xfId="7595"/>
    <cellStyle name="나쁨 4 2" xfId="13585"/>
    <cellStyle name="날짜" xfId="2044"/>
    <cellStyle name="날짜 2" xfId="7596"/>
    <cellStyle name="날짜 2 2" xfId="13587"/>
    <cellStyle name="날짜 3" xfId="13586"/>
    <cellStyle name="내역" xfId="7597"/>
    <cellStyle name="내역 2" xfId="7598"/>
    <cellStyle name="내역 2 2" xfId="13589"/>
    <cellStyle name="내역 3" xfId="7599"/>
    <cellStyle name="내역 3 2" xfId="13590"/>
    <cellStyle name="내역 4" xfId="7600"/>
    <cellStyle name="내역 4 2" xfId="13591"/>
    <cellStyle name="내역 5" xfId="13588"/>
    <cellStyle name="내역서" xfId="2045"/>
    <cellStyle name="내역서 2" xfId="7601"/>
    <cellStyle name="내역서 2 2" xfId="13593"/>
    <cellStyle name="내역서 3" xfId="13592"/>
    <cellStyle name="네모제목" xfId="7602"/>
    <cellStyle name="네모제목 2" xfId="13594"/>
    <cellStyle name="단위" xfId="2046"/>
    <cellStyle name="단위 2" xfId="7603"/>
    <cellStyle name="단위 2 2" xfId="13596"/>
    <cellStyle name="단위 3" xfId="13595"/>
    <cellStyle name="단위(원)" xfId="2047"/>
    <cellStyle name="단위(원) 2" xfId="7604"/>
    <cellStyle name="단위(원) 2 2" xfId="13598"/>
    <cellStyle name="단위(원) 3" xfId="7605"/>
    <cellStyle name="단위(원) 3 2" xfId="13599"/>
    <cellStyle name="단위(원) 4" xfId="13597"/>
    <cellStyle name="단위_계약내역서(동구청사)" xfId="7606"/>
    <cellStyle name="달러" xfId="2048"/>
    <cellStyle name="달러 2" xfId="7607"/>
    <cellStyle name="달러 2 2" xfId="13601"/>
    <cellStyle name="달러 3" xfId="13600"/>
    <cellStyle name="대기" xfId="7608"/>
    <cellStyle name="대기 2" xfId="13602"/>
    <cellStyle name="'도급대비&quot;표준" xfId="7609"/>
    <cellStyle name="'도급대비&quot;표준 2" xfId="13603"/>
    <cellStyle name="㼿" xfId="7610"/>
    <cellStyle name="㼿 2" xfId="13604"/>
    <cellStyle name="㼿?" xfId="7611"/>
    <cellStyle name="㼿? 2" xfId="13605"/>
    <cellStyle name="㼿㼿" xfId="7612"/>
    <cellStyle name="㼿㼿 2" xfId="13606"/>
    <cellStyle name="㼿㼿?" xfId="7613"/>
    <cellStyle name="㼿㼿? 2" xfId="13607"/>
    <cellStyle name="㼿㼿㼿" xfId="7614"/>
    <cellStyle name="㼿㼿㼿 2" xfId="13608"/>
    <cellStyle name="㼿㼿㼿㼿㼿" xfId="7615"/>
    <cellStyle name="㼿㼿㼿㼿㼿 2" xfId="13609"/>
    <cellStyle name="뒤에 오는 하이퍼링크" xfId="2049"/>
    <cellStyle name="뒤에 오는 하이퍼링크 2" xfId="2050"/>
    <cellStyle name="뒤에 오는 하이퍼링크 2 2" xfId="13611"/>
    <cellStyle name="뒤에 오는 하이퍼링크 3" xfId="13610"/>
    <cellStyle name="뒤에 오는 하이퍼링크_강경고교실_전기(최종)" xfId="2051"/>
    <cellStyle name="똿떓죶Ø괻 [0.00]_PRODUCT DETAIL Q1" xfId="7616"/>
    <cellStyle name="똿떓죶Ø괻_PRODUCT DETAIL Q1" xfId="7617"/>
    <cellStyle name="똿뗦먛귟 [0.00]_laroux" xfId="2052"/>
    <cellStyle name="똿뗦먛귟_laroux" xfId="2053"/>
    <cellStyle name="마이너스키" xfId="7618"/>
    <cellStyle name="마이너스키 2" xfId="13612"/>
    <cellStyle name="마ㅊ춤" xfId="7619"/>
    <cellStyle name="마ㅊ춤 2" xfId="13613"/>
    <cellStyle name="메모 2" xfId="2054"/>
    <cellStyle name="메모 2 2" xfId="7620"/>
    <cellStyle name="메모 2 2 2" xfId="13615"/>
    <cellStyle name="메모 2 3" xfId="13614"/>
    <cellStyle name="메모 3" xfId="2055"/>
    <cellStyle name="메모 3 2" xfId="13616"/>
    <cellStyle name="메모 4" xfId="7621"/>
    <cellStyle name="메모 4 2" xfId="7622"/>
    <cellStyle name="메모 4 2 2" xfId="7623"/>
    <cellStyle name="메모 4 2 2 2" xfId="7624"/>
    <cellStyle name="메모 4 2 2 2 2" xfId="7625"/>
    <cellStyle name="메모 4 2 2 2 2 2" xfId="7626"/>
    <cellStyle name="메모 4 2 2 2 2 2 2" xfId="7627"/>
    <cellStyle name="메모 4 2 2 2 2 2 2 2" xfId="13623"/>
    <cellStyle name="메모 4 2 2 2 2 2 3" xfId="13622"/>
    <cellStyle name="메모 4 2 2 2 2 3" xfId="7628"/>
    <cellStyle name="메모 4 2 2 2 2 3 2" xfId="13624"/>
    <cellStyle name="메모 4 2 2 2 2 4" xfId="13621"/>
    <cellStyle name="메모 4 2 2 2 3" xfId="7629"/>
    <cellStyle name="메모 4 2 2 2 3 2" xfId="7630"/>
    <cellStyle name="메모 4 2 2 2 3 2 2" xfId="13626"/>
    <cellStyle name="메모 4 2 2 2 3 3" xfId="13625"/>
    <cellStyle name="메모 4 2 2 2 4" xfId="7631"/>
    <cellStyle name="메모 4 2 2 2 4 2" xfId="13627"/>
    <cellStyle name="메모 4 2 2 2 5" xfId="13620"/>
    <cellStyle name="메모 4 2 2 3" xfId="7632"/>
    <cellStyle name="메모 4 2 2 3 2" xfId="7633"/>
    <cellStyle name="메모 4 2 2 3 2 2" xfId="7634"/>
    <cellStyle name="메모 4 2 2 3 2 2 2" xfId="13630"/>
    <cellStyle name="메모 4 2 2 3 2 3" xfId="13629"/>
    <cellStyle name="메모 4 2 2 3 3" xfId="7635"/>
    <cellStyle name="메모 4 2 2 3 3 2" xfId="13631"/>
    <cellStyle name="메모 4 2 2 3 4" xfId="13628"/>
    <cellStyle name="메모 4 2 2 4" xfId="7636"/>
    <cellStyle name="메모 4 2 2 4 2" xfId="7637"/>
    <cellStyle name="메모 4 2 2 4 2 2" xfId="13633"/>
    <cellStyle name="메모 4 2 2 4 3" xfId="13632"/>
    <cellStyle name="메모 4 2 2 5" xfId="7638"/>
    <cellStyle name="메모 4 2 2 5 2" xfId="13634"/>
    <cellStyle name="메모 4 2 2 6" xfId="13619"/>
    <cellStyle name="메모 4 2 3" xfId="7639"/>
    <cellStyle name="메모 4 2 3 2" xfId="7640"/>
    <cellStyle name="메모 4 2 3 2 2" xfId="7641"/>
    <cellStyle name="메모 4 2 3 2 2 2" xfId="7642"/>
    <cellStyle name="메모 4 2 3 2 2 2 2" xfId="13638"/>
    <cellStyle name="메모 4 2 3 2 2 3" xfId="13637"/>
    <cellStyle name="메모 4 2 3 2 3" xfId="7643"/>
    <cellStyle name="메모 4 2 3 2 3 2" xfId="13639"/>
    <cellStyle name="메모 4 2 3 2 4" xfId="13636"/>
    <cellStyle name="메모 4 2 3 3" xfId="7644"/>
    <cellStyle name="메모 4 2 3 3 2" xfId="7645"/>
    <cellStyle name="메모 4 2 3 3 2 2" xfId="13641"/>
    <cellStyle name="메모 4 2 3 3 3" xfId="13640"/>
    <cellStyle name="메모 4 2 3 4" xfId="7646"/>
    <cellStyle name="메모 4 2 3 4 2" xfId="13642"/>
    <cellStyle name="메모 4 2 3 5" xfId="13635"/>
    <cellStyle name="메모 4 2 4" xfId="7647"/>
    <cellStyle name="메모 4 2 4 2" xfId="7648"/>
    <cellStyle name="메모 4 2 4 2 2" xfId="7649"/>
    <cellStyle name="메모 4 2 4 2 2 2" xfId="13645"/>
    <cellStyle name="메모 4 2 4 2 3" xfId="13644"/>
    <cellStyle name="메모 4 2 4 3" xfId="7650"/>
    <cellStyle name="메모 4 2 4 3 2" xfId="13646"/>
    <cellStyle name="메모 4 2 4 4" xfId="13643"/>
    <cellStyle name="메모 4 2 5" xfId="7651"/>
    <cellStyle name="메모 4 2 5 2" xfId="7652"/>
    <cellStyle name="메모 4 2 5 2 2" xfId="13648"/>
    <cellStyle name="메모 4 2 5 3" xfId="13647"/>
    <cellStyle name="메모 4 2 6" xfId="7653"/>
    <cellStyle name="메모 4 2 6 2" xfId="13649"/>
    <cellStyle name="메모 4 2 7" xfId="13618"/>
    <cellStyle name="메모 4 3" xfId="7654"/>
    <cellStyle name="메모 4 3 2" xfId="7655"/>
    <cellStyle name="메모 4 3 2 2" xfId="7656"/>
    <cellStyle name="메모 4 3 2 2 2" xfId="7657"/>
    <cellStyle name="메모 4 3 2 2 2 2" xfId="7658"/>
    <cellStyle name="메모 4 3 2 2 2 2 2" xfId="7659"/>
    <cellStyle name="메모 4 3 2 2 2 2 2 2" xfId="13655"/>
    <cellStyle name="메모 4 3 2 2 2 2 3" xfId="13654"/>
    <cellStyle name="메모 4 3 2 2 2 3" xfId="7660"/>
    <cellStyle name="메모 4 3 2 2 2 3 2" xfId="13656"/>
    <cellStyle name="메모 4 3 2 2 2 4" xfId="13653"/>
    <cellStyle name="메모 4 3 2 2 3" xfId="7661"/>
    <cellStyle name="메모 4 3 2 2 3 2" xfId="7662"/>
    <cellStyle name="메모 4 3 2 2 3 2 2" xfId="13658"/>
    <cellStyle name="메모 4 3 2 2 3 3" xfId="13657"/>
    <cellStyle name="메모 4 3 2 2 4" xfId="7663"/>
    <cellStyle name="메모 4 3 2 2 4 2" xfId="13659"/>
    <cellStyle name="메모 4 3 2 2 5" xfId="13652"/>
    <cellStyle name="메모 4 3 2 3" xfId="7664"/>
    <cellStyle name="메모 4 3 2 3 2" xfId="7665"/>
    <cellStyle name="메모 4 3 2 3 2 2" xfId="7666"/>
    <cellStyle name="메모 4 3 2 3 2 2 2" xfId="13662"/>
    <cellStyle name="메모 4 3 2 3 2 3" xfId="13661"/>
    <cellStyle name="메모 4 3 2 3 3" xfId="7667"/>
    <cellStyle name="메모 4 3 2 3 3 2" xfId="13663"/>
    <cellStyle name="메모 4 3 2 3 4" xfId="13660"/>
    <cellStyle name="메모 4 3 2 4" xfId="7668"/>
    <cellStyle name="메모 4 3 2 4 2" xfId="7669"/>
    <cellStyle name="메모 4 3 2 4 2 2" xfId="13665"/>
    <cellStyle name="메모 4 3 2 4 3" xfId="13664"/>
    <cellStyle name="메모 4 3 2 5" xfId="7670"/>
    <cellStyle name="메모 4 3 2 5 2" xfId="13666"/>
    <cellStyle name="메모 4 3 2 6" xfId="13651"/>
    <cellStyle name="메모 4 3 3" xfId="7671"/>
    <cellStyle name="메모 4 3 3 2" xfId="7672"/>
    <cellStyle name="메모 4 3 3 2 2" xfId="7673"/>
    <cellStyle name="메모 4 3 3 2 2 2" xfId="7674"/>
    <cellStyle name="메모 4 3 3 2 2 2 2" xfId="13670"/>
    <cellStyle name="메모 4 3 3 2 2 3" xfId="13669"/>
    <cellStyle name="메모 4 3 3 2 3" xfId="7675"/>
    <cellStyle name="메모 4 3 3 2 3 2" xfId="13671"/>
    <cellStyle name="메모 4 3 3 2 4" xfId="13668"/>
    <cellStyle name="메모 4 3 3 3" xfId="7676"/>
    <cellStyle name="메모 4 3 3 3 2" xfId="7677"/>
    <cellStyle name="메모 4 3 3 3 2 2" xfId="13673"/>
    <cellStyle name="메모 4 3 3 3 3" xfId="13672"/>
    <cellStyle name="메모 4 3 3 4" xfId="7678"/>
    <cellStyle name="메모 4 3 3 4 2" xfId="13674"/>
    <cellStyle name="메모 4 3 3 5" xfId="13667"/>
    <cellStyle name="메모 4 3 4" xfId="7679"/>
    <cellStyle name="메모 4 3 4 2" xfId="7680"/>
    <cellStyle name="메모 4 3 4 2 2" xfId="7681"/>
    <cellStyle name="메모 4 3 4 2 2 2" xfId="13677"/>
    <cellStyle name="메모 4 3 4 2 3" xfId="13676"/>
    <cellStyle name="메모 4 3 4 3" xfId="7682"/>
    <cellStyle name="메모 4 3 4 3 2" xfId="13678"/>
    <cellStyle name="메모 4 3 4 4" xfId="13675"/>
    <cellStyle name="메모 4 3 5" xfId="7683"/>
    <cellStyle name="메모 4 3 5 2" xfId="7684"/>
    <cellStyle name="메모 4 3 5 2 2" xfId="13680"/>
    <cellStyle name="메모 4 3 5 3" xfId="13679"/>
    <cellStyle name="메모 4 3 6" xfId="7685"/>
    <cellStyle name="메모 4 3 6 2" xfId="13681"/>
    <cellStyle name="메모 4 3 7" xfId="13650"/>
    <cellStyle name="메모 4 4" xfId="7686"/>
    <cellStyle name="메모 4 4 2" xfId="7687"/>
    <cellStyle name="메모 4 4 2 2" xfId="7688"/>
    <cellStyle name="메모 4 4 2 2 2" xfId="7689"/>
    <cellStyle name="메모 4 4 2 2 2 2" xfId="7690"/>
    <cellStyle name="메모 4 4 2 2 2 2 2" xfId="13686"/>
    <cellStyle name="메모 4 4 2 2 2 3" xfId="13685"/>
    <cellStyle name="메모 4 4 2 2 3" xfId="7691"/>
    <cellStyle name="메모 4 4 2 2 3 2" xfId="13687"/>
    <cellStyle name="메모 4 4 2 2 4" xfId="13684"/>
    <cellStyle name="메모 4 4 2 3" xfId="7692"/>
    <cellStyle name="메모 4 4 2 3 2" xfId="7693"/>
    <cellStyle name="메모 4 4 2 3 2 2" xfId="13689"/>
    <cellStyle name="메모 4 4 2 3 3" xfId="13688"/>
    <cellStyle name="메모 4 4 2 4" xfId="7694"/>
    <cellStyle name="메모 4 4 2 4 2" xfId="13690"/>
    <cellStyle name="메모 4 4 2 5" xfId="13683"/>
    <cellStyle name="메모 4 4 3" xfId="7695"/>
    <cellStyle name="메모 4 4 3 2" xfId="7696"/>
    <cellStyle name="메모 4 4 3 2 2" xfId="7697"/>
    <cellStyle name="메모 4 4 3 2 2 2" xfId="13693"/>
    <cellStyle name="메모 4 4 3 2 3" xfId="13692"/>
    <cellStyle name="메모 4 4 3 3" xfId="7698"/>
    <cellStyle name="메모 4 4 3 3 2" xfId="13694"/>
    <cellStyle name="메모 4 4 3 4" xfId="13691"/>
    <cellStyle name="메모 4 4 4" xfId="7699"/>
    <cellStyle name="메모 4 4 4 2" xfId="7700"/>
    <cellStyle name="메모 4 4 4 2 2" xfId="13696"/>
    <cellStyle name="메모 4 4 4 3" xfId="13695"/>
    <cellStyle name="메모 4 4 5" xfId="7701"/>
    <cellStyle name="메모 4 4 5 2" xfId="13697"/>
    <cellStyle name="메모 4 4 6" xfId="13682"/>
    <cellStyle name="메모 4 5" xfId="7702"/>
    <cellStyle name="메모 4 5 2" xfId="7703"/>
    <cellStyle name="메모 4 5 2 2" xfId="7704"/>
    <cellStyle name="메모 4 5 2 2 2" xfId="7705"/>
    <cellStyle name="메모 4 5 2 2 2 2" xfId="13701"/>
    <cellStyle name="메모 4 5 2 2 3" xfId="13700"/>
    <cellStyle name="메모 4 5 2 3" xfId="7706"/>
    <cellStyle name="메모 4 5 2 3 2" xfId="13702"/>
    <cellStyle name="메모 4 5 2 4" xfId="13699"/>
    <cellStyle name="메모 4 5 3" xfId="7707"/>
    <cellStyle name="메모 4 5 3 2" xfId="7708"/>
    <cellStyle name="메모 4 5 3 2 2" xfId="13704"/>
    <cellStyle name="메모 4 5 3 3" xfId="13703"/>
    <cellStyle name="메모 4 5 4" xfId="7709"/>
    <cellStyle name="메모 4 5 4 2" xfId="13705"/>
    <cellStyle name="메모 4 5 5" xfId="13698"/>
    <cellStyle name="메모 4 6" xfId="7710"/>
    <cellStyle name="메모 4 6 2" xfId="7711"/>
    <cellStyle name="메모 4 6 2 2" xfId="7712"/>
    <cellStyle name="메모 4 6 2 2 2" xfId="13708"/>
    <cellStyle name="메모 4 6 2 3" xfId="13707"/>
    <cellStyle name="메모 4 6 3" xfId="7713"/>
    <cellStyle name="메모 4 6 3 2" xfId="13709"/>
    <cellStyle name="메모 4 6 4" xfId="13706"/>
    <cellStyle name="메모 4 7" xfId="7714"/>
    <cellStyle name="메모 4 7 2" xfId="7715"/>
    <cellStyle name="메모 4 7 2 2" xfId="13711"/>
    <cellStyle name="메모 4 7 3" xfId="13710"/>
    <cellStyle name="메모 4 8" xfId="7716"/>
    <cellStyle name="메모 4 8 2" xfId="13712"/>
    <cellStyle name="메모 4 9" xfId="13617"/>
    <cellStyle name="묮뎋 [0.00]_PRODUCT DETAIL Q1" xfId="7717"/>
    <cellStyle name="묮뎋_PRODUCT DETAIL Q1" xfId="7718"/>
    <cellStyle name="믅됞 [0.00]_laroux" xfId="2056"/>
    <cellStyle name="믅됞_laroux" xfId="2057"/>
    <cellStyle name="배분" xfId="2058"/>
    <cellStyle name="배분 2" xfId="7719"/>
    <cellStyle name="배분 2 2" xfId="13714"/>
    <cellStyle name="배분 3" xfId="13713"/>
    <cellStyle name="백" xfId="7720"/>
    <cellStyle name="백 " xfId="7721"/>
    <cellStyle name="백  2" xfId="13716"/>
    <cellStyle name="백 2" xfId="13715"/>
    <cellStyle name="백 3" xfId="17248"/>
    <cellStyle name="백 4" xfId="10592"/>
    <cellStyle name="백_01_안내표지판" xfId="7722"/>
    <cellStyle name="백_01_안내표지판 2" xfId="13717"/>
    <cellStyle name="백_01_안내표지판_09.철거수량산출서1(입소대대)-2차" xfId="7723"/>
    <cellStyle name="백_01_안내표지판_09.철거수량산출서1(입소대대)-2차 2" xfId="13718"/>
    <cellStyle name="백_01-토공_02-배수공" xfId="7724"/>
    <cellStyle name="백_01-토공_02-배수공 2" xfId="13719"/>
    <cellStyle name="백_01-토공_02-배수공_0-관 덕 천" xfId="7725"/>
    <cellStyle name="백_01-토공_02-배수공_0-관 덕 천 2" xfId="13720"/>
    <cellStyle name="백_01-토공_02-배수공_관덕천" xfId="7726"/>
    <cellStyle name="백_01-토공_02-배수공_관덕천 2" xfId="13721"/>
    <cellStyle name="백_01-토공_02-배수공_부항천" xfId="7727"/>
    <cellStyle name="백_01-토공_02-배수공_부항천 2" xfId="13722"/>
    <cellStyle name="백_01-토공_02-배수공_옥 동 천" xfId="7728"/>
    <cellStyle name="백_01-토공_02-배수공_옥 동 천 2" xfId="13723"/>
    <cellStyle name="백_02-배수공" xfId="7729"/>
    <cellStyle name="백_02-배수공 2" xfId="13724"/>
    <cellStyle name="백_02-배수공_02-배수공" xfId="7730"/>
    <cellStyle name="백_02-배수공_02-배수공 2" xfId="13725"/>
    <cellStyle name="백_02-배수공_02-배수공_0-관 덕 천" xfId="7731"/>
    <cellStyle name="백_02-배수공_02-배수공_0-관 덕 천 2" xfId="13726"/>
    <cellStyle name="백_02-배수공_02-배수공_관덕천" xfId="7732"/>
    <cellStyle name="백_02-배수공_02-배수공_관덕천 2" xfId="13727"/>
    <cellStyle name="백_02-배수공_02-배수공_부항천" xfId="7733"/>
    <cellStyle name="백_02-배수공_02-배수공_부항천 2" xfId="13728"/>
    <cellStyle name="백_02-배수공_02-배수공_옥 동 천" xfId="7734"/>
    <cellStyle name="백_02-배수공_02-배수공_옥 동 천 2" xfId="13729"/>
    <cellStyle name="백_02-배수공_0-관 덕 천" xfId="7735"/>
    <cellStyle name="백_02-배수공_0-관 덕 천 2" xfId="13730"/>
    <cellStyle name="백_02-배수공_관덕천" xfId="7736"/>
    <cellStyle name="백_02-배수공_관덕천 2" xfId="13731"/>
    <cellStyle name="백_02-배수공_부항천" xfId="7737"/>
    <cellStyle name="백_02-배수공_부항천 2" xfId="13732"/>
    <cellStyle name="백_02-배수공_옥 동 천" xfId="7738"/>
    <cellStyle name="백_02-배수공_옥 동 천 2" xfId="13733"/>
    <cellStyle name="백_03 - 우수공" xfId="7739"/>
    <cellStyle name="백_03 - 우수공 2" xfId="13734"/>
    <cellStyle name="백_03 - 우수공(성중)" xfId="7740"/>
    <cellStyle name="백_03 - 우수공(성중) 2" xfId="13735"/>
    <cellStyle name="백_04-포장공_02-배수공" xfId="7741"/>
    <cellStyle name="백_04-포장공_02-배수공 2" xfId="13736"/>
    <cellStyle name="백_04-포장공_02-배수공_0-관 덕 천" xfId="7742"/>
    <cellStyle name="백_04-포장공_02-배수공_0-관 덕 천 2" xfId="13737"/>
    <cellStyle name="백_04-포장공_02-배수공_관덕천" xfId="7743"/>
    <cellStyle name="백_04-포장공_02-배수공_관덕천 2" xfId="13738"/>
    <cellStyle name="백_04-포장공_02-배수공_부항천" xfId="7744"/>
    <cellStyle name="백_04-포장공_02-배수공_부항천 2" xfId="13739"/>
    <cellStyle name="백_04-포장공_02-배수공_옥 동 천" xfId="7745"/>
    <cellStyle name="백_04-포장공_02-배수공_옥 동 천 2" xfId="13740"/>
    <cellStyle name="백_06-부대공_02-배수공" xfId="7746"/>
    <cellStyle name="백_06-부대공_02-배수공 2" xfId="13741"/>
    <cellStyle name="백_06-부대공_02-배수공_0-관 덕 천" xfId="7747"/>
    <cellStyle name="백_06-부대공_02-배수공_0-관 덕 천 2" xfId="13742"/>
    <cellStyle name="백_06-부대공_02-배수공_관덕천" xfId="7748"/>
    <cellStyle name="백_06-부대공_02-배수공_관덕천 2" xfId="13743"/>
    <cellStyle name="백_06-부대공_02-배수공_부항천" xfId="7749"/>
    <cellStyle name="백_06-부대공_02-배수공_부항천 2" xfId="13744"/>
    <cellStyle name="백_06-부대공_02-배수공_옥 동 천" xfId="7750"/>
    <cellStyle name="백_06-부대공_02-배수공_옥 동 천 2" xfId="13745"/>
    <cellStyle name="백_1-1(1).전기내역서(복지회관)08.11.10" xfId="7751"/>
    <cellStyle name="백_1-1(1).전기내역서(복지회관)08.11.10 2" xfId="13746"/>
    <cellStyle name="백_3.우수" xfId="7752"/>
    <cellStyle name="백_3.우수 2" xfId="13747"/>
    <cellStyle name="백_3.우수_1" xfId="7753"/>
    <cellStyle name="백_3.우수_1 2" xfId="13748"/>
    <cellStyle name="백_3.우수공개략" xfId="7754"/>
    <cellStyle name="백_3.우수공개략 2" xfId="13749"/>
    <cellStyle name="백_4.오수" xfId="7755"/>
    <cellStyle name="백_4.오수 2" xfId="13750"/>
    <cellStyle name="백_4.오수_5.구조물공" xfId="7756"/>
    <cellStyle name="백_4.오수_5.구조물공 2" xfId="13751"/>
    <cellStyle name="백_4.오수_5.구조물공_09.철거수량산출서1(입소대대)-2차" xfId="7757"/>
    <cellStyle name="백_4.오수_5.구조물공_09.철거수량산출서1(입소대대)-2차 2" xfId="13752"/>
    <cellStyle name="백_4.오수_8.부대공" xfId="7758"/>
    <cellStyle name="백_4.오수_8.부대공 2" xfId="13753"/>
    <cellStyle name="백_4.오수_9.부대공" xfId="7759"/>
    <cellStyle name="백_4.오수_9.부대공 2" xfId="13754"/>
    <cellStyle name="백_4.오수_9.부대공_09.철거수량산출서1(입소대대)-2차" xfId="7760"/>
    <cellStyle name="백_4.오수_9.부대공_09.철거수량산출서1(입소대대)-2차 2" xfId="13755"/>
    <cellStyle name="백_5.구조물공" xfId="7761"/>
    <cellStyle name="백_5.구조물공 2" xfId="13756"/>
    <cellStyle name="백_5.구조물공_09.철거수량산출서1(입소대대)-2차" xfId="7762"/>
    <cellStyle name="백_5.구조물공_09.철거수량산출서1(입소대대)-2차 2" xfId="13757"/>
    <cellStyle name="백_6.포장공개략" xfId="7763"/>
    <cellStyle name="백_6.포장공개략 2" xfId="13758"/>
    <cellStyle name="백_Book1" xfId="7764"/>
    <cellStyle name="백_Book1 2" xfId="13759"/>
    <cellStyle name="백_Book2" xfId="7765"/>
    <cellStyle name="백_Book2 2" xfId="7766"/>
    <cellStyle name="백_Book2 2 2" xfId="13761"/>
    <cellStyle name="백_Book2 3" xfId="13760"/>
    <cellStyle name="백_SOLAR투광등내역서(1-21)" xfId="7767"/>
    <cellStyle name="백_SOLAR투광등내역서(1-21) 2" xfId="13762"/>
    <cellStyle name="백_SOLAR투광등내역서(1-21)_내역서(통영)3.9" xfId="7768"/>
    <cellStyle name="백_SOLAR투광등내역서(1-21)_내역서(통영)3.9 2" xfId="13763"/>
    <cellStyle name="백_SOLAR투광등내역서(1-21)_내역서(통영)3.9_기초 산출" xfId="7769"/>
    <cellStyle name="백_SOLAR투광등내역서(1-21)_내역서(통영)3.9_기초 산출 2" xfId="13764"/>
    <cellStyle name="백_SOLAR투광등내역서(1-21)_내역서(통영)3.9_양산범어6 어린이공원 내역서" xfId="7770"/>
    <cellStyle name="백_SOLAR투광등내역서(1-21)_내역서(통영)3.9_양산범어6 어린이공원 내역서 2" xfId="13765"/>
    <cellStyle name="백_SOLAR투광등내역서(1-21)_내역서(통영)3.9_전압강하" xfId="7771"/>
    <cellStyle name="백_SOLAR투광등내역서(1-21)_내역서(통영)3.9_전압강하 2" xfId="13766"/>
    <cellStyle name="백_광양 태인 폐수종말처리장 증설공사-전기,계장 내역서-2" xfId="7772"/>
    <cellStyle name="백_광양 태인 폐수종말처리장 증설공사-전기,계장 내역서-2 2" xfId="13767"/>
    <cellStyle name="백_남일중-도급내역" xfId="7773"/>
    <cellStyle name="백_남일중-도급내역 2" xfId="7774"/>
    <cellStyle name="백_남일중-도급내역 2 2" xfId="13769"/>
    <cellStyle name="백_남일중-도급내역 3" xfId="13768"/>
    <cellStyle name="백_내역서 참고" xfId="7775"/>
    <cellStyle name="백_내역서 참고 2" xfId="13770"/>
    <cellStyle name="백_내역서(통영)3.9" xfId="7776"/>
    <cellStyle name="백_내역서(통영)3.9 2" xfId="13771"/>
    <cellStyle name="백_내역서(통영)3.9_기초 산출" xfId="7777"/>
    <cellStyle name="백_내역서(통영)3.9_기초 산출 2" xfId="13772"/>
    <cellStyle name="백_내역서(통영)3.9_양산범어6 어린이공원 내역서" xfId="7778"/>
    <cellStyle name="백_내역서(통영)3.9_양산범어6 어린이공원 내역서 2" xfId="13773"/>
    <cellStyle name="백_내역서(통영)3.9_전압강하" xfId="7779"/>
    <cellStyle name="백_내역서(통영)3.9_전압강하 2" xfId="13774"/>
    <cellStyle name="백_내역서_수정_11.01" xfId="7780"/>
    <cellStyle name="백_내역서_수정_11.01 2" xfId="13775"/>
    <cellStyle name="백_내역서12-23" xfId="7781"/>
    <cellStyle name="백_내역서12-23 2" xfId="13776"/>
    <cellStyle name="백_내역서12-23_내역서(통영)3.9" xfId="7782"/>
    <cellStyle name="백_내역서12-23_내역서(통영)3.9 2" xfId="13777"/>
    <cellStyle name="백_내역서12-23_내역서(통영)3.9_기초 산출" xfId="7783"/>
    <cellStyle name="백_내역서12-23_내역서(통영)3.9_기초 산출 2" xfId="13778"/>
    <cellStyle name="백_내역서12-23_내역서(통영)3.9_양산범어6 어린이공원 내역서" xfId="7784"/>
    <cellStyle name="백_내역서12-23_내역서(통영)3.9_양산범어6 어린이공원 내역서 2" xfId="13779"/>
    <cellStyle name="백_내역서12-23_내역서(통영)3.9_전압강하" xfId="7785"/>
    <cellStyle name="백_내역서12-23_내역서(통영)3.9_전압강하 2" xfId="13780"/>
    <cellStyle name="백_사본 - 중로3-2  03 - 우수공" xfId="7786"/>
    <cellStyle name="백_사본 - 중로3-2  03 - 우수공 2" xfId="13781"/>
    <cellStyle name="백_수량산출서(수정)" xfId="7787"/>
    <cellStyle name="백_수량산출서(수정) 2" xfId="13782"/>
    <cellStyle name="백_수량산출서(수정)_01-토공_02-배수공" xfId="7788"/>
    <cellStyle name="백_수량산출서(수정)_01-토공_02-배수공 2" xfId="13783"/>
    <cellStyle name="백_수량산출서(수정)_01-토공_02-배수공_0-관 덕 천" xfId="7789"/>
    <cellStyle name="백_수량산출서(수정)_01-토공_02-배수공_0-관 덕 천 2" xfId="13784"/>
    <cellStyle name="백_수량산출서(수정)_01-토공_02-배수공_관덕천" xfId="7790"/>
    <cellStyle name="백_수량산출서(수정)_01-토공_02-배수공_관덕천 2" xfId="13785"/>
    <cellStyle name="백_수량산출서(수정)_01-토공_02-배수공_부항천" xfId="7791"/>
    <cellStyle name="백_수량산출서(수정)_01-토공_02-배수공_부항천 2" xfId="13786"/>
    <cellStyle name="백_수량산출서(수정)_01-토공_02-배수공_옥 동 천" xfId="7792"/>
    <cellStyle name="백_수량산출서(수정)_01-토공_02-배수공_옥 동 천 2" xfId="13787"/>
    <cellStyle name="백_수량산출서(수정)_02-배수공" xfId="7793"/>
    <cellStyle name="백_수량산출서(수정)_02-배수공 2" xfId="13788"/>
    <cellStyle name="백_수량산출서(수정)_02-배수공_02-배수공" xfId="7794"/>
    <cellStyle name="백_수량산출서(수정)_02-배수공_02-배수공 2" xfId="13789"/>
    <cellStyle name="백_수량산출서(수정)_02-배수공_02-배수공_0-관 덕 천" xfId="7795"/>
    <cellStyle name="백_수량산출서(수정)_02-배수공_02-배수공_0-관 덕 천 2" xfId="13790"/>
    <cellStyle name="백_수량산출서(수정)_02-배수공_02-배수공_관덕천" xfId="7796"/>
    <cellStyle name="백_수량산출서(수정)_02-배수공_02-배수공_관덕천 2" xfId="13791"/>
    <cellStyle name="백_수량산출서(수정)_02-배수공_02-배수공_부항천" xfId="7797"/>
    <cellStyle name="백_수량산출서(수정)_02-배수공_02-배수공_부항천 2" xfId="13792"/>
    <cellStyle name="백_수량산출서(수정)_02-배수공_02-배수공_옥 동 천" xfId="7798"/>
    <cellStyle name="백_수량산출서(수정)_02-배수공_02-배수공_옥 동 천 2" xfId="13793"/>
    <cellStyle name="백_수량산출서(수정)_02-배수공_0-관 덕 천" xfId="7799"/>
    <cellStyle name="백_수량산출서(수정)_02-배수공_0-관 덕 천 2" xfId="13794"/>
    <cellStyle name="백_수량산출서(수정)_02-배수공_관덕천" xfId="7800"/>
    <cellStyle name="백_수량산출서(수정)_02-배수공_관덕천 2" xfId="13795"/>
    <cellStyle name="백_수량산출서(수정)_02-배수공_부항천" xfId="7801"/>
    <cellStyle name="백_수량산출서(수정)_02-배수공_부항천 2" xfId="13796"/>
    <cellStyle name="백_수량산출서(수정)_02-배수공_옥 동 천" xfId="7802"/>
    <cellStyle name="백_수량산출서(수정)_02-배수공_옥 동 천 2" xfId="13797"/>
    <cellStyle name="백_수량산출서(수정)_04-포장공_02-배수공" xfId="7803"/>
    <cellStyle name="백_수량산출서(수정)_04-포장공_02-배수공 2" xfId="13798"/>
    <cellStyle name="백_수량산출서(수정)_04-포장공_02-배수공_0-관 덕 천" xfId="7804"/>
    <cellStyle name="백_수량산출서(수정)_04-포장공_02-배수공_0-관 덕 천 2" xfId="13799"/>
    <cellStyle name="백_수량산출서(수정)_04-포장공_02-배수공_관덕천" xfId="7805"/>
    <cellStyle name="백_수량산출서(수정)_04-포장공_02-배수공_관덕천 2" xfId="13800"/>
    <cellStyle name="백_수량산출서(수정)_04-포장공_02-배수공_부항천" xfId="7806"/>
    <cellStyle name="백_수량산출서(수정)_04-포장공_02-배수공_부항천 2" xfId="13801"/>
    <cellStyle name="백_수량산출서(수정)_04-포장공_02-배수공_옥 동 천" xfId="7807"/>
    <cellStyle name="백_수량산출서(수정)_04-포장공_02-배수공_옥 동 천 2" xfId="13802"/>
    <cellStyle name="백_수량산출서(수정)_06-부대공_02-배수공" xfId="7808"/>
    <cellStyle name="백_수량산출서(수정)_06-부대공_02-배수공 2" xfId="13803"/>
    <cellStyle name="백_수량산출서(수정)_06-부대공_02-배수공_0-관 덕 천" xfId="7809"/>
    <cellStyle name="백_수량산출서(수정)_06-부대공_02-배수공_0-관 덕 천 2" xfId="13804"/>
    <cellStyle name="백_수량산출서(수정)_06-부대공_02-배수공_관덕천" xfId="7810"/>
    <cellStyle name="백_수량산출서(수정)_06-부대공_02-배수공_관덕천 2" xfId="13805"/>
    <cellStyle name="백_수량산출서(수정)_06-부대공_02-배수공_부항천" xfId="7811"/>
    <cellStyle name="백_수량산출서(수정)_06-부대공_02-배수공_부항천 2" xfId="13806"/>
    <cellStyle name="백_수량산출서(수정)_06-부대공_02-배수공_옥 동 천" xfId="7812"/>
    <cellStyle name="백_수량산출서(수정)_06-부대공_02-배수공_옥 동 천 2" xfId="13807"/>
    <cellStyle name="백_수량산출서(수정)_09.철거수량산출서1(입소대대)-2차" xfId="7813"/>
    <cellStyle name="백_수량산출서(수정)_09.철거수량산출서1(입소대대)-2차 2" xfId="13808"/>
    <cellStyle name="백_암거 수량산출서" xfId="7814"/>
    <cellStyle name="백_암거 수량산출서 2" xfId="13809"/>
    <cellStyle name="백_양산 가로공원 내역서1.3" xfId="7815"/>
    <cellStyle name="백_양산 가로공원 내역서1.3 2" xfId="13810"/>
    <cellStyle name="백_우수개략1" xfId="7816"/>
    <cellStyle name="백_우수개략1 2" xfId="13811"/>
    <cellStyle name="백_카누경기장 조성사업 전기내역" xfId="7817"/>
    <cellStyle name="백_카누경기장 조성사업 전기내역 2" xfId="13812"/>
    <cellStyle name="백만단위로" xfId="7818"/>
    <cellStyle name="백만단위로 2" xfId="13813"/>
    <cellStyle name="백분율 [△1]" xfId="7819"/>
    <cellStyle name="백분율 [△1] 2" xfId="7820"/>
    <cellStyle name="백분율 [△1] 2 2" xfId="13815"/>
    <cellStyle name="백분율 [△1] 3" xfId="13814"/>
    <cellStyle name="백분율 [△2]" xfId="7821"/>
    <cellStyle name="백분율 [△2] 2" xfId="7822"/>
    <cellStyle name="백분율 [△2] 2 2" xfId="13817"/>
    <cellStyle name="백분율 [△2] 3" xfId="13816"/>
    <cellStyle name="백분율 [0]" xfId="2059"/>
    <cellStyle name="백분율 [0] 2" xfId="13818"/>
    <cellStyle name="백분율 [2]" xfId="2060"/>
    <cellStyle name="백분율 [2] 2" xfId="13819"/>
    <cellStyle name="백분율 10" xfId="7823"/>
    <cellStyle name="백분율 10 2" xfId="7824"/>
    <cellStyle name="백분율 10 2 2" xfId="7825"/>
    <cellStyle name="백분율 10 2 2 2" xfId="7826"/>
    <cellStyle name="백분율 10 2 2 2 2" xfId="13823"/>
    <cellStyle name="백분율 10 2 2 3" xfId="13822"/>
    <cellStyle name="백분율 10 2 3" xfId="7827"/>
    <cellStyle name="백분율 10 2 3 2" xfId="13824"/>
    <cellStyle name="백분율 10 2 4" xfId="13821"/>
    <cellStyle name="백분율 10 3" xfId="7828"/>
    <cellStyle name="백분율 10 3 2" xfId="7829"/>
    <cellStyle name="백분율 10 3 2 2" xfId="13826"/>
    <cellStyle name="백분율 10 3 3" xfId="13825"/>
    <cellStyle name="백분율 10 4" xfId="7830"/>
    <cellStyle name="백분율 10 4 2" xfId="13827"/>
    <cellStyle name="백분율 10 5" xfId="13820"/>
    <cellStyle name="백분율 11" xfId="7831"/>
    <cellStyle name="백분율 11 2" xfId="13828"/>
    <cellStyle name="백분율 12" xfId="7832"/>
    <cellStyle name="백분율 12 2" xfId="7833"/>
    <cellStyle name="백분율 12 2 2" xfId="13830"/>
    <cellStyle name="백분율 12 3" xfId="13829"/>
    <cellStyle name="백분율 13" xfId="15861"/>
    <cellStyle name="백분율 14" xfId="15860"/>
    <cellStyle name="백분율 15" xfId="17254"/>
    <cellStyle name="백분율 16" xfId="17256"/>
    <cellStyle name="백분율 2" xfId="2061"/>
    <cellStyle name="백분율 2 2" xfId="2062"/>
    <cellStyle name="백분율 2 2 2" xfId="7834"/>
    <cellStyle name="백분율 2 2 2 2" xfId="7835"/>
    <cellStyle name="백분율 2 2 2 2 2" xfId="7836"/>
    <cellStyle name="백분율 2 2 2 2 2 2" xfId="7837"/>
    <cellStyle name="백분율 2 2 2 2 2 2 2" xfId="7838"/>
    <cellStyle name="백분율 2 2 2 2 2 2 2 2" xfId="13837"/>
    <cellStyle name="백분율 2 2 2 2 2 2 3" xfId="13836"/>
    <cellStyle name="백분율 2 2 2 2 2 3" xfId="7839"/>
    <cellStyle name="백분율 2 2 2 2 2 3 2" xfId="13838"/>
    <cellStyle name="백분율 2 2 2 2 2 4" xfId="13835"/>
    <cellStyle name="백분율 2 2 2 2 3" xfId="7840"/>
    <cellStyle name="백분율 2 2 2 2 3 2" xfId="7841"/>
    <cellStyle name="백분율 2 2 2 2 3 2 2" xfId="13840"/>
    <cellStyle name="백분율 2 2 2 2 3 3" xfId="13839"/>
    <cellStyle name="백분율 2 2 2 2 4" xfId="7842"/>
    <cellStyle name="백분율 2 2 2 2 4 2" xfId="13841"/>
    <cellStyle name="백분율 2 2 2 2 5" xfId="13834"/>
    <cellStyle name="백분율 2 2 2 3" xfId="7843"/>
    <cellStyle name="백분율 2 2 2 3 2" xfId="7844"/>
    <cellStyle name="백분율 2 2 2 3 2 2" xfId="7845"/>
    <cellStyle name="백분율 2 2 2 3 2 2 2" xfId="13844"/>
    <cellStyle name="백분율 2 2 2 3 2 3" xfId="13843"/>
    <cellStyle name="백분율 2 2 2 3 3" xfId="7846"/>
    <cellStyle name="백분율 2 2 2 3 3 2" xfId="13845"/>
    <cellStyle name="백분율 2 2 2 3 4" xfId="13842"/>
    <cellStyle name="백분율 2 2 2 4" xfId="7847"/>
    <cellStyle name="백분율 2 2 2 4 2" xfId="7848"/>
    <cellStyle name="백분율 2 2 2 4 2 2" xfId="13847"/>
    <cellStyle name="백분율 2 2 2 4 3" xfId="13846"/>
    <cellStyle name="백분율 2 2 2 5" xfId="7849"/>
    <cellStyle name="백분율 2 2 2 5 2" xfId="13848"/>
    <cellStyle name="백분율 2 2 2 6" xfId="13833"/>
    <cellStyle name="백분율 2 2 3" xfId="13832"/>
    <cellStyle name="백분율 2 3" xfId="7850"/>
    <cellStyle name="백분율 2 3 2" xfId="13849"/>
    <cellStyle name="백분율 2 4" xfId="13831"/>
    <cellStyle name="백분율 3" xfId="2063"/>
    <cellStyle name="백분율 3 2" xfId="7851"/>
    <cellStyle name="백분율 3 2 2" xfId="13851"/>
    <cellStyle name="백분율 3 3" xfId="7852"/>
    <cellStyle name="백분율 3 3 2" xfId="13852"/>
    <cellStyle name="백분율 3 4" xfId="13850"/>
    <cellStyle name="백분율 4" xfId="2064"/>
    <cellStyle name="백분율 4 2" xfId="13853"/>
    <cellStyle name="백분율 5" xfId="7853"/>
    <cellStyle name="백분율 5 2" xfId="13854"/>
    <cellStyle name="백분율 6" xfId="7854"/>
    <cellStyle name="백분율 6 2" xfId="13855"/>
    <cellStyle name="백분율 7" xfId="7855"/>
    <cellStyle name="백분율 7 2" xfId="13856"/>
    <cellStyle name="백분율 8" xfId="7856"/>
    <cellStyle name="백분율 8 2" xfId="13857"/>
    <cellStyle name="백분율 9" xfId="7857"/>
    <cellStyle name="백분율 9 2" xfId="7858"/>
    <cellStyle name="백분율 9 2 2" xfId="7859"/>
    <cellStyle name="백분율 9 2 2 2" xfId="7860"/>
    <cellStyle name="백분율 9 2 2 2 2" xfId="13861"/>
    <cellStyle name="백분율 9 2 2 3" xfId="13860"/>
    <cellStyle name="백분율 9 2 3" xfId="7861"/>
    <cellStyle name="백분율 9 2 3 2" xfId="13862"/>
    <cellStyle name="백분율 9 2 4" xfId="13859"/>
    <cellStyle name="백분율 9 3" xfId="7862"/>
    <cellStyle name="백분율 9 3 2" xfId="7863"/>
    <cellStyle name="백분율 9 3 2 2" xfId="13864"/>
    <cellStyle name="백분율 9 3 3" xfId="13863"/>
    <cellStyle name="백분율 9 4" xfId="7864"/>
    <cellStyle name="백분율 9 4 2" xfId="13865"/>
    <cellStyle name="백분율 9 5" xfId="13858"/>
    <cellStyle name="백분율［△1］" xfId="2065"/>
    <cellStyle name="백분율［△1］ 2" xfId="7865"/>
    <cellStyle name="백분율［△1］ 2 2" xfId="13867"/>
    <cellStyle name="백분율［△1］ 3" xfId="13866"/>
    <cellStyle name="백분율［△2］" xfId="2066"/>
    <cellStyle name="백분율［△2］ 2" xfId="7866"/>
    <cellStyle name="백분율［△2］ 2 2" xfId="13869"/>
    <cellStyle name="백분율［△2］ 3" xfId="13868"/>
    <cellStyle name="밸_x0001_" xfId="7867"/>
    <cellStyle name="밸_x0001_ 2" xfId="13870"/>
    <cellStyle name="병합 후 가운데 맞춤" xfId="7868"/>
    <cellStyle name="병합 후 가운데 맞춤 2" xfId="13871"/>
    <cellStyle name="병합 후 가운데 정열" xfId="7869"/>
    <cellStyle name="병합 후 가운데 정열 2" xfId="13872"/>
    <cellStyle name="보통 2" xfId="2067"/>
    <cellStyle name="보통 2 2" xfId="7870"/>
    <cellStyle name="보통 2 2 2" xfId="13874"/>
    <cellStyle name="보통 2 3" xfId="13873"/>
    <cellStyle name="보통 3" xfId="7871"/>
    <cellStyle name="보통 3 2" xfId="13875"/>
    <cellStyle name="보통 4" xfId="7872"/>
    <cellStyle name="보통 4 2" xfId="13876"/>
    <cellStyle name="분수" xfId="7873"/>
    <cellStyle name="분수 2" xfId="13877"/>
    <cellStyle name="뷭?" xfId="2068"/>
    <cellStyle name="뷭? 2" xfId="7874"/>
    <cellStyle name="뷭? 2 2" xfId="13879"/>
    <cellStyle name="뷭? 3" xfId="7875"/>
    <cellStyle name="뷭? 3 2" xfId="13880"/>
    <cellStyle name="뷭? 4" xfId="13878"/>
    <cellStyle name="뷭?_BOOKSHIP" xfId="7876"/>
    <cellStyle name="빨간색" xfId="7877"/>
    <cellStyle name="빨간색 2" xfId="13881"/>
    <cellStyle name="빨강" xfId="2069"/>
    <cellStyle name="빨강 2" xfId="7878"/>
    <cellStyle name="빨강 2 2" xfId="13883"/>
    <cellStyle name="빨강 3" xfId="13882"/>
    <cellStyle name="常规_cs802" xfId="7879"/>
    <cellStyle name="선택영역" xfId="7880"/>
    <cellStyle name="선택영역 2" xfId="13884"/>
    <cellStyle name="선택영역 가운데" xfId="7881"/>
    <cellStyle name="선택영역 가운데 2" xfId="13885"/>
    <cellStyle name="선택영역의 가운데" xfId="7882"/>
    <cellStyle name="선택영역의 가운데 2" xfId="13886"/>
    <cellStyle name="선택영역의 가운데로" xfId="2070"/>
    <cellStyle name="선택영역의 가운데로 2" xfId="7883"/>
    <cellStyle name="선택영역의 가운데로 2 2" xfId="13888"/>
    <cellStyle name="선택영역의 가운데로 3" xfId="13887"/>
    <cellStyle name="설계서" xfId="2071"/>
    <cellStyle name="설계서 2" xfId="7884"/>
    <cellStyle name="설계서 2 2" xfId="13890"/>
    <cellStyle name="설계서 3" xfId="13889"/>
    <cellStyle name="설계서_2007050277300-2" xfId="7885"/>
    <cellStyle name="설계서-내용" xfId="2072"/>
    <cellStyle name="설계서-내용 2" xfId="13891"/>
    <cellStyle name="설계서-내용-소수점" xfId="2073"/>
    <cellStyle name="설계서-내용-소수점 2" xfId="13892"/>
    <cellStyle name="설계서-내용-우" xfId="2074"/>
    <cellStyle name="설계서-내용-우 2" xfId="13893"/>
    <cellStyle name="설계서-내용-좌" xfId="2075"/>
    <cellStyle name="설계서-내용-좌 2" xfId="13894"/>
    <cellStyle name="설계서-소제목" xfId="2076"/>
    <cellStyle name="설계서-소제목 2" xfId="13895"/>
    <cellStyle name="설계서-타이틀" xfId="2077"/>
    <cellStyle name="설계서-타이틀 2" xfId="13896"/>
    <cellStyle name="설계서-항목" xfId="2078"/>
    <cellStyle name="설계서-항목 2" xfId="13897"/>
    <cellStyle name="설명 텍스트 2" xfId="2079"/>
    <cellStyle name="설명 텍스트 2 2" xfId="13898"/>
    <cellStyle name="설명 텍스트 3" xfId="7886"/>
    <cellStyle name="설명 텍스트 3 2" xfId="13899"/>
    <cellStyle name="셀 확인 2" xfId="2080"/>
    <cellStyle name="셀 확인 2 2" xfId="13900"/>
    <cellStyle name="셀 확인 3" xfId="7887"/>
    <cellStyle name="셀 확인 3 2" xfId="13901"/>
    <cellStyle name="셈迷?XLS!check_filesche|_x0005_" xfId="7888"/>
    <cellStyle name="소수" xfId="2081"/>
    <cellStyle name="소수 2" xfId="13902"/>
    <cellStyle name="소수3" xfId="2082"/>
    <cellStyle name="소수3 2" xfId="13903"/>
    <cellStyle name="소수4" xfId="2083"/>
    <cellStyle name="소수4 2" xfId="13904"/>
    <cellStyle name="소수점" xfId="2084"/>
    <cellStyle name="소수점 2" xfId="13905"/>
    <cellStyle name="소숫점0" xfId="7889"/>
    <cellStyle name="소숫점0 2" xfId="13906"/>
    <cellStyle name="소숫점3" xfId="7890"/>
    <cellStyle name="소숫점3 2" xfId="13907"/>
    <cellStyle name="수당" xfId="2085"/>
    <cellStyle name="수당 2" xfId="7891"/>
    <cellStyle name="수당 2 2" xfId="13909"/>
    <cellStyle name="수당 3" xfId="13908"/>
    <cellStyle name="수당2" xfId="2086"/>
    <cellStyle name="수당2 2" xfId="7892"/>
    <cellStyle name="수당2 2 2" xfId="13911"/>
    <cellStyle name="수당2 3" xfId="13910"/>
    <cellStyle name="수량" xfId="2087"/>
    <cellStyle name="수량 2" xfId="7893"/>
    <cellStyle name="수량 2 2" xfId="13913"/>
    <cellStyle name="수량 3" xfId="7894"/>
    <cellStyle name="수량 3 2" xfId="13914"/>
    <cellStyle name="수량 4" xfId="13912"/>
    <cellStyle name="수량1" xfId="7895"/>
    <cellStyle name="수량1 2" xfId="13915"/>
    <cellStyle name="수목명" xfId="7896"/>
    <cellStyle name="수목명 2" xfId="13916"/>
    <cellStyle name="수산" xfId="2088"/>
    <cellStyle name="수산 2" xfId="13917"/>
    <cellStyle name="숫자" xfId="7897"/>
    <cellStyle name="숫자 2" xfId="7898"/>
    <cellStyle name="숫자 2 2" xfId="13919"/>
    <cellStyle name="숫자 3" xfId="13918"/>
    <cellStyle name="숫자(R)" xfId="2089"/>
    <cellStyle name="숫자(R) 2" xfId="2090"/>
    <cellStyle name="숫자(R) 2 2" xfId="13921"/>
    <cellStyle name="숫자(R) 3" xfId="7899"/>
    <cellStyle name="숫자(R) 3 2" xfId="13922"/>
    <cellStyle name="숫자(R) 4" xfId="13920"/>
    <cellStyle name="숫자1" xfId="7900"/>
    <cellStyle name="숫자1 2" xfId="13923"/>
    <cellStyle name="숫자3" xfId="7901"/>
    <cellStyle name="숫자3 2" xfId="13924"/>
    <cellStyle name="쉼표 [0]" xfId="2091" builtinId="6"/>
    <cellStyle name="쉼표 [0] 10" xfId="7902"/>
    <cellStyle name="쉼표 [0] 10 2" xfId="7903"/>
    <cellStyle name="쉼표 [0] 10 2 2" xfId="7904"/>
    <cellStyle name="쉼표 [0] 10 2 2 2" xfId="7905"/>
    <cellStyle name="쉼표 [0] 10 2 2 2 2" xfId="7906"/>
    <cellStyle name="쉼표 [0] 10 2 2 2 2 2" xfId="7907"/>
    <cellStyle name="쉼표 [0] 10 2 2 2 2 2 2" xfId="13930"/>
    <cellStyle name="쉼표 [0] 10 2 2 2 2 3" xfId="13929"/>
    <cellStyle name="쉼표 [0] 10 2 2 2 3" xfId="7908"/>
    <cellStyle name="쉼표 [0] 10 2 2 2 3 2" xfId="13931"/>
    <cellStyle name="쉼표 [0] 10 2 2 2 4" xfId="13928"/>
    <cellStyle name="쉼표 [0] 10 2 2 3" xfId="7909"/>
    <cellStyle name="쉼표 [0] 10 2 2 3 2" xfId="7910"/>
    <cellStyle name="쉼표 [0] 10 2 2 3 2 2" xfId="13933"/>
    <cellStyle name="쉼표 [0] 10 2 2 3 3" xfId="13932"/>
    <cellStyle name="쉼표 [0] 10 2 2 4" xfId="7911"/>
    <cellStyle name="쉼표 [0] 10 2 2 4 2" xfId="13934"/>
    <cellStyle name="쉼표 [0] 10 2 2 5" xfId="13927"/>
    <cellStyle name="쉼표 [0] 10 2 3" xfId="7912"/>
    <cellStyle name="쉼표 [0] 10 2 3 2" xfId="7913"/>
    <cellStyle name="쉼표 [0] 10 2 3 2 2" xfId="7914"/>
    <cellStyle name="쉼표 [0] 10 2 3 2 2 2" xfId="13937"/>
    <cellStyle name="쉼표 [0] 10 2 3 2 3" xfId="13936"/>
    <cellStyle name="쉼표 [0] 10 2 3 3" xfId="7915"/>
    <cellStyle name="쉼표 [0] 10 2 3 3 2" xfId="13938"/>
    <cellStyle name="쉼표 [0] 10 2 3 4" xfId="13935"/>
    <cellStyle name="쉼표 [0] 10 2 4" xfId="7916"/>
    <cellStyle name="쉼표 [0] 10 2 4 2" xfId="7917"/>
    <cellStyle name="쉼표 [0] 10 2 4 2 2" xfId="13940"/>
    <cellStyle name="쉼표 [0] 10 2 4 3" xfId="13939"/>
    <cellStyle name="쉼표 [0] 10 2 5" xfId="7918"/>
    <cellStyle name="쉼표 [0] 10 2 5 2" xfId="13941"/>
    <cellStyle name="쉼표 [0] 10 2 6" xfId="13926"/>
    <cellStyle name="쉼표 [0] 10 3" xfId="7919"/>
    <cellStyle name="쉼표 [0] 10 3 2" xfId="7920"/>
    <cellStyle name="쉼표 [0] 10 3 2 2" xfId="7921"/>
    <cellStyle name="쉼표 [0] 10 3 2 2 2" xfId="7922"/>
    <cellStyle name="쉼표 [0] 10 3 2 2 2 2" xfId="13945"/>
    <cellStyle name="쉼표 [0] 10 3 2 2 3" xfId="13944"/>
    <cellStyle name="쉼표 [0] 10 3 2 3" xfId="7923"/>
    <cellStyle name="쉼표 [0] 10 3 2 3 2" xfId="13946"/>
    <cellStyle name="쉼표 [0] 10 3 2 4" xfId="13943"/>
    <cellStyle name="쉼표 [0] 10 3 3" xfId="7924"/>
    <cellStyle name="쉼표 [0] 10 3 3 2" xfId="7925"/>
    <cellStyle name="쉼표 [0] 10 3 3 2 2" xfId="13948"/>
    <cellStyle name="쉼표 [0] 10 3 3 3" xfId="13947"/>
    <cellStyle name="쉼표 [0] 10 3 4" xfId="7926"/>
    <cellStyle name="쉼표 [0] 10 3 4 2" xfId="13949"/>
    <cellStyle name="쉼표 [0] 10 3 5" xfId="13942"/>
    <cellStyle name="쉼표 [0] 10 4" xfId="7927"/>
    <cellStyle name="쉼표 [0] 10 4 2" xfId="7928"/>
    <cellStyle name="쉼표 [0] 10 4 2 2" xfId="7929"/>
    <cellStyle name="쉼표 [0] 10 4 2 2 2" xfId="13952"/>
    <cellStyle name="쉼표 [0] 10 4 2 3" xfId="13951"/>
    <cellStyle name="쉼표 [0] 10 4 3" xfId="7930"/>
    <cellStyle name="쉼표 [0] 10 4 3 2" xfId="13953"/>
    <cellStyle name="쉼표 [0] 10 4 4" xfId="13950"/>
    <cellStyle name="쉼표 [0] 10 5" xfId="7931"/>
    <cellStyle name="쉼표 [0] 10 5 2" xfId="7932"/>
    <cellStyle name="쉼표 [0] 10 5 2 2" xfId="13955"/>
    <cellStyle name="쉼표 [0] 10 5 3" xfId="13954"/>
    <cellStyle name="쉼표 [0] 10 6" xfId="7933"/>
    <cellStyle name="쉼표 [0] 10 6 2" xfId="13956"/>
    <cellStyle name="쉼표 [0] 10 7" xfId="7934"/>
    <cellStyle name="쉼표 [0] 10 7 2" xfId="13957"/>
    <cellStyle name="쉼표 [0] 10 8" xfId="13925"/>
    <cellStyle name="쉼표 [0] 11" xfId="7935"/>
    <cellStyle name="쉼표 [0] 11 2" xfId="7936"/>
    <cellStyle name="쉼표 [0] 11 2 2" xfId="7937"/>
    <cellStyle name="쉼표 [0] 11 2 2 2" xfId="7938"/>
    <cellStyle name="쉼표 [0] 11 2 2 2 2" xfId="7939"/>
    <cellStyle name="쉼표 [0] 11 2 2 2 2 2" xfId="7940"/>
    <cellStyle name="쉼표 [0] 11 2 2 2 2 2 2" xfId="13963"/>
    <cellStyle name="쉼표 [0] 11 2 2 2 2 3" xfId="13962"/>
    <cellStyle name="쉼표 [0] 11 2 2 2 3" xfId="7941"/>
    <cellStyle name="쉼표 [0] 11 2 2 2 3 2" xfId="13964"/>
    <cellStyle name="쉼표 [0] 11 2 2 2 4" xfId="13961"/>
    <cellStyle name="쉼표 [0] 11 2 2 3" xfId="7942"/>
    <cellStyle name="쉼표 [0] 11 2 2 3 2" xfId="7943"/>
    <cellStyle name="쉼표 [0] 11 2 2 3 2 2" xfId="13966"/>
    <cellStyle name="쉼표 [0] 11 2 2 3 3" xfId="13965"/>
    <cellStyle name="쉼표 [0] 11 2 2 4" xfId="7944"/>
    <cellStyle name="쉼표 [0] 11 2 2 4 2" xfId="13967"/>
    <cellStyle name="쉼표 [0] 11 2 2 5" xfId="13960"/>
    <cellStyle name="쉼표 [0] 11 2 3" xfId="7945"/>
    <cellStyle name="쉼표 [0] 11 2 3 2" xfId="7946"/>
    <cellStyle name="쉼표 [0] 11 2 3 2 2" xfId="7947"/>
    <cellStyle name="쉼표 [0] 11 2 3 2 2 2" xfId="13970"/>
    <cellStyle name="쉼표 [0] 11 2 3 2 3" xfId="13969"/>
    <cellStyle name="쉼표 [0] 11 2 3 3" xfId="7948"/>
    <cellStyle name="쉼표 [0] 11 2 3 3 2" xfId="13971"/>
    <cellStyle name="쉼표 [0] 11 2 3 4" xfId="13968"/>
    <cellStyle name="쉼표 [0] 11 2 4" xfId="7949"/>
    <cellStyle name="쉼표 [0] 11 2 4 2" xfId="7950"/>
    <cellStyle name="쉼표 [0] 11 2 4 2 2" xfId="13973"/>
    <cellStyle name="쉼표 [0] 11 2 4 3" xfId="13972"/>
    <cellStyle name="쉼표 [0] 11 2 5" xfId="7951"/>
    <cellStyle name="쉼표 [0] 11 2 5 2" xfId="13974"/>
    <cellStyle name="쉼표 [0] 11 2 6" xfId="13959"/>
    <cellStyle name="쉼표 [0] 11 3" xfId="7952"/>
    <cellStyle name="쉼표 [0] 11 3 2" xfId="7953"/>
    <cellStyle name="쉼표 [0] 11 3 2 2" xfId="7954"/>
    <cellStyle name="쉼표 [0] 11 3 2 2 2" xfId="7955"/>
    <cellStyle name="쉼표 [0] 11 3 2 2 2 2" xfId="13978"/>
    <cellStyle name="쉼표 [0] 11 3 2 2 3" xfId="13977"/>
    <cellStyle name="쉼표 [0] 11 3 2 3" xfId="7956"/>
    <cellStyle name="쉼표 [0] 11 3 2 3 2" xfId="13979"/>
    <cellStyle name="쉼표 [0] 11 3 2 4" xfId="13976"/>
    <cellStyle name="쉼표 [0] 11 3 3" xfId="7957"/>
    <cellStyle name="쉼표 [0] 11 3 3 2" xfId="7958"/>
    <cellStyle name="쉼표 [0] 11 3 3 2 2" xfId="13981"/>
    <cellStyle name="쉼표 [0] 11 3 3 3" xfId="13980"/>
    <cellStyle name="쉼표 [0] 11 3 4" xfId="7959"/>
    <cellStyle name="쉼표 [0] 11 3 4 2" xfId="13982"/>
    <cellStyle name="쉼표 [0] 11 3 5" xfId="13975"/>
    <cellStyle name="쉼표 [0] 11 4" xfId="7960"/>
    <cellStyle name="쉼표 [0] 11 4 2" xfId="7961"/>
    <cellStyle name="쉼표 [0] 11 4 2 2" xfId="7962"/>
    <cellStyle name="쉼표 [0] 11 4 2 2 2" xfId="13985"/>
    <cellStyle name="쉼표 [0] 11 4 2 3" xfId="13984"/>
    <cellStyle name="쉼표 [0] 11 4 3" xfId="7963"/>
    <cellStyle name="쉼표 [0] 11 4 3 2" xfId="13986"/>
    <cellStyle name="쉼표 [0] 11 4 4" xfId="13983"/>
    <cellStyle name="쉼표 [0] 11 5" xfId="7964"/>
    <cellStyle name="쉼표 [0] 11 5 2" xfId="7965"/>
    <cellStyle name="쉼표 [0] 11 5 2 2" xfId="13988"/>
    <cellStyle name="쉼표 [0] 11 5 3" xfId="13987"/>
    <cellStyle name="쉼표 [0] 11 6" xfId="7966"/>
    <cellStyle name="쉼표 [0] 11 6 2" xfId="13989"/>
    <cellStyle name="쉼표 [0] 11 7" xfId="13958"/>
    <cellStyle name="쉼표 [0] 12" xfId="7967"/>
    <cellStyle name="쉼표 [0] 12 2" xfId="7968"/>
    <cellStyle name="쉼표 [0] 12 2 2" xfId="13991"/>
    <cellStyle name="쉼표 [0] 12 3" xfId="13990"/>
    <cellStyle name="쉼표 [0] 13" xfId="7969"/>
    <cellStyle name="쉼표 [0] 13 2" xfId="13992"/>
    <cellStyle name="쉼표 [0] 14" xfId="7970"/>
    <cellStyle name="쉼표 [0] 14 2" xfId="13993"/>
    <cellStyle name="쉼표 [0] 15" xfId="9198"/>
    <cellStyle name="쉼표 [0] 15 2" xfId="13994"/>
    <cellStyle name="쉼표 [0] 16" xfId="9200"/>
    <cellStyle name="쉼표 [0] 16 2" xfId="13995"/>
    <cellStyle name="쉼표 [0] 17" xfId="15862"/>
    <cellStyle name="쉼표 [0] 2" xfId="2092"/>
    <cellStyle name="쉼표 [0] 2 2" xfId="2093"/>
    <cellStyle name="쉼표 [0] 2 2 10" xfId="7971"/>
    <cellStyle name="쉼표 [0] 2 2 10 2" xfId="9195"/>
    <cellStyle name="쉼표 [0] 2 2 10 2 2" xfId="13999"/>
    <cellStyle name="쉼표 [0] 2 2 10 3" xfId="13998"/>
    <cellStyle name="쉼표 [0] 2 2 2" xfId="7972"/>
    <cellStyle name="쉼표 [0] 2 2 2 2" xfId="7973"/>
    <cellStyle name="쉼표 [0] 2 2 2 2 2" xfId="14001"/>
    <cellStyle name="쉼표 [0] 2 2 2 3" xfId="14000"/>
    <cellStyle name="쉼표 [0] 2 2 3" xfId="7974"/>
    <cellStyle name="쉼표 [0] 2 2 3 2" xfId="14002"/>
    <cellStyle name="쉼표 [0] 2 2 4" xfId="7975"/>
    <cellStyle name="쉼표 [0] 2 2 4 2" xfId="14003"/>
    <cellStyle name="쉼표 [0] 2 2 5" xfId="13997"/>
    <cellStyle name="쉼표 [0] 2 3" xfId="2094"/>
    <cellStyle name="쉼표 [0] 2 3 2" xfId="2095"/>
    <cellStyle name="쉼표 [0] 2 3 2 2" xfId="14005"/>
    <cellStyle name="쉼표 [0] 2 3 3" xfId="14004"/>
    <cellStyle name="쉼표 [0] 2 4" xfId="2096"/>
    <cellStyle name="쉼표 [0] 2 4 2" xfId="7976"/>
    <cellStyle name="쉼표 [0] 2 4 2 2" xfId="14007"/>
    <cellStyle name="쉼표 [0] 2 4 3" xfId="14006"/>
    <cellStyle name="쉼표 [0] 2 5" xfId="2097"/>
    <cellStyle name="쉼표 [0] 2 5 2" xfId="7977"/>
    <cellStyle name="쉼표 [0] 2 5 2 2" xfId="7978"/>
    <cellStyle name="쉼표 [0] 2 5 2 2 2" xfId="7979"/>
    <cellStyle name="쉼표 [0] 2 5 2 2 2 2" xfId="7980"/>
    <cellStyle name="쉼표 [0] 2 5 2 2 2 2 2" xfId="14012"/>
    <cellStyle name="쉼표 [0] 2 5 2 2 2 3" xfId="14011"/>
    <cellStyle name="쉼표 [0] 2 5 2 2 3" xfId="7981"/>
    <cellStyle name="쉼표 [0] 2 5 2 2 3 2" xfId="14013"/>
    <cellStyle name="쉼표 [0] 2 5 2 2 4" xfId="14010"/>
    <cellStyle name="쉼표 [0] 2 5 2 3" xfId="7982"/>
    <cellStyle name="쉼표 [0] 2 5 2 3 2" xfId="7983"/>
    <cellStyle name="쉼표 [0] 2 5 2 3 2 2" xfId="14015"/>
    <cellStyle name="쉼표 [0] 2 5 2 3 3" xfId="14014"/>
    <cellStyle name="쉼표 [0] 2 5 2 4" xfId="7984"/>
    <cellStyle name="쉼표 [0] 2 5 2 4 2" xfId="14016"/>
    <cellStyle name="쉼표 [0] 2 5 2 5" xfId="14009"/>
    <cellStyle name="쉼표 [0] 2 5 3" xfId="7985"/>
    <cellStyle name="쉼표 [0] 2 5 3 2" xfId="7986"/>
    <cellStyle name="쉼표 [0] 2 5 3 2 2" xfId="7987"/>
    <cellStyle name="쉼표 [0] 2 5 3 2 2 2" xfId="14019"/>
    <cellStyle name="쉼표 [0] 2 5 3 2 3" xfId="14018"/>
    <cellStyle name="쉼표 [0] 2 5 3 3" xfId="7988"/>
    <cellStyle name="쉼표 [0] 2 5 3 3 2" xfId="14020"/>
    <cellStyle name="쉼표 [0] 2 5 3 4" xfId="14017"/>
    <cellStyle name="쉼표 [0] 2 5 4" xfId="7989"/>
    <cellStyle name="쉼표 [0] 2 5 4 2" xfId="7990"/>
    <cellStyle name="쉼표 [0] 2 5 4 2 2" xfId="14022"/>
    <cellStyle name="쉼표 [0] 2 5 4 3" xfId="14021"/>
    <cellStyle name="쉼표 [0] 2 5 5" xfId="7991"/>
    <cellStyle name="쉼표 [0] 2 5 5 2" xfId="14023"/>
    <cellStyle name="쉼표 [0] 2 5 6" xfId="7992"/>
    <cellStyle name="쉼표 [0] 2 5 6 2" xfId="14024"/>
    <cellStyle name="쉼표 [0] 2 5 7" xfId="14008"/>
    <cellStyle name="쉼표 [0] 2 6" xfId="13996"/>
    <cellStyle name="쉼표 [0] 2 7" xfId="7993"/>
    <cellStyle name="쉼표 [0] 2 7 2" xfId="14025"/>
    <cellStyle name="쉼표 [0] 2_중앙관리시스템 시설개선(계약)" xfId="7994"/>
    <cellStyle name="쉼표 [0] 3" xfId="2098"/>
    <cellStyle name="쉼표 [0] 3 2" xfId="2099"/>
    <cellStyle name="쉼표 [0] 3 2 2" xfId="7995"/>
    <cellStyle name="쉼표 [0] 3 2 2 2" xfId="14028"/>
    <cellStyle name="쉼표 [0] 3 2 3" xfId="7996"/>
    <cellStyle name="쉼표 [0] 3 2 3 2" xfId="14029"/>
    <cellStyle name="쉼표 [0] 3 2 4" xfId="14027"/>
    <cellStyle name="쉼표 [0] 3 3" xfId="2100"/>
    <cellStyle name="쉼표 [0] 3 3 2" xfId="14030"/>
    <cellStyle name="쉼표 [0] 3 4" xfId="2101"/>
    <cellStyle name="쉼표 [0] 3 4 2" xfId="14031"/>
    <cellStyle name="쉼표 [0] 3 5" xfId="7997"/>
    <cellStyle name="쉼표 [0] 3 5 2" xfId="14032"/>
    <cellStyle name="쉼표 [0] 3 6" xfId="7998"/>
    <cellStyle name="쉼표 [0] 3 6 2" xfId="14033"/>
    <cellStyle name="쉼표 [0] 3 7" xfId="14026"/>
    <cellStyle name="쉼표 [0] 4" xfId="2102"/>
    <cellStyle name="쉼표 [0] 4 2" xfId="7999"/>
    <cellStyle name="쉼표 [0] 4 2 2" xfId="14036"/>
    <cellStyle name="쉼표 [0] 4 2 3" xfId="15869"/>
    <cellStyle name="쉼표 [0] 4 2 4" xfId="14035"/>
    <cellStyle name="쉼표 [0] 4 3" xfId="8000"/>
    <cellStyle name="쉼표 [0] 4 3 2" xfId="14037"/>
    <cellStyle name="쉼표 [0] 4 4" xfId="8001"/>
    <cellStyle name="쉼표 [0] 4 4 2" xfId="14038"/>
    <cellStyle name="쉼표 [0] 4 5" xfId="14039"/>
    <cellStyle name="쉼표 [0] 4 6" xfId="15864"/>
    <cellStyle name="쉼표 [0] 4 7" xfId="14034"/>
    <cellStyle name="쉼표 [0] 5" xfId="2103"/>
    <cellStyle name="쉼표 [0] 5 2" xfId="8002"/>
    <cellStyle name="쉼표 [0] 5 2 2" xfId="14041"/>
    <cellStyle name="쉼표 [0] 5 3" xfId="14040"/>
    <cellStyle name="쉼표 [0] 6" xfId="2104"/>
    <cellStyle name="쉼표 [0] 6 2" xfId="8003"/>
    <cellStyle name="쉼표 [0] 6 2 2" xfId="14043"/>
    <cellStyle name="쉼표 [0] 6 3" xfId="8004"/>
    <cellStyle name="쉼표 [0] 6 3 2" xfId="14044"/>
    <cellStyle name="쉼표 [0] 6 4" xfId="8005"/>
    <cellStyle name="쉼표 [0] 6 4 2" xfId="14045"/>
    <cellStyle name="쉼표 [0] 6 5" xfId="8006"/>
    <cellStyle name="쉼표 [0] 6 5 2" xfId="14046"/>
    <cellStyle name="쉼표 [0] 6 6" xfId="14042"/>
    <cellStyle name="쉼표 [0] 7" xfId="2105"/>
    <cellStyle name="쉼표 [0] 7 2" xfId="14047"/>
    <cellStyle name="쉼표 [0] 8" xfId="2106"/>
    <cellStyle name="쉼표 [0] 8 2" xfId="8007"/>
    <cellStyle name="쉼표 [0] 8 2 2" xfId="8008"/>
    <cellStyle name="쉼표 [0] 8 2 2 2" xfId="8009"/>
    <cellStyle name="쉼표 [0] 8 2 2 2 2" xfId="8010"/>
    <cellStyle name="쉼표 [0] 8 2 2 2 2 2" xfId="8011"/>
    <cellStyle name="쉼표 [0] 8 2 2 2 2 2 2" xfId="14053"/>
    <cellStyle name="쉼표 [0] 8 2 2 2 2 3" xfId="14052"/>
    <cellStyle name="쉼표 [0] 8 2 2 2 3" xfId="8012"/>
    <cellStyle name="쉼표 [0] 8 2 2 2 3 2" xfId="14054"/>
    <cellStyle name="쉼표 [0] 8 2 2 2 4" xfId="14051"/>
    <cellStyle name="쉼표 [0] 8 2 2 3" xfId="8013"/>
    <cellStyle name="쉼표 [0] 8 2 2 3 2" xfId="8014"/>
    <cellStyle name="쉼표 [0] 8 2 2 3 2 2" xfId="14056"/>
    <cellStyle name="쉼표 [0] 8 2 2 3 3" xfId="14055"/>
    <cellStyle name="쉼표 [0] 8 2 2 4" xfId="8015"/>
    <cellStyle name="쉼표 [0] 8 2 2 4 2" xfId="14057"/>
    <cellStyle name="쉼표 [0] 8 2 2 5" xfId="14050"/>
    <cellStyle name="쉼표 [0] 8 2 3" xfId="8016"/>
    <cellStyle name="쉼표 [0] 8 2 3 2" xfId="8017"/>
    <cellStyle name="쉼표 [0] 8 2 3 2 2" xfId="8018"/>
    <cellStyle name="쉼표 [0] 8 2 3 2 2 2" xfId="14060"/>
    <cellStyle name="쉼표 [0] 8 2 3 2 3" xfId="14059"/>
    <cellStyle name="쉼표 [0] 8 2 3 3" xfId="8019"/>
    <cellStyle name="쉼표 [0] 8 2 3 3 2" xfId="14061"/>
    <cellStyle name="쉼표 [0] 8 2 3 4" xfId="14058"/>
    <cellStyle name="쉼표 [0] 8 2 4" xfId="8020"/>
    <cellStyle name="쉼표 [0] 8 2 4 2" xfId="8021"/>
    <cellStyle name="쉼표 [0] 8 2 4 2 2" xfId="14063"/>
    <cellStyle name="쉼표 [0] 8 2 4 3" xfId="14062"/>
    <cellStyle name="쉼표 [0] 8 2 5" xfId="8022"/>
    <cellStyle name="쉼표 [0] 8 2 5 2" xfId="14064"/>
    <cellStyle name="쉼표 [0] 8 2 6" xfId="14049"/>
    <cellStyle name="쉼표 [0] 8 3" xfId="8023"/>
    <cellStyle name="쉼표 [0] 8 3 2" xfId="8024"/>
    <cellStyle name="쉼표 [0] 8 3 2 2" xfId="8025"/>
    <cellStyle name="쉼표 [0] 8 3 2 2 2" xfId="8026"/>
    <cellStyle name="쉼표 [0] 8 3 2 2 2 2" xfId="14068"/>
    <cellStyle name="쉼표 [0] 8 3 2 2 3" xfId="14067"/>
    <cellStyle name="쉼표 [0] 8 3 2 3" xfId="8027"/>
    <cellStyle name="쉼표 [0] 8 3 2 3 2" xfId="14069"/>
    <cellStyle name="쉼표 [0] 8 3 2 4" xfId="14066"/>
    <cellStyle name="쉼표 [0] 8 3 3" xfId="8028"/>
    <cellStyle name="쉼표 [0] 8 3 3 2" xfId="8029"/>
    <cellStyle name="쉼표 [0] 8 3 3 2 2" xfId="14071"/>
    <cellStyle name="쉼표 [0] 8 3 3 3" xfId="14070"/>
    <cellStyle name="쉼표 [0] 8 3 4" xfId="8030"/>
    <cellStyle name="쉼표 [0] 8 3 4 2" xfId="14072"/>
    <cellStyle name="쉼표 [0] 8 3 5" xfId="14065"/>
    <cellStyle name="쉼표 [0] 8 4" xfId="8031"/>
    <cellStyle name="쉼표 [0] 8 4 2" xfId="8032"/>
    <cellStyle name="쉼표 [0] 8 4 2 2" xfId="8033"/>
    <cellStyle name="쉼표 [0] 8 4 2 2 2" xfId="14075"/>
    <cellStyle name="쉼표 [0] 8 4 2 3" xfId="14074"/>
    <cellStyle name="쉼표 [0] 8 4 3" xfId="8034"/>
    <cellStyle name="쉼표 [0] 8 4 3 2" xfId="14076"/>
    <cellStyle name="쉼표 [0] 8 4 4" xfId="14073"/>
    <cellStyle name="쉼표 [0] 8 5" xfId="8035"/>
    <cellStyle name="쉼표 [0] 8 5 2" xfId="8036"/>
    <cellStyle name="쉼표 [0] 8 5 2 2" xfId="14078"/>
    <cellStyle name="쉼표 [0] 8 5 3" xfId="14077"/>
    <cellStyle name="쉼표 [0] 8 6" xfId="14048"/>
    <cellStyle name="쉼표 [0] 9" xfId="8037"/>
    <cellStyle name="쉼표 [0] 9 2" xfId="14079"/>
    <cellStyle name="쉼표 [0]_(생초)내역서1211" xfId="8038"/>
    <cellStyle name="쉼표 [0]_(생초)내역서1211 2" xfId="8039"/>
    <cellStyle name="쉼표 [0]_(언양-삼동)전기내역서" xfId="8040"/>
    <cellStyle name="쉼표 [0]_관급내역서" xfId="8041"/>
    <cellStyle name="쉼표 [0]_노포수량산출서" xfId="8042"/>
    <cellStyle name="쉼표 [0]_수배전반내역서(APEC기후센터 독립건물)" xfId="2107"/>
    <cellStyle name="쉼표 [0]_일위산출0917" xfId="8043"/>
    <cellStyle name="쉼표 3" xfId="8044"/>
    <cellStyle name="쉼표 3 2" xfId="14080"/>
    <cellStyle name="스타일 1" xfId="2108"/>
    <cellStyle name="스타일 1 2" xfId="8045"/>
    <cellStyle name="스타일 1 2 2" xfId="8046"/>
    <cellStyle name="스타일 1 2 2 2" xfId="14083"/>
    <cellStyle name="스타일 1 2 3" xfId="14082"/>
    <cellStyle name="스타일 1 3" xfId="8047"/>
    <cellStyle name="스타일 1 3 2" xfId="14084"/>
    <cellStyle name="스타일 1 4" xfId="8048"/>
    <cellStyle name="스타일 1 4 2" xfId="14085"/>
    <cellStyle name="스타일 1 5" xfId="14081"/>
    <cellStyle name="스타일 1_명장정수장-전동밸브수리및배수펌프설치" xfId="8049"/>
    <cellStyle name="스타일 10" xfId="2109"/>
    <cellStyle name="스타일 10 2" xfId="8050"/>
    <cellStyle name="스타일 10 2 2" xfId="14087"/>
    <cellStyle name="스타일 10 3" xfId="8051"/>
    <cellStyle name="스타일 10 3 2" xfId="14088"/>
    <cellStyle name="스타일 10 4" xfId="14086"/>
    <cellStyle name="스타일 100" xfId="2110"/>
    <cellStyle name="스타일 100 2" xfId="14089"/>
    <cellStyle name="스타일 101" xfId="2111"/>
    <cellStyle name="스타일 101 2" xfId="14090"/>
    <cellStyle name="스타일 102" xfId="2112"/>
    <cellStyle name="스타일 102 2" xfId="14091"/>
    <cellStyle name="스타일 103" xfId="2113"/>
    <cellStyle name="스타일 103 2" xfId="14092"/>
    <cellStyle name="스타일 104" xfId="2114"/>
    <cellStyle name="스타일 104 2" xfId="14093"/>
    <cellStyle name="스타일 105" xfId="2115"/>
    <cellStyle name="스타일 105 2" xfId="14094"/>
    <cellStyle name="스타일 106" xfId="2116"/>
    <cellStyle name="스타일 106 2" xfId="14095"/>
    <cellStyle name="스타일 107" xfId="2117"/>
    <cellStyle name="스타일 107 2" xfId="14096"/>
    <cellStyle name="스타일 108" xfId="2118"/>
    <cellStyle name="스타일 108 2" xfId="14097"/>
    <cellStyle name="스타일 109" xfId="2119"/>
    <cellStyle name="스타일 109 2" xfId="14098"/>
    <cellStyle name="스타일 11" xfId="2120"/>
    <cellStyle name="스타일 11 2" xfId="8052"/>
    <cellStyle name="스타일 11 2 2" xfId="14100"/>
    <cellStyle name="스타일 11 3" xfId="8053"/>
    <cellStyle name="스타일 11 3 2" xfId="14101"/>
    <cellStyle name="스타일 11 4" xfId="14099"/>
    <cellStyle name="스타일 110" xfId="2121"/>
    <cellStyle name="스타일 110 2" xfId="14102"/>
    <cellStyle name="스타일 111" xfId="2122"/>
    <cellStyle name="스타일 111 2" xfId="14103"/>
    <cellStyle name="스타일 112" xfId="2123"/>
    <cellStyle name="스타일 112 2" xfId="14104"/>
    <cellStyle name="스타일 113" xfId="2124"/>
    <cellStyle name="스타일 113 2" xfId="14105"/>
    <cellStyle name="스타일 114" xfId="2125"/>
    <cellStyle name="스타일 114 2" xfId="14106"/>
    <cellStyle name="스타일 115" xfId="2126"/>
    <cellStyle name="스타일 115 2" xfId="14107"/>
    <cellStyle name="스타일 116" xfId="2127"/>
    <cellStyle name="스타일 116 2" xfId="14108"/>
    <cellStyle name="스타일 117" xfId="2128"/>
    <cellStyle name="스타일 117 2" xfId="14109"/>
    <cellStyle name="스타일 118" xfId="2129"/>
    <cellStyle name="스타일 118 2" xfId="14110"/>
    <cellStyle name="스타일 119" xfId="2130"/>
    <cellStyle name="스타일 119 2" xfId="14111"/>
    <cellStyle name="스타일 12" xfId="2131"/>
    <cellStyle name="스타일 12 2" xfId="8054"/>
    <cellStyle name="스타일 12 2 2" xfId="14113"/>
    <cellStyle name="스타일 12 3" xfId="8055"/>
    <cellStyle name="스타일 12 3 2" xfId="14114"/>
    <cellStyle name="스타일 12 4" xfId="14112"/>
    <cellStyle name="스타일 120" xfId="2132"/>
    <cellStyle name="스타일 120 2" xfId="14115"/>
    <cellStyle name="스타일 121" xfId="2133"/>
    <cellStyle name="스타일 121 2" xfId="14116"/>
    <cellStyle name="스타일 122" xfId="2134"/>
    <cellStyle name="스타일 122 2" xfId="14117"/>
    <cellStyle name="스타일 123" xfId="2135"/>
    <cellStyle name="스타일 123 2" xfId="14118"/>
    <cellStyle name="스타일 124" xfId="2136"/>
    <cellStyle name="스타일 124 2" xfId="14119"/>
    <cellStyle name="스타일 125" xfId="2137"/>
    <cellStyle name="스타일 125 2" xfId="14120"/>
    <cellStyle name="스타일 126" xfId="2138"/>
    <cellStyle name="스타일 126 2" xfId="14121"/>
    <cellStyle name="스타일 127" xfId="2139"/>
    <cellStyle name="스타일 127 2" xfId="14122"/>
    <cellStyle name="스타일 128" xfId="2140"/>
    <cellStyle name="스타일 128 2" xfId="14123"/>
    <cellStyle name="스타일 129" xfId="2141"/>
    <cellStyle name="스타일 129 2" xfId="14124"/>
    <cellStyle name="스타일 13" xfId="2142"/>
    <cellStyle name="스타일 13 2" xfId="8056"/>
    <cellStyle name="스타일 13 2 2" xfId="14126"/>
    <cellStyle name="스타일 13 3" xfId="8057"/>
    <cellStyle name="스타일 13 3 2" xfId="14127"/>
    <cellStyle name="스타일 13 4" xfId="14125"/>
    <cellStyle name="스타일 130" xfId="2143"/>
    <cellStyle name="스타일 130 2" xfId="14128"/>
    <cellStyle name="스타일 131" xfId="2144"/>
    <cellStyle name="스타일 131 2" xfId="14129"/>
    <cellStyle name="스타일 132" xfId="2145"/>
    <cellStyle name="스타일 132 2" xfId="14130"/>
    <cellStyle name="스타일 133" xfId="2146"/>
    <cellStyle name="스타일 133 2" xfId="14131"/>
    <cellStyle name="스타일 134" xfId="2147"/>
    <cellStyle name="스타일 134 2" xfId="14132"/>
    <cellStyle name="스타일 135" xfId="2148"/>
    <cellStyle name="스타일 135 2" xfId="14133"/>
    <cellStyle name="스타일 136" xfId="2149"/>
    <cellStyle name="스타일 136 2" xfId="14134"/>
    <cellStyle name="스타일 137" xfId="2150"/>
    <cellStyle name="스타일 137 2" xfId="14135"/>
    <cellStyle name="스타일 138" xfId="2151"/>
    <cellStyle name="스타일 138 2" xfId="14136"/>
    <cellStyle name="스타일 139" xfId="2152"/>
    <cellStyle name="스타일 139 2" xfId="14137"/>
    <cellStyle name="스타일 14" xfId="2153"/>
    <cellStyle name="스타일 14 2" xfId="8058"/>
    <cellStyle name="스타일 14 2 2" xfId="14139"/>
    <cellStyle name="스타일 14 3" xfId="8059"/>
    <cellStyle name="스타일 14 3 2" xfId="14140"/>
    <cellStyle name="스타일 14 4" xfId="8060"/>
    <cellStyle name="스타일 14 4 2" xfId="14141"/>
    <cellStyle name="스타일 14 5" xfId="14138"/>
    <cellStyle name="스타일 140" xfId="2154"/>
    <cellStyle name="스타일 140 2" xfId="14142"/>
    <cellStyle name="스타일 141" xfId="2155"/>
    <cellStyle name="스타일 141 2" xfId="14143"/>
    <cellStyle name="스타일 142" xfId="2156"/>
    <cellStyle name="스타일 142 2" xfId="14144"/>
    <cellStyle name="스타일 143" xfId="2157"/>
    <cellStyle name="스타일 143 2" xfId="14145"/>
    <cellStyle name="스타일 144" xfId="2158"/>
    <cellStyle name="스타일 144 2" xfId="14146"/>
    <cellStyle name="스타일 145" xfId="2159"/>
    <cellStyle name="스타일 145 2" xfId="14147"/>
    <cellStyle name="스타일 146" xfId="2160"/>
    <cellStyle name="스타일 146 2" xfId="14148"/>
    <cellStyle name="스타일 147" xfId="2161"/>
    <cellStyle name="스타일 147 2" xfId="14149"/>
    <cellStyle name="스타일 148" xfId="2162"/>
    <cellStyle name="스타일 148 2" xfId="14150"/>
    <cellStyle name="스타일 149" xfId="2163"/>
    <cellStyle name="스타일 149 2" xfId="14151"/>
    <cellStyle name="스타일 15" xfId="2164"/>
    <cellStyle name="스타일 15 2" xfId="8061"/>
    <cellStyle name="스타일 15 2 2" xfId="14153"/>
    <cellStyle name="스타일 15 3" xfId="8062"/>
    <cellStyle name="스타일 15 3 2" xfId="14154"/>
    <cellStyle name="스타일 15 4" xfId="8063"/>
    <cellStyle name="스타일 15 4 2" xfId="14155"/>
    <cellStyle name="스타일 15 5" xfId="14152"/>
    <cellStyle name="스타일 150" xfId="2165"/>
    <cellStyle name="스타일 150 2" xfId="14156"/>
    <cellStyle name="스타일 151" xfId="2166"/>
    <cellStyle name="스타일 151 2" xfId="14157"/>
    <cellStyle name="스타일 152" xfId="2167"/>
    <cellStyle name="스타일 152 2" xfId="14158"/>
    <cellStyle name="스타일 153" xfId="2168"/>
    <cellStyle name="스타일 153 2" xfId="14159"/>
    <cellStyle name="스타일 154" xfId="2169"/>
    <cellStyle name="스타일 154 2" xfId="14160"/>
    <cellStyle name="스타일 155" xfId="2170"/>
    <cellStyle name="스타일 155 2" xfId="14161"/>
    <cellStyle name="스타일 156" xfId="2171"/>
    <cellStyle name="스타일 156 2" xfId="14162"/>
    <cellStyle name="스타일 157" xfId="2172"/>
    <cellStyle name="스타일 157 2" xfId="14163"/>
    <cellStyle name="스타일 158" xfId="2173"/>
    <cellStyle name="스타일 158 2" xfId="14164"/>
    <cellStyle name="스타일 159" xfId="2174"/>
    <cellStyle name="스타일 159 2" xfId="14165"/>
    <cellStyle name="스타일 16" xfId="2175"/>
    <cellStyle name="스타일 16 2" xfId="8064"/>
    <cellStyle name="스타일 16 2 2" xfId="14167"/>
    <cellStyle name="스타일 16 3" xfId="8065"/>
    <cellStyle name="스타일 16 3 2" xfId="14168"/>
    <cellStyle name="스타일 16 4" xfId="14166"/>
    <cellStyle name="스타일 160" xfId="2176"/>
    <cellStyle name="스타일 160 2" xfId="14169"/>
    <cellStyle name="스타일 161" xfId="2177"/>
    <cellStyle name="스타일 161 2" xfId="14170"/>
    <cellStyle name="스타일 162" xfId="2178"/>
    <cellStyle name="스타일 162 2" xfId="14171"/>
    <cellStyle name="스타일 163" xfId="2179"/>
    <cellStyle name="스타일 163 2" xfId="14172"/>
    <cellStyle name="스타일 164" xfId="2180"/>
    <cellStyle name="스타일 164 2" xfId="14173"/>
    <cellStyle name="스타일 165" xfId="2181"/>
    <cellStyle name="스타일 165 2" xfId="14174"/>
    <cellStyle name="스타일 166" xfId="2182"/>
    <cellStyle name="스타일 166 2" xfId="14175"/>
    <cellStyle name="스타일 167" xfId="2183"/>
    <cellStyle name="스타일 167 2" xfId="14176"/>
    <cellStyle name="스타일 168" xfId="2184"/>
    <cellStyle name="스타일 168 2" xfId="14177"/>
    <cellStyle name="스타일 169" xfId="2185"/>
    <cellStyle name="스타일 169 2" xfId="14178"/>
    <cellStyle name="스타일 17" xfId="2186"/>
    <cellStyle name="스타일 17 2" xfId="8066"/>
    <cellStyle name="스타일 17 2 2" xfId="14180"/>
    <cellStyle name="스타일 17 3" xfId="14179"/>
    <cellStyle name="스타일 170" xfId="2187"/>
    <cellStyle name="스타일 170 2" xfId="14181"/>
    <cellStyle name="스타일 171" xfId="2188"/>
    <cellStyle name="스타일 171 2" xfId="14182"/>
    <cellStyle name="스타일 172" xfId="2189"/>
    <cellStyle name="스타일 172 2" xfId="14183"/>
    <cellStyle name="스타일 173" xfId="2190"/>
    <cellStyle name="스타일 173 2" xfId="14184"/>
    <cellStyle name="스타일 174" xfId="2191"/>
    <cellStyle name="스타일 174 2" xfId="14185"/>
    <cellStyle name="스타일 175" xfId="2192"/>
    <cellStyle name="스타일 175 2" xfId="14186"/>
    <cellStyle name="스타일 176" xfId="2193"/>
    <cellStyle name="스타일 176 2" xfId="14187"/>
    <cellStyle name="스타일 177" xfId="2194"/>
    <cellStyle name="스타일 177 2" xfId="14188"/>
    <cellStyle name="스타일 178" xfId="2195"/>
    <cellStyle name="스타일 178 2" xfId="14189"/>
    <cellStyle name="스타일 179" xfId="2196"/>
    <cellStyle name="스타일 179 2" xfId="14190"/>
    <cellStyle name="스타일 18" xfId="2197"/>
    <cellStyle name="스타일 18 2" xfId="8067"/>
    <cellStyle name="스타일 18 2 2" xfId="14192"/>
    <cellStyle name="스타일 18 3" xfId="14191"/>
    <cellStyle name="스타일 180" xfId="2198"/>
    <cellStyle name="스타일 180 2" xfId="14193"/>
    <cellStyle name="스타일 181" xfId="2199"/>
    <cellStyle name="스타일 181 2" xfId="14194"/>
    <cellStyle name="스타일 182" xfId="2200"/>
    <cellStyle name="스타일 182 2" xfId="14195"/>
    <cellStyle name="스타일 183" xfId="2201"/>
    <cellStyle name="스타일 183 2" xfId="14196"/>
    <cellStyle name="스타일 184" xfId="2202"/>
    <cellStyle name="스타일 184 2" xfId="14197"/>
    <cellStyle name="스타일 185" xfId="2203"/>
    <cellStyle name="스타일 185 2" xfId="14198"/>
    <cellStyle name="스타일 186" xfId="2204"/>
    <cellStyle name="스타일 186 2" xfId="14199"/>
    <cellStyle name="스타일 187" xfId="2205"/>
    <cellStyle name="스타일 187 2" xfId="14200"/>
    <cellStyle name="스타일 188" xfId="2206"/>
    <cellStyle name="스타일 188 2" xfId="14201"/>
    <cellStyle name="스타일 189" xfId="2207"/>
    <cellStyle name="스타일 189 2" xfId="14202"/>
    <cellStyle name="스타일 19" xfId="2208"/>
    <cellStyle name="스타일 19 2" xfId="8068"/>
    <cellStyle name="스타일 19 2 2" xfId="14204"/>
    <cellStyle name="스타일 19 3" xfId="14203"/>
    <cellStyle name="스타일 190" xfId="2209"/>
    <cellStyle name="스타일 190 2" xfId="14205"/>
    <cellStyle name="스타일 191" xfId="2210"/>
    <cellStyle name="스타일 191 2" xfId="14206"/>
    <cellStyle name="스타일 192" xfId="2211"/>
    <cellStyle name="스타일 192 2" xfId="14207"/>
    <cellStyle name="스타일 193" xfId="2212"/>
    <cellStyle name="스타일 193 2" xfId="14208"/>
    <cellStyle name="스타일 194" xfId="2213"/>
    <cellStyle name="스타일 194 2" xfId="14209"/>
    <cellStyle name="스타일 195" xfId="2214"/>
    <cellStyle name="스타일 195 2" xfId="14210"/>
    <cellStyle name="스타일 196" xfId="2215"/>
    <cellStyle name="스타일 196 2" xfId="14211"/>
    <cellStyle name="스타일 197" xfId="2216"/>
    <cellStyle name="스타일 197 2" xfId="14212"/>
    <cellStyle name="스타일 198" xfId="2217"/>
    <cellStyle name="스타일 198 2" xfId="14213"/>
    <cellStyle name="스타일 199" xfId="2218"/>
    <cellStyle name="스타일 199 2" xfId="14214"/>
    <cellStyle name="스타일 2" xfId="2219"/>
    <cellStyle name="스타일 2 2" xfId="2220"/>
    <cellStyle name="스타일 2 2 2" xfId="14216"/>
    <cellStyle name="스타일 2 3" xfId="8069"/>
    <cellStyle name="스타일 2 3 2" xfId="14217"/>
    <cellStyle name="스타일 2 4" xfId="14215"/>
    <cellStyle name="스타일 20" xfId="2221"/>
    <cellStyle name="스타일 20 2" xfId="8070"/>
    <cellStyle name="스타일 20 2 2" xfId="14219"/>
    <cellStyle name="스타일 20 3" xfId="14218"/>
    <cellStyle name="스타일 200" xfId="2222"/>
    <cellStyle name="스타일 200 2" xfId="14220"/>
    <cellStyle name="스타일 201" xfId="2223"/>
    <cellStyle name="스타일 201 2" xfId="14221"/>
    <cellStyle name="스타일 202" xfId="2224"/>
    <cellStyle name="스타일 202 2" xfId="14222"/>
    <cellStyle name="스타일 203" xfId="2225"/>
    <cellStyle name="스타일 203 2" xfId="14223"/>
    <cellStyle name="스타일 204" xfId="2226"/>
    <cellStyle name="스타일 204 2" xfId="14224"/>
    <cellStyle name="스타일 205" xfId="2227"/>
    <cellStyle name="스타일 205 2" xfId="14225"/>
    <cellStyle name="스타일 206" xfId="2228"/>
    <cellStyle name="스타일 206 2" xfId="14226"/>
    <cellStyle name="스타일 207" xfId="2229"/>
    <cellStyle name="스타일 207 2" xfId="14227"/>
    <cellStyle name="스타일 208" xfId="2230"/>
    <cellStyle name="스타일 208 2" xfId="14228"/>
    <cellStyle name="스타일 209" xfId="2231"/>
    <cellStyle name="스타일 209 2" xfId="14229"/>
    <cellStyle name="스타일 21" xfId="2232"/>
    <cellStyle name="스타일 21 2" xfId="8071"/>
    <cellStyle name="스타일 21 2 2" xfId="14231"/>
    <cellStyle name="스타일 21 3" xfId="14230"/>
    <cellStyle name="스타일 210" xfId="2233"/>
    <cellStyle name="스타일 210 2" xfId="14232"/>
    <cellStyle name="스타일 211" xfId="2234"/>
    <cellStyle name="스타일 211 2" xfId="14233"/>
    <cellStyle name="스타일 212" xfId="2235"/>
    <cellStyle name="스타일 212 2" xfId="14234"/>
    <cellStyle name="스타일 213" xfId="2236"/>
    <cellStyle name="스타일 213 2" xfId="14235"/>
    <cellStyle name="스타일 214" xfId="2237"/>
    <cellStyle name="스타일 214 2" xfId="14236"/>
    <cellStyle name="스타일 215" xfId="2238"/>
    <cellStyle name="스타일 215 2" xfId="14237"/>
    <cellStyle name="스타일 216" xfId="2239"/>
    <cellStyle name="스타일 216 2" xfId="14238"/>
    <cellStyle name="스타일 217" xfId="2240"/>
    <cellStyle name="스타일 217 2" xfId="14239"/>
    <cellStyle name="스타일 218" xfId="2241"/>
    <cellStyle name="스타일 218 2" xfId="14240"/>
    <cellStyle name="스타일 219" xfId="2242"/>
    <cellStyle name="스타일 219 2" xfId="14241"/>
    <cellStyle name="스타일 22" xfId="2243"/>
    <cellStyle name="스타일 22 2" xfId="8072"/>
    <cellStyle name="스타일 22 2 2" xfId="14243"/>
    <cellStyle name="스타일 22 3" xfId="14242"/>
    <cellStyle name="스타일 220" xfId="2244"/>
    <cellStyle name="스타일 220 2" xfId="14244"/>
    <cellStyle name="스타일 221" xfId="2245"/>
    <cellStyle name="스타일 221 2" xfId="14245"/>
    <cellStyle name="스타일 222" xfId="2246"/>
    <cellStyle name="스타일 222 2" xfId="14246"/>
    <cellStyle name="스타일 223" xfId="2247"/>
    <cellStyle name="스타일 223 2" xfId="14247"/>
    <cellStyle name="스타일 224" xfId="2248"/>
    <cellStyle name="스타일 224 2" xfId="14248"/>
    <cellStyle name="스타일 225" xfId="2249"/>
    <cellStyle name="스타일 225 2" xfId="14249"/>
    <cellStyle name="스타일 226" xfId="2250"/>
    <cellStyle name="스타일 226 2" xfId="14250"/>
    <cellStyle name="스타일 227" xfId="2251"/>
    <cellStyle name="스타일 227 2" xfId="14251"/>
    <cellStyle name="스타일 228" xfId="2252"/>
    <cellStyle name="스타일 228 2" xfId="14252"/>
    <cellStyle name="스타일 229" xfId="2253"/>
    <cellStyle name="스타일 229 2" xfId="14253"/>
    <cellStyle name="스타일 23" xfId="2254"/>
    <cellStyle name="스타일 23 2" xfId="14254"/>
    <cellStyle name="스타일 230" xfId="2255"/>
    <cellStyle name="스타일 230 2" xfId="14255"/>
    <cellStyle name="스타일 231" xfId="2256"/>
    <cellStyle name="스타일 231 2" xfId="14256"/>
    <cellStyle name="스타일 232" xfId="2257"/>
    <cellStyle name="스타일 232 2" xfId="14257"/>
    <cellStyle name="스타일 233" xfId="2258"/>
    <cellStyle name="스타일 233 2" xfId="14258"/>
    <cellStyle name="스타일 234" xfId="2259"/>
    <cellStyle name="스타일 234 2" xfId="14259"/>
    <cellStyle name="스타일 235" xfId="2260"/>
    <cellStyle name="스타일 235 2" xfId="14260"/>
    <cellStyle name="스타일 236" xfId="2261"/>
    <cellStyle name="스타일 236 2" xfId="14261"/>
    <cellStyle name="스타일 237" xfId="2262"/>
    <cellStyle name="스타일 237 2" xfId="14262"/>
    <cellStyle name="스타일 238" xfId="2263"/>
    <cellStyle name="스타일 238 2" xfId="14263"/>
    <cellStyle name="스타일 239" xfId="2264"/>
    <cellStyle name="스타일 239 2" xfId="14264"/>
    <cellStyle name="스타일 24" xfId="2265"/>
    <cellStyle name="스타일 24 2" xfId="14265"/>
    <cellStyle name="스타일 240" xfId="2266"/>
    <cellStyle name="스타일 240 2" xfId="14266"/>
    <cellStyle name="스타일 241" xfId="2267"/>
    <cellStyle name="스타일 241 2" xfId="14267"/>
    <cellStyle name="스타일 242" xfId="2268"/>
    <cellStyle name="스타일 242 2" xfId="14268"/>
    <cellStyle name="스타일 243" xfId="2269"/>
    <cellStyle name="스타일 243 2" xfId="14269"/>
    <cellStyle name="스타일 244" xfId="2270"/>
    <cellStyle name="스타일 244 2" xfId="14270"/>
    <cellStyle name="스타일 245" xfId="2271"/>
    <cellStyle name="스타일 245 2" xfId="14271"/>
    <cellStyle name="스타일 246" xfId="2272"/>
    <cellStyle name="스타일 246 2" xfId="14272"/>
    <cellStyle name="스타일 247" xfId="2273"/>
    <cellStyle name="스타일 247 2" xfId="14273"/>
    <cellStyle name="스타일 248" xfId="2274"/>
    <cellStyle name="스타일 248 2" xfId="14274"/>
    <cellStyle name="스타일 249" xfId="2275"/>
    <cellStyle name="스타일 249 2" xfId="14275"/>
    <cellStyle name="스타일 25" xfId="2276"/>
    <cellStyle name="스타일 25 2" xfId="14276"/>
    <cellStyle name="스타일 250" xfId="2277"/>
    <cellStyle name="스타일 250 2" xfId="14277"/>
    <cellStyle name="스타일 251" xfId="2278"/>
    <cellStyle name="스타일 251 2" xfId="14278"/>
    <cellStyle name="스타일 252" xfId="2279"/>
    <cellStyle name="스타일 252 2" xfId="14279"/>
    <cellStyle name="스타일 253" xfId="2280"/>
    <cellStyle name="스타일 253 2" xfId="14280"/>
    <cellStyle name="스타일 254" xfId="2281"/>
    <cellStyle name="스타일 254 2" xfId="14281"/>
    <cellStyle name="스타일 255" xfId="2282"/>
    <cellStyle name="스타일 255 2" xfId="2283"/>
    <cellStyle name="스타일 255 2 2" xfId="14283"/>
    <cellStyle name="스타일 255 3" xfId="14282"/>
    <cellStyle name="스타일 256" xfId="2284"/>
    <cellStyle name="스타일 256 2" xfId="14284"/>
    <cellStyle name="스타일 257" xfId="2285"/>
    <cellStyle name="스타일 257 2" xfId="14285"/>
    <cellStyle name="스타일 258" xfId="2286"/>
    <cellStyle name="스타일 258 2" xfId="14286"/>
    <cellStyle name="스타일 259" xfId="2287"/>
    <cellStyle name="스타일 259 2" xfId="14287"/>
    <cellStyle name="스타일 26" xfId="2288"/>
    <cellStyle name="스타일 26 2" xfId="8073"/>
    <cellStyle name="스타일 26 2 2" xfId="14289"/>
    <cellStyle name="스타일 26 3" xfId="14288"/>
    <cellStyle name="스타일 260" xfId="2289"/>
    <cellStyle name="스타일 260 2" xfId="14290"/>
    <cellStyle name="스타일 261" xfId="2290"/>
    <cellStyle name="스타일 261 2" xfId="14291"/>
    <cellStyle name="스타일 262" xfId="2291"/>
    <cellStyle name="스타일 262 2" xfId="14292"/>
    <cellStyle name="스타일 263" xfId="2292"/>
    <cellStyle name="스타일 263 2" xfId="14293"/>
    <cellStyle name="스타일 264" xfId="2293"/>
    <cellStyle name="스타일 264 2" xfId="14294"/>
    <cellStyle name="스타일 265" xfId="2294"/>
    <cellStyle name="스타일 265 2" xfId="14295"/>
    <cellStyle name="스타일 266" xfId="2295"/>
    <cellStyle name="스타일 266 2" xfId="14296"/>
    <cellStyle name="스타일 267" xfId="2296"/>
    <cellStyle name="스타일 267 2" xfId="14297"/>
    <cellStyle name="스타일 268" xfId="2297"/>
    <cellStyle name="스타일 268 2" xfId="14298"/>
    <cellStyle name="스타일 269" xfId="2298"/>
    <cellStyle name="스타일 269 2" xfId="14299"/>
    <cellStyle name="스타일 27" xfId="2299"/>
    <cellStyle name="스타일 27 2" xfId="14300"/>
    <cellStyle name="스타일 270" xfId="2300"/>
    <cellStyle name="스타일 270 2" xfId="14301"/>
    <cellStyle name="스타일 271" xfId="2301"/>
    <cellStyle name="스타일 271 2" xfId="14302"/>
    <cellStyle name="스타일 272" xfId="2302"/>
    <cellStyle name="스타일 272 2" xfId="14303"/>
    <cellStyle name="스타일 273" xfId="2303"/>
    <cellStyle name="스타일 273 2" xfId="14304"/>
    <cellStyle name="스타일 274" xfId="2304"/>
    <cellStyle name="스타일 274 2" xfId="14305"/>
    <cellStyle name="스타일 275" xfId="2305"/>
    <cellStyle name="스타일 275 2" xfId="14306"/>
    <cellStyle name="스타일 276" xfId="2306"/>
    <cellStyle name="스타일 276 2" xfId="14307"/>
    <cellStyle name="스타일 277" xfId="2307"/>
    <cellStyle name="스타일 277 2" xfId="14308"/>
    <cellStyle name="스타일 278" xfId="2308"/>
    <cellStyle name="스타일 278 2" xfId="14309"/>
    <cellStyle name="스타일 279" xfId="2309"/>
    <cellStyle name="스타일 279 2" xfId="14310"/>
    <cellStyle name="스타일 28" xfId="2310"/>
    <cellStyle name="스타일 28 2" xfId="14311"/>
    <cellStyle name="스타일 280" xfId="2311"/>
    <cellStyle name="스타일 280 2" xfId="14312"/>
    <cellStyle name="스타일 281" xfId="2312"/>
    <cellStyle name="스타일 281 2" xfId="14313"/>
    <cellStyle name="스타일 282" xfId="2313"/>
    <cellStyle name="스타일 282 2" xfId="14314"/>
    <cellStyle name="스타일 283" xfId="2314"/>
    <cellStyle name="스타일 283 2" xfId="14315"/>
    <cellStyle name="스타일 284" xfId="2315"/>
    <cellStyle name="스타일 284 2" xfId="14316"/>
    <cellStyle name="스타일 285" xfId="2316"/>
    <cellStyle name="스타일 285 2" xfId="14317"/>
    <cellStyle name="스타일 286" xfId="2317"/>
    <cellStyle name="스타일 286 2" xfId="14318"/>
    <cellStyle name="스타일 287" xfId="2318"/>
    <cellStyle name="스타일 287 2" xfId="14319"/>
    <cellStyle name="스타일 288" xfId="2319"/>
    <cellStyle name="스타일 288 2" xfId="14320"/>
    <cellStyle name="스타일 289" xfId="2320"/>
    <cellStyle name="스타일 289 2" xfId="14321"/>
    <cellStyle name="스타일 29" xfId="2321"/>
    <cellStyle name="스타일 29 2" xfId="14322"/>
    <cellStyle name="스타일 290" xfId="2322"/>
    <cellStyle name="스타일 290 2" xfId="14323"/>
    <cellStyle name="스타일 291" xfId="2323"/>
    <cellStyle name="스타일 291 2" xfId="14324"/>
    <cellStyle name="스타일 292" xfId="2324"/>
    <cellStyle name="스타일 292 2" xfId="14325"/>
    <cellStyle name="스타일 293" xfId="2325"/>
    <cellStyle name="스타일 293 2" xfId="14326"/>
    <cellStyle name="스타일 294" xfId="2326"/>
    <cellStyle name="스타일 294 2" xfId="14327"/>
    <cellStyle name="스타일 295" xfId="2327"/>
    <cellStyle name="스타일 295 2" xfId="14328"/>
    <cellStyle name="스타일 296" xfId="2328"/>
    <cellStyle name="스타일 296 2" xfId="14329"/>
    <cellStyle name="스타일 297" xfId="2329"/>
    <cellStyle name="스타일 297 2" xfId="14330"/>
    <cellStyle name="스타일 298" xfId="2330"/>
    <cellStyle name="스타일 298 2" xfId="14331"/>
    <cellStyle name="스타일 299" xfId="2331"/>
    <cellStyle name="스타일 299 2" xfId="14332"/>
    <cellStyle name="스타일 3" xfId="2332"/>
    <cellStyle name="스타일 3 2" xfId="8074"/>
    <cellStyle name="스타일 3 2 2" xfId="8075"/>
    <cellStyle name="스타일 3 2 2 2" xfId="14335"/>
    <cellStyle name="스타일 3 2 3" xfId="8076"/>
    <cellStyle name="스타일 3 2 3 2" xfId="14336"/>
    <cellStyle name="스타일 3 2 4" xfId="14334"/>
    <cellStyle name="스타일 3 3" xfId="8077"/>
    <cellStyle name="스타일 3 3 2" xfId="14337"/>
    <cellStyle name="스타일 3 4" xfId="8078"/>
    <cellStyle name="스타일 3 4 2" xfId="14338"/>
    <cellStyle name="스타일 3 5" xfId="14333"/>
    <cellStyle name="스타일 30" xfId="2333"/>
    <cellStyle name="스타일 30 2" xfId="14339"/>
    <cellStyle name="스타일 300" xfId="2334"/>
    <cellStyle name="스타일 300 2" xfId="14340"/>
    <cellStyle name="스타일 301" xfId="2335"/>
    <cellStyle name="스타일 301 2" xfId="14341"/>
    <cellStyle name="스타일 302" xfId="2336"/>
    <cellStyle name="스타일 302 2" xfId="14342"/>
    <cellStyle name="스타일 303" xfId="2337"/>
    <cellStyle name="스타일 303 2" xfId="14343"/>
    <cellStyle name="스타일 304" xfId="2338"/>
    <cellStyle name="스타일 304 2" xfId="14344"/>
    <cellStyle name="스타일 305" xfId="2339"/>
    <cellStyle name="스타일 305 2" xfId="14345"/>
    <cellStyle name="스타일 306" xfId="2340"/>
    <cellStyle name="스타일 306 2" xfId="14346"/>
    <cellStyle name="스타일 307" xfId="2341"/>
    <cellStyle name="스타일 307 2" xfId="14347"/>
    <cellStyle name="스타일 308" xfId="2342"/>
    <cellStyle name="스타일 308 2" xfId="14348"/>
    <cellStyle name="스타일 309" xfId="2343"/>
    <cellStyle name="스타일 309 2" xfId="14349"/>
    <cellStyle name="스타일 31" xfId="2344"/>
    <cellStyle name="스타일 31 2" xfId="14350"/>
    <cellStyle name="스타일 310" xfId="2345"/>
    <cellStyle name="스타일 310 2" xfId="14351"/>
    <cellStyle name="스타일 311" xfId="2346"/>
    <cellStyle name="스타일 311 2" xfId="14352"/>
    <cellStyle name="스타일 312" xfId="2347"/>
    <cellStyle name="스타일 312 2" xfId="14353"/>
    <cellStyle name="스타일 313" xfId="2348"/>
    <cellStyle name="스타일 313 2" xfId="14354"/>
    <cellStyle name="스타일 314" xfId="2349"/>
    <cellStyle name="스타일 314 2" xfId="14355"/>
    <cellStyle name="스타일 315" xfId="2350"/>
    <cellStyle name="스타일 315 2" xfId="14356"/>
    <cellStyle name="스타일 316" xfId="2351"/>
    <cellStyle name="스타일 316 2" xfId="14357"/>
    <cellStyle name="스타일 317" xfId="2352"/>
    <cellStyle name="스타일 317 2" xfId="14358"/>
    <cellStyle name="스타일 318" xfId="2353"/>
    <cellStyle name="스타일 318 2" xfId="14359"/>
    <cellStyle name="스타일 319" xfId="2354"/>
    <cellStyle name="스타일 319 2" xfId="14360"/>
    <cellStyle name="스타일 32" xfId="2355"/>
    <cellStyle name="스타일 32 2" xfId="14361"/>
    <cellStyle name="스타일 320" xfId="2356"/>
    <cellStyle name="스타일 320 2" xfId="14362"/>
    <cellStyle name="스타일 321" xfId="2357"/>
    <cellStyle name="스타일 321 2" xfId="14363"/>
    <cellStyle name="스타일 322" xfId="2358"/>
    <cellStyle name="스타일 322 2" xfId="14364"/>
    <cellStyle name="스타일 323" xfId="2359"/>
    <cellStyle name="스타일 323 2" xfId="14365"/>
    <cellStyle name="스타일 324" xfId="2360"/>
    <cellStyle name="스타일 324 2" xfId="14366"/>
    <cellStyle name="스타일 325" xfId="2361"/>
    <cellStyle name="스타일 325 2" xfId="14367"/>
    <cellStyle name="스타일 326" xfId="2362"/>
    <cellStyle name="스타일 326 2" xfId="14368"/>
    <cellStyle name="스타일 327" xfId="2363"/>
    <cellStyle name="스타일 327 2" xfId="14369"/>
    <cellStyle name="스타일 328" xfId="2364"/>
    <cellStyle name="스타일 328 2" xfId="14370"/>
    <cellStyle name="스타일 329" xfId="2365"/>
    <cellStyle name="스타일 329 2" xfId="14371"/>
    <cellStyle name="스타일 33" xfId="2366"/>
    <cellStyle name="스타일 33 2" xfId="14372"/>
    <cellStyle name="스타일 330" xfId="2367"/>
    <cellStyle name="스타일 330 2" xfId="14373"/>
    <cellStyle name="스타일 331" xfId="2368"/>
    <cellStyle name="스타일 331 2" xfId="14374"/>
    <cellStyle name="스타일 332" xfId="2369"/>
    <cellStyle name="스타일 332 2" xfId="14375"/>
    <cellStyle name="스타일 333" xfId="2370"/>
    <cellStyle name="스타일 333 2" xfId="14376"/>
    <cellStyle name="스타일 334" xfId="2371"/>
    <cellStyle name="스타일 334 2" xfId="14377"/>
    <cellStyle name="스타일 335" xfId="2372"/>
    <cellStyle name="스타일 335 2" xfId="14378"/>
    <cellStyle name="스타일 336" xfId="2373"/>
    <cellStyle name="스타일 336 2" xfId="14379"/>
    <cellStyle name="스타일 337" xfId="2374"/>
    <cellStyle name="스타일 337 2" xfId="14380"/>
    <cellStyle name="스타일 338" xfId="2375"/>
    <cellStyle name="스타일 338 2" xfId="14381"/>
    <cellStyle name="스타일 339" xfId="2376"/>
    <cellStyle name="스타일 339 2" xfId="14382"/>
    <cellStyle name="스타일 34" xfId="2377"/>
    <cellStyle name="스타일 34 2" xfId="14383"/>
    <cellStyle name="스타일 340" xfId="2378"/>
    <cellStyle name="스타일 340 2" xfId="14384"/>
    <cellStyle name="스타일 341" xfId="2379"/>
    <cellStyle name="스타일 341 2" xfId="14385"/>
    <cellStyle name="스타일 342" xfId="2380"/>
    <cellStyle name="스타일 342 2" xfId="14386"/>
    <cellStyle name="스타일 343" xfId="2381"/>
    <cellStyle name="스타일 343 2" xfId="14387"/>
    <cellStyle name="스타일 344" xfId="2382"/>
    <cellStyle name="스타일 344 2" xfId="14388"/>
    <cellStyle name="스타일 345" xfId="2383"/>
    <cellStyle name="스타일 345 2" xfId="14389"/>
    <cellStyle name="스타일 346" xfId="2384"/>
    <cellStyle name="스타일 346 2" xfId="14390"/>
    <cellStyle name="스타일 347" xfId="2385"/>
    <cellStyle name="스타일 347 2" xfId="14391"/>
    <cellStyle name="스타일 348" xfId="2386"/>
    <cellStyle name="스타일 348 2" xfId="14392"/>
    <cellStyle name="스타일 349" xfId="2387"/>
    <cellStyle name="스타일 349 2" xfId="14393"/>
    <cellStyle name="스타일 35" xfId="2388"/>
    <cellStyle name="스타일 35 2" xfId="14394"/>
    <cellStyle name="스타일 350" xfId="2389"/>
    <cellStyle name="스타일 350 2" xfId="14395"/>
    <cellStyle name="스타일 351" xfId="2390"/>
    <cellStyle name="스타일 351 2" xfId="14396"/>
    <cellStyle name="스타일 352" xfId="2391"/>
    <cellStyle name="스타일 352 2" xfId="14397"/>
    <cellStyle name="스타일 353" xfId="2392"/>
    <cellStyle name="스타일 353 2" xfId="14398"/>
    <cellStyle name="스타일 354" xfId="2393"/>
    <cellStyle name="스타일 354 2" xfId="14399"/>
    <cellStyle name="스타일 355" xfId="2394"/>
    <cellStyle name="스타일 355 2" xfId="14400"/>
    <cellStyle name="스타일 356" xfId="2395"/>
    <cellStyle name="스타일 356 2" xfId="14401"/>
    <cellStyle name="스타일 357" xfId="2396"/>
    <cellStyle name="스타일 357 2" xfId="14402"/>
    <cellStyle name="스타일 358" xfId="2397"/>
    <cellStyle name="스타일 358 2" xfId="14403"/>
    <cellStyle name="스타일 359" xfId="2398"/>
    <cellStyle name="스타일 359 2" xfId="14404"/>
    <cellStyle name="스타일 36" xfId="2399"/>
    <cellStyle name="스타일 36 2" xfId="14405"/>
    <cellStyle name="스타일 360" xfId="2400"/>
    <cellStyle name="스타일 360 2" xfId="14406"/>
    <cellStyle name="스타일 361" xfId="2401"/>
    <cellStyle name="스타일 361 2" xfId="14407"/>
    <cellStyle name="스타일 362" xfId="2402"/>
    <cellStyle name="스타일 362 2" xfId="14408"/>
    <cellStyle name="스타일 363" xfId="2403"/>
    <cellStyle name="스타일 363 2" xfId="14409"/>
    <cellStyle name="스타일 364" xfId="2404"/>
    <cellStyle name="스타일 364 2" xfId="14410"/>
    <cellStyle name="스타일 365" xfId="2405"/>
    <cellStyle name="스타일 365 2" xfId="14411"/>
    <cellStyle name="스타일 366" xfId="2406"/>
    <cellStyle name="스타일 366 2" xfId="14412"/>
    <cellStyle name="스타일 367" xfId="2407"/>
    <cellStyle name="스타일 367 2" xfId="14413"/>
    <cellStyle name="스타일 368" xfId="2408"/>
    <cellStyle name="스타일 368 2" xfId="14414"/>
    <cellStyle name="스타일 369" xfId="2409"/>
    <cellStyle name="스타일 369 2" xfId="14415"/>
    <cellStyle name="스타일 37" xfId="2410"/>
    <cellStyle name="스타일 37 2" xfId="14416"/>
    <cellStyle name="스타일 370" xfId="2411"/>
    <cellStyle name="스타일 370 2" xfId="14417"/>
    <cellStyle name="스타일 371" xfId="2412"/>
    <cellStyle name="스타일 371 2" xfId="14418"/>
    <cellStyle name="스타일 372" xfId="2413"/>
    <cellStyle name="스타일 372 2" xfId="14419"/>
    <cellStyle name="스타일 373" xfId="2414"/>
    <cellStyle name="스타일 373 2" xfId="14420"/>
    <cellStyle name="스타일 374" xfId="2415"/>
    <cellStyle name="스타일 374 2" xfId="14421"/>
    <cellStyle name="스타일 375" xfId="2416"/>
    <cellStyle name="스타일 375 2" xfId="14422"/>
    <cellStyle name="스타일 376" xfId="2417"/>
    <cellStyle name="스타일 376 2" xfId="14423"/>
    <cellStyle name="스타일 377" xfId="2418"/>
    <cellStyle name="스타일 377 2" xfId="14424"/>
    <cellStyle name="스타일 378" xfId="2419"/>
    <cellStyle name="스타일 378 2" xfId="14425"/>
    <cellStyle name="스타일 379" xfId="2420"/>
    <cellStyle name="스타일 379 2" xfId="14426"/>
    <cellStyle name="스타일 38" xfId="2421"/>
    <cellStyle name="스타일 38 2" xfId="14427"/>
    <cellStyle name="스타일 380" xfId="2422"/>
    <cellStyle name="스타일 380 2" xfId="14428"/>
    <cellStyle name="스타일 381" xfId="2423"/>
    <cellStyle name="스타일 381 2" xfId="14429"/>
    <cellStyle name="스타일 382" xfId="2424"/>
    <cellStyle name="스타일 382 2" xfId="14430"/>
    <cellStyle name="스타일 383" xfId="2425"/>
    <cellStyle name="스타일 383 2" xfId="14431"/>
    <cellStyle name="스타일 384" xfId="2426"/>
    <cellStyle name="스타일 384 2" xfId="14432"/>
    <cellStyle name="스타일 385" xfId="2427"/>
    <cellStyle name="스타일 385 2" xfId="14433"/>
    <cellStyle name="스타일 386" xfId="2428"/>
    <cellStyle name="스타일 386 2" xfId="14434"/>
    <cellStyle name="스타일 387" xfId="2429"/>
    <cellStyle name="스타일 387 2" xfId="14435"/>
    <cellStyle name="스타일 388" xfId="2430"/>
    <cellStyle name="스타일 388 2" xfId="14436"/>
    <cellStyle name="스타일 389" xfId="2431"/>
    <cellStyle name="스타일 389 2" xfId="14437"/>
    <cellStyle name="스타일 39" xfId="2432"/>
    <cellStyle name="스타일 39 2" xfId="14438"/>
    <cellStyle name="스타일 390" xfId="2433"/>
    <cellStyle name="스타일 390 2" xfId="14439"/>
    <cellStyle name="스타일 391" xfId="2434"/>
    <cellStyle name="스타일 391 2" xfId="14440"/>
    <cellStyle name="스타일 392" xfId="2435"/>
    <cellStyle name="스타일 392 2" xfId="14441"/>
    <cellStyle name="스타일 393" xfId="2436"/>
    <cellStyle name="스타일 393 2" xfId="14442"/>
    <cellStyle name="스타일 394" xfId="2437"/>
    <cellStyle name="스타일 394 2" xfId="14443"/>
    <cellStyle name="스타일 395" xfId="2438"/>
    <cellStyle name="스타일 395 2" xfId="14444"/>
    <cellStyle name="스타일 396" xfId="2439"/>
    <cellStyle name="스타일 396 2" xfId="14445"/>
    <cellStyle name="스타일 397" xfId="2440"/>
    <cellStyle name="스타일 397 2" xfId="14446"/>
    <cellStyle name="스타일 398" xfId="2441"/>
    <cellStyle name="스타일 398 2" xfId="14447"/>
    <cellStyle name="스타일 399" xfId="2442"/>
    <cellStyle name="스타일 399 2" xfId="14448"/>
    <cellStyle name="스타일 4" xfId="2443"/>
    <cellStyle name="스타일 4 2" xfId="2444"/>
    <cellStyle name="스타일 4 2 2" xfId="14450"/>
    <cellStyle name="스타일 4 3" xfId="2445"/>
    <cellStyle name="스타일 4 3 2" xfId="14451"/>
    <cellStyle name="스타일 4 4" xfId="8079"/>
    <cellStyle name="스타일 4 4 2" xfId="14452"/>
    <cellStyle name="스타일 4 5" xfId="14449"/>
    <cellStyle name="스타일 40" xfId="2446"/>
    <cellStyle name="스타일 40 2" xfId="14453"/>
    <cellStyle name="스타일 400" xfId="2447"/>
    <cellStyle name="스타일 400 2" xfId="14454"/>
    <cellStyle name="스타일 401" xfId="2448"/>
    <cellStyle name="스타일 401 2" xfId="14455"/>
    <cellStyle name="스타일 402" xfId="2449"/>
    <cellStyle name="스타일 402 2" xfId="14456"/>
    <cellStyle name="스타일 403" xfId="2450"/>
    <cellStyle name="스타일 403 2" xfId="14457"/>
    <cellStyle name="스타일 404" xfId="2451"/>
    <cellStyle name="스타일 404 2" xfId="14458"/>
    <cellStyle name="스타일 405" xfId="2452"/>
    <cellStyle name="스타일 405 2" xfId="14459"/>
    <cellStyle name="스타일 406" xfId="2453"/>
    <cellStyle name="스타일 406 2" xfId="14460"/>
    <cellStyle name="스타일 407" xfId="2454"/>
    <cellStyle name="스타일 407 2" xfId="14461"/>
    <cellStyle name="스타일 408" xfId="2455"/>
    <cellStyle name="스타일 408 2" xfId="14462"/>
    <cellStyle name="스타일 409" xfId="2456"/>
    <cellStyle name="스타일 409 2" xfId="14463"/>
    <cellStyle name="스타일 41" xfId="2457"/>
    <cellStyle name="스타일 41 2" xfId="14464"/>
    <cellStyle name="스타일 410" xfId="2458"/>
    <cellStyle name="스타일 410 2" xfId="14465"/>
    <cellStyle name="스타일 411" xfId="2459"/>
    <cellStyle name="스타일 411 2" xfId="14466"/>
    <cellStyle name="스타일 412" xfId="2460"/>
    <cellStyle name="스타일 412 2" xfId="14467"/>
    <cellStyle name="스타일 413" xfId="2461"/>
    <cellStyle name="스타일 413 2" xfId="14468"/>
    <cellStyle name="스타일 414" xfId="2462"/>
    <cellStyle name="스타일 414 2" xfId="14469"/>
    <cellStyle name="스타일 415" xfId="2463"/>
    <cellStyle name="스타일 415 2" xfId="14470"/>
    <cellStyle name="스타일 416" xfId="2464"/>
    <cellStyle name="스타일 416 2" xfId="14471"/>
    <cellStyle name="스타일 417" xfId="2465"/>
    <cellStyle name="스타일 417 2" xfId="14472"/>
    <cellStyle name="스타일 418" xfId="2466"/>
    <cellStyle name="스타일 418 2" xfId="14473"/>
    <cellStyle name="스타일 419" xfId="2467"/>
    <cellStyle name="스타일 419 2" xfId="14474"/>
    <cellStyle name="스타일 42" xfId="2468"/>
    <cellStyle name="스타일 42 2" xfId="14475"/>
    <cellStyle name="스타일 420" xfId="2469"/>
    <cellStyle name="스타일 420 2" xfId="14476"/>
    <cellStyle name="스타일 421" xfId="2470"/>
    <cellStyle name="스타일 421 2" xfId="14477"/>
    <cellStyle name="스타일 422" xfId="2471"/>
    <cellStyle name="스타일 422 2" xfId="14478"/>
    <cellStyle name="스타일 423" xfId="2472"/>
    <cellStyle name="스타일 423 2" xfId="14479"/>
    <cellStyle name="스타일 424" xfId="2473"/>
    <cellStyle name="스타일 424 2" xfId="14480"/>
    <cellStyle name="스타일 425" xfId="2474"/>
    <cellStyle name="스타일 425 2" xfId="14481"/>
    <cellStyle name="스타일 426" xfId="2475"/>
    <cellStyle name="스타일 426 2" xfId="14482"/>
    <cellStyle name="스타일 427" xfId="2476"/>
    <cellStyle name="스타일 427 2" xfId="14483"/>
    <cellStyle name="스타일 428" xfId="2477"/>
    <cellStyle name="스타일 428 2" xfId="14484"/>
    <cellStyle name="스타일 429" xfId="2478"/>
    <cellStyle name="스타일 429 2" xfId="14485"/>
    <cellStyle name="스타일 43" xfId="2479"/>
    <cellStyle name="스타일 43 2" xfId="14486"/>
    <cellStyle name="스타일 430" xfId="2480"/>
    <cellStyle name="스타일 430 2" xfId="14487"/>
    <cellStyle name="스타일 431" xfId="2481"/>
    <cellStyle name="스타일 431 2" xfId="14488"/>
    <cellStyle name="스타일 432" xfId="2482"/>
    <cellStyle name="스타일 432 2" xfId="14489"/>
    <cellStyle name="스타일 433" xfId="2483"/>
    <cellStyle name="스타일 433 2" xfId="14490"/>
    <cellStyle name="스타일 434" xfId="2484"/>
    <cellStyle name="스타일 434 2" xfId="14491"/>
    <cellStyle name="스타일 435" xfId="2485"/>
    <cellStyle name="스타일 435 2" xfId="14492"/>
    <cellStyle name="스타일 436" xfId="2486"/>
    <cellStyle name="스타일 436 2" xfId="14493"/>
    <cellStyle name="스타일 437" xfId="2487"/>
    <cellStyle name="스타일 437 2" xfId="14494"/>
    <cellStyle name="스타일 438" xfId="2488"/>
    <cellStyle name="스타일 438 2" xfId="14495"/>
    <cellStyle name="스타일 439" xfId="2489"/>
    <cellStyle name="스타일 439 2" xfId="14496"/>
    <cellStyle name="스타일 44" xfId="2490"/>
    <cellStyle name="스타일 44 2" xfId="14497"/>
    <cellStyle name="스타일 440" xfId="2491"/>
    <cellStyle name="스타일 440 2" xfId="14498"/>
    <cellStyle name="스타일 441" xfId="2492"/>
    <cellStyle name="스타일 441 2" xfId="14499"/>
    <cellStyle name="스타일 442" xfId="2493"/>
    <cellStyle name="스타일 442 2" xfId="14500"/>
    <cellStyle name="스타일 443" xfId="2494"/>
    <cellStyle name="스타일 443 2" xfId="14501"/>
    <cellStyle name="스타일 444" xfId="2495"/>
    <cellStyle name="스타일 444 2" xfId="14502"/>
    <cellStyle name="스타일 445" xfId="2496"/>
    <cellStyle name="스타일 445 2" xfId="14503"/>
    <cellStyle name="스타일 446" xfId="2497"/>
    <cellStyle name="스타일 446 2" xfId="14504"/>
    <cellStyle name="스타일 447" xfId="2498"/>
    <cellStyle name="스타일 447 2" xfId="14505"/>
    <cellStyle name="스타일 448" xfId="2499"/>
    <cellStyle name="스타일 448 2" xfId="14506"/>
    <cellStyle name="스타일 449" xfId="2500"/>
    <cellStyle name="스타일 449 2" xfId="14507"/>
    <cellStyle name="스타일 45" xfId="2501"/>
    <cellStyle name="스타일 45 2" xfId="14508"/>
    <cellStyle name="스타일 450" xfId="2502"/>
    <cellStyle name="스타일 450 2" xfId="14509"/>
    <cellStyle name="스타일 451" xfId="2503"/>
    <cellStyle name="스타일 451 2" xfId="14510"/>
    <cellStyle name="스타일 452" xfId="2504"/>
    <cellStyle name="스타일 452 2" xfId="14511"/>
    <cellStyle name="스타일 453" xfId="2505"/>
    <cellStyle name="스타일 453 2" xfId="14512"/>
    <cellStyle name="스타일 454" xfId="2506"/>
    <cellStyle name="스타일 454 2" xfId="14513"/>
    <cellStyle name="스타일 455" xfId="2507"/>
    <cellStyle name="스타일 455 2" xfId="14514"/>
    <cellStyle name="스타일 456" xfId="2508"/>
    <cellStyle name="스타일 456 2" xfId="14515"/>
    <cellStyle name="스타일 457" xfId="2509"/>
    <cellStyle name="스타일 457 2" xfId="14516"/>
    <cellStyle name="스타일 458" xfId="2510"/>
    <cellStyle name="스타일 458 2" xfId="14517"/>
    <cellStyle name="스타일 459" xfId="2511"/>
    <cellStyle name="스타일 459 2" xfId="14518"/>
    <cellStyle name="스타일 46" xfId="2512"/>
    <cellStyle name="스타일 46 2" xfId="14519"/>
    <cellStyle name="스타일 460" xfId="2513"/>
    <cellStyle name="스타일 460 2" xfId="14520"/>
    <cellStyle name="스타일 461" xfId="2514"/>
    <cellStyle name="스타일 461 2" xfId="14521"/>
    <cellStyle name="스타일 462" xfId="2515"/>
    <cellStyle name="스타일 462 2" xfId="14522"/>
    <cellStyle name="스타일 463" xfId="2516"/>
    <cellStyle name="스타일 463 2" xfId="14523"/>
    <cellStyle name="스타일 464" xfId="2517"/>
    <cellStyle name="스타일 464 2" xfId="14524"/>
    <cellStyle name="스타일 465" xfId="2518"/>
    <cellStyle name="스타일 465 2" xfId="14525"/>
    <cellStyle name="스타일 466" xfId="2519"/>
    <cellStyle name="스타일 466 2" xfId="14526"/>
    <cellStyle name="스타일 467" xfId="2520"/>
    <cellStyle name="스타일 467 2" xfId="14527"/>
    <cellStyle name="스타일 468" xfId="2521"/>
    <cellStyle name="스타일 468 2" xfId="14528"/>
    <cellStyle name="스타일 469" xfId="2522"/>
    <cellStyle name="스타일 469 2" xfId="14529"/>
    <cellStyle name="스타일 47" xfId="2523"/>
    <cellStyle name="스타일 47 2" xfId="14530"/>
    <cellStyle name="스타일 470" xfId="2524"/>
    <cellStyle name="스타일 470 2" xfId="14531"/>
    <cellStyle name="스타일 471" xfId="2525"/>
    <cellStyle name="스타일 471 2" xfId="14532"/>
    <cellStyle name="스타일 472" xfId="2526"/>
    <cellStyle name="스타일 472 2" xfId="14533"/>
    <cellStyle name="스타일 473" xfId="2527"/>
    <cellStyle name="스타일 473 2" xfId="14534"/>
    <cellStyle name="스타일 474" xfId="2528"/>
    <cellStyle name="스타일 474 2" xfId="14535"/>
    <cellStyle name="스타일 475" xfId="2529"/>
    <cellStyle name="스타일 475 2" xfId="14536"/>
    <cellStyle name="스타일 476" xfId="2530"/>
    <cellStyle name="스타일 476 2" xfId="14537"/>
    <cellStyle name="스타일 477" xfId="2531"/>
    <cellStyle name="스타일 477 2" xfId="14538"/>
    <cellStyle name="스타일 478" xfId="2532"/>
    <cellStyle name="스타일 478 2" xfId="14539"/>
    <cellStyle name="스타일 479" xfId="2533"/>
    <cellStyle name="스타일 479 2" xfId="14540"/>
    <cellStyle name="스타일 48" xfId="2534"/>
    <cellStyle name="스타일 48 2" xfId="14541"/>
    <cellStyle name="스타일 480" xfId="2535"/>
    <cellStyle name="스타일 480 2" xfId="14542"/>
    <cellStyle name="스타일 481" xfId="2536"/>
    <cellStyle name="스타일 481 2" xfId="14543"/>
    <cellStyle name="스타일 482" xfId="2537"/>
    <cellStyle name="스타일 482 2" xfId="14544"/>
    <cellStyle name="스타일 483" xfId="2538"/>
    <cellStyle name="스타일 483 2" xfId="14545"/>
    <cellStyle name="스타일 484" xfId="2539"/>
    <cellStyle name="스타일 484 2" xfId="14546"/>
    <cellStyle name="스타일 485" xfId="2540"/>
    <cellStyle name="스타일 485 2" xfId="14547"/>
    <cellStyle name="스타일 486" xfId="2541"/>
    <cellStyle name="스타일 486 2" xfId="14548"/>
    <cellStyle name="스타일 487" xfId="2542"/>
    <cellStyle name="스타일 487 2" xfId="14549"/>
    <cellStyle name="스타일 488" xfId="2543"/>
    <cellStyle name="스타일 488 2" xfId="14550"/>
    <cellStyle name="스타일 489" xfId="2544"/>
    <cellStyle name="스타일 489 2" xfId="14551"/>
    <cellStyle name="스타일 49" xfId="2545"/>
    <cellStyle name="스타일 49 2" xfId="14552"/>
    <cellStyle name="스타일 490" xfId="2546"/>
    <cellStyle name="스타일 490 2" xfId="14553"/>
    <cellStyle name="스타일 491" xfId="2547"/>
    <cellStyle name="스타일 491 2" xfId="14554"/>
    <cellStyle name="스타일 492" xfId="2548"/>
    <cellStyle name="스타일 492 2" xfId="14555"/>
    <cellStyle name="스타일 493" xfId="2549"/>
    <cellStyle name="스타일 493 2" xfId="14556"/>
    <cellStyle name="스타일 494" xfId="2550"/>
    <cellStyle name="스타일 494 2" xfId="14557"/>
    <cellStyle name="스타일 495" xfId="2551"/>
    <cellStyle name="스타일 495 2" xfId="14558"/>
    <cellStyle name="스타일 496" xfId="2552"/>
    <cellStyle name="스타일 496 2" xfId="14559"/>
    <cellStyle name="스타일 497" xfId="2553"/>
    <cellStyle name="스타일 497 2" xfId="14560"/>
    <cellStyle name="스타일 498" xfId="2554"/>
    <cellStyle name="스타일 498 2" xfId="14561"/>
    <cellStyle name="스타일 499" xfId="2555"/>
    <cellStyle name="스타일 499 2" xfId="14562"/>
    <cellStyle name="스타일 5" xfId="2556"/>
    <cellStyle name="스타일 5 2" xfId="2557"/>
    <cellStyle name="스타일 5 2 2" xfId="14564"/>
    <cellStyle name="스타일 5 3" xfId="8080"/>
    <cellStyle name="스타일 5 3 2" xfId="14565"/>
    <cellStyle name="스타일 5 4" xfId="8081"/>
    <cellStyle name="스타일 5 4 2" xfId="14566"/>
    <cellStyle name="스타일 5 5" xfId="14563"/>
    <cellStyle name="스타일 50" xfId="2558"/>
    <cellStyle name="스타일 50 2" xfId="14567"/>
    <cellStyle name="스타일 500" xfId="2559"/>
    <cellStyle name="스타일 500 2" xfId="14568"/>
    <cellStyle name="스타일 501" xfId="2560"/>
    <cellStyle name="스타일 501 2" xfId="14569"/>
    <cellStyle name="스타일 502" xfId="2561"/>
    <cellStyle name="스타일 502 2" xfId="14570"/>
    <cellStyle name="스타일 503" xfId="2562"/>
    <cellStyle name="스타일 503 2" xfId="14571"/>
    <cellStyle name="스타일 504" xfId="2563"/>
    <cellStyle name="스타일 504 2" xfId="14572"/>
    <cellStyle name="스타일 505" xfId="2564"/>
    <cellStyle name="스타일 505 2" xfId="14573"/>
    <cellStyle name="스타일 506" xfId="2565"/>
    <cellStyle name="스타일 506 2" xfId="14574"/>
    <cellStyle name="스타일 507" xfId="2566"/>
    <cellStyle name="스타일 507 2" xfId="14575"/>
    <cellStyle name="스타일 508" xfId="2567"/>
    <cellStyle name="스타일 508 2" xfId="14576"/>
    <cellStyle name="스타일 509" xfId="2568"/>
    <cellStyle name="스타일 509 2" xfId="14577"/>
    <cellStyle name="스타일 51" xfId="2569"/>
    <cellStyle name="스타일 51 2" xfId="14578"/>
    <cellStyle name="스타일 510" xfId="2570"/>
    <cellStyle name="스타일 510 2" xfId="14579"/>
    <cellStyle name="스타일 511" xfId="2571"/>
    <cellStyle name="스타일 511 2" xfId="14580"/>
    <cellStyle name="스타일 512" xfId="2572"/>
    <cellStyle name="스타일 512 2" xfId="14581"/>
    <cellStyle name="스타일 513" xfId="2573"/>
    <cellStyle name="스타일 513 2" xfId="14582"/>
    <cellStyle name="스타일 514" xfId="2574"/>
    <cellStyle name="스타일 514 2" xfId="14583"/>
    <cellStyle name="스타일 515" xfId="2575"/>
    <cellStyle name="스타일 515 2" xfId="14584"/>
    <cellStyle name="스타일 516" xfId="2576"/>
    <cellStyle name="스타일 516 2" xfId="14585"/>
    <cellStyle name="스타일 517" xfId="2577"/>
    <cellStyle name="스타일 517 2" xfId="14586"/>
    <cellStyle name="스타일 518" xfId="2578"/>
    <cellStyle name="스타일 518 2" xfId="14587"/>
    <cellStyle name="스타일 519" xfId="2579"/>
    <cellStyle name="스타일 519 2" xfId="14588"/>
    <cellStyle name="스타일 52" xfId="2580"/>
    <cellStyle name="스타일 52 2" xfId="14589"/>
    <cellStyle name="스타일 520" xfId="2581"/>
    <cellStyle name="스타일 520 2" xfId="14590"/>
    <cellStyle name="스타일 521" xfId="2582"/>
    <cellStyle name="스타일 521 2" xfId="14591"/>
    <cellStyle name="스타일 522" xfId="2583"/>
    <cellStyle name="스타일 522 2" xfId="14592"/>
    <cellStyle name="스타일 523" xfId="2584"/>
    <cellStyle name="스타일 523 2" xfId="14593"/>
    <cellStyle name="스타일 524" xfId="2585"/>
    <cellStyle name="스타일 524 2" xfId="14594"/>
    <cellStyle name="스타일 525" xfId="2586"/>
    <cellStyle name="스타일 525 2" xfId="14595"/>
    <cellStyle name="스타일 526" xfId="2587"/>
    <cellStyle name="스타일 526 2" xfId="14596"/>
    <cellStyle name="스타일 527" xfId="2588"/>
    <cellStyle name="스타일 527 2" xfId="14597"/>
    <cellStyle name="스타일 528" xfId="2589"/>
    <cellStyle name="스타일 528 2" xfId="14598"/>
    <cellStyle name="스타일 529" xfId="2590"/>
    <cellStyle name="스타일 529 2" xfId="14599"/>
    <cellStyle name="스타일 53" xfId="2591"/>
    <cellStyle name="스타일 53 2" xfId="14600"/>
    <cellStyle name="스타일 530" xfId="2592"/>
    <cellStyle name="스타일 530 2" xfId="14601"/>
    <cellStyle name="스타일 531" xfId="2593"/>
    <cellStyle name="스타일 531 2" xfId="14602"/>
    <cellStyle name="스타일 532" xfId="2594"/>
    <cellStyle name="스타일 532 2" xfId="14603"/>
    <cellStyle name="스타일 533" xfId="2595"/>
    <cellStyle name="스타일 533 2" xfId="14604"/>
    <cellStyle name="스타일 534" xfId="2596"/>
    <cellStyle name="스타일 534 2" xfId="14605"/>
    <cellStyle name="스타일 535" xfId="2597"/>
    <cellStyle name="스타일 535 2" xfId="14606"/>
    <cellStyle name="스타일 536" xfId="2598"/>
    <cellStyle name="스타일 536 2" xfId="14607"/>
    <cellStyle name="스타일 537" xfId="2599"/>
    <cellStyle name="스타일 537 2" xfId="14608"/>
    <cellStyle name="스타일 538" xfId="2600"/>
    <cellStyle name="스타일 538 2" xfId="14609"/>
    <cellStyle name="스타일 539" xfId="2601"/>
    <cellStyle name="스타일 539 2" xfId="14610"/>
    <cellStyle name="스타일 54" xfId="2602"/>
    <cellStyle name="스타일 54 2" xfId="14611"/>
    <cellStyle name="스타일 540" xfId="2603"/>
    <cellStyle name="스타일 540 2" xfId="14612"/>
    <cellStyle name="스타일 541" xfId="2604"/>
    <cellStyle name="스타일 541 2" xfId="14613"/>
    <cellStyle name="스타일 542" xfId="2605"/>
    <cellStyle name="스타일 542 2" xfId="14614"/>
    <cellStyle name="스타일 543" xfId="2606"/>
    <cellStyle name="스타일 543 2" xfId="14615"/>
    <cellStyle name="스타일 544" xfId="2607"/>
    <cellStyle name="스타일 544 2" xfId="14616"/>
    <cellStyle name="스타일 545" xfId="2608"/>
    <cellStyle name="스타일 545 2" xfId="14617"/>
    <cellStyle name="스타일 546" xfId="2609"/>
    <cellStyle name="스타일 546 2" xfId="14618"/>
    <cellStyle name="스타일 547" xfId="2610"/>
    <cellStyle name="스타일 547 2" xfId="14619"/>
    <cellStyle name="스타일 548" xfId="2611"/>
    <cellStyle name="스타일 548 2" xfId="14620"/>
    <cellStyle name="스타일 549" xfId="2612"/>
    <cellStyle name="스타일 549 2" xfId="14621"/>
    <cellStyle name="스타일 55" xfId="2613"/>
    <cellStyle name="스타일 55 2" xfId="14622"/>
    <cellStyle name="스타일 550" xfId="2614"/>
    <cellStyle name="스타일 550 2" xfId="14623"/>
    <cellStyle name="스타일 551" xfId="2615"/>
    <cellStyle name="스타일 551 2" xfId="14624"/>
    <cellStyle name="스타일 552" xfId="2616"/>
    <cellStyle name="스타일 552 2" xfId="14625"/>
    <cellStyle name="스타일 56" xfId="2617"/>
    <cellStyle name="스타일 56 2" xfId="14626"/>
    <cellStyle name="스타일 57" xfId="2618"/>
    <cellStyle name="스타일 57 2" xfId="14627"/>
    <cellStyle name="스타일 58" xfId="2619"/>
    <cellStyle name="스타일 58 2" xfId="14628"/>
    <cellStyle name="스타일 59" xfId="2620"/>
    <cellStyle name="스타일 59 2" xfId="14629"/>
    <cellStyle name="스타일 6" xfId="2621"/>
    <cellStyle name="스타일 6 2" xfId="8082"/>
    <cellStyle name="스타일 6 2 2" xfId="14631"/>
    <cellStyle name="스타일 6 3" xfId="8083"/>
    <cellStyle name="스타일 6 3 2" xfId="14632"/>
    <cellStyle name="스타일 6 4" xfId="8084"/>
    <cellStyle name="스타일 6 4 2" xfId="14633"/>
    <cellStyle name="스타일 6 5" xfId="14630"/>
    <cellStyle name="스타일 60" xfId="2622"/>
    <cellStyle name="스타일 60 2" xfId="14634"/>
    <cellStyle name="스타일 61" xfId="2623"/>
    <cellStyle name="스타일 61 2" xfId="14635"/>
    <cellStyle name="스타일 62" xfId="2624"/>
    <cellStyle name="스타일 62 2" xfId="14636"/>
    <cellStyle name="스타일 63" xfId="2625"/>
    <cellStyle name="스타일 63 2" xfId="14637"/>
    <cellStyle name="스타일 64" xfId="2626"/>
    <cellStyle name="스타일 64 2" xfId="14638"/>
    <cellStyle name="스타일 65" xfId="2627"/>
    <cellStyle name="스타일 65 2" xfId="14639"/>
    <cellStyle name="스타일 66" xfId="2628"/>
    <cellStyle name="스타일 66 2" xfId="14640"/>
    <cellStyle name="스타일 67" xfId="2629"/>
    <cellStyle name="스타일 67 2" xfId="14641"/>
    <cellStyle name="스타일 68" xfId="2630"/>
    <cellStyle name="스타일 68 2" xfId="14642"/>
    <cellStyle name="스타일 69" xfId="2631"/>
    <cellStyle name="스타일 69 2" xfId="14643"/>
    <cellStyle name="스타일 7" xfId="2632"/>
    <cellStyle name="스타일 7 2" xfId="8085"/>
    <cellStyle name="스타일 7 2 2" xfId="14645"/>
    <cellStyle name="스타일 7 3" xfId="8086"/>
    <cellStyle name="스타일 7 3 2" xfId="14646"/>
    <cellStyle name="스타일 7 4" xfId="14644"/>
    <cellStyle name="스타일 70" xfId="2633"/>
    <cellStyle name="스타일 70 2" xfId="14647"/>
    <cellStyle name="스타일 71" xfId="2634"/>
    <cellStyle name="스타일 71 2" xfId="14648"/>
    <cellStyle name="스타일 72" xfId="2635"/>
    <cellStyle name="스타일 72 2" xfId="14649"/>
    <cellStyle name="스타일 73" xfId="2636"/>
    <cellStyle name="스타일 73 2" xfId="14650"/>
    <cellStyle name="스타일 74" xfId="2637"/>
    <cellStyle name="스타일 74 2" xfId="14651"/>
    <cellStyle name="스타일 75" xfId="2638"/>
    <cellStyle name="스타일 75 2" xfId="14652"/>
    <cellStyle name="스타일 76" xfId="2639"/>
    <cellStyle name="스타일 76 2" xfId="14653"/>
    <cellStyle name="스타일 77" xfId="2640"/>
    <cellStyle name="스타일 77 2" xfId="14654"/>
    <cellStyle name="스타일 78" xfId="2641"/>
    <cellStyle name="스타일 78 2" xfId="14655"/>
    <cellStyle name="스타일 79" xfId="2642"/>
    <cellStyle name="스타일 79 2" xfId="14656"/>
    <cellStyle name="스타일 8" xfId="2643"/>
    <cellStyle name="스타일 8 2" xfId="8087"/>
    <cellStyle name="스타일 8 2 2" xfId="14658"/>
    <cellStyle name="스타일 8 3" xfId="8088"/>
    <cellStyle name="스타일 8 3 2" xfId="14659"/>
    <cellStyle name="스타일 8 4" xfId="14657"/>
    <cellStyle name="스타일 80" xfId="2644"/>
    <cellStyle name="스타일 80 2" xfId="14660"/>
    <cellStyle name="스타일 81" xfId="2645"/>
    <cellStyle name="스타일 81 2" xfId="14661"/>
    <cellStyle name="스타일 82" xfId="2646"/>
    <cellStyle name="스타일 82 2" xfId="14662"/>
    <cellStyle name="스타일 83" xfId="2647"/>
    <cellStyle name="스타일 83 2" xfId="14663"/>
    <cellStyle name="스타일 84" xfId="2648"/>
    <cellStyle name="스타일 84 2" xfId="14664"/>
    <cellStyle name="스타일 85" xfId="2649"/>
    <cellStyle name="스타일 85 2" xfId="14665"/>
    <cellStyle name="스타일 86" xfId="2650"/>
    <cellStyle name="스타일 86 2" xfId="14666"/>
    <cellStyle name="스타일 87" xfId="2651"/>
    <cellStyle name="스타일 87 2" xfId="14667"/>
    <cellStyle name="스타일 88" xfId="2652"/>
    <cellStyle name="스타일 88 2" xfId="14668"/>
    <cellStyle name="스타일 89" xfId="2653"/>
    <cellStyle name="스타일 89 2" xfId="14669"/>
    <cellStyle name="스타일 9" xfId="2654"/>
    <cellStyle name="스타일 9 2" xfId="8089"/>
    <cellStyle name="스타일 9 2 2" xfId="14671"/>
    <cellStyle name="스타일 9 3" xfId="8090"/>
    <cellStyle name="스타일 9 3 2" xfId="14672"/>
    <cellStyle name="스타일 9 4" xfId="14670"/>
    <cellStyle name="스타일 90" xfId="2655"/>
    <cellStyle name="스타일 90 2" xfId="14673"/>
    <cellStyle name="스타일 91" xfId="2656"/>
    <cellStyle name="스타일 91 2" xfId="14674"/>
    <cellStyle name="스타일 92" xfId="2657"/>
    <cellStyle name="스타일 92 2" xfId="14675"/>
    <cellStyle name="스타일 93" xfId="2658"/>
    <cellStyle name="스타일 93 2" xfId="14676"/>
    <cellStyle name="스타일 94" xfId="2659"/>
    <cellStyle name="스타일 94 2" xfId="14677"/>
    <cellStyle name="스타일 95" xfId="2660"/>
    <cellStyle name="스타일 95 2" xfId="14678"/>
    <cellStyle name="스타일 96" xfId="2661"/>
    <cellStyle name="스타일 96 2" xfId="14679"/>
    <cellStyle name="스타일 97" xfId="2662"/>
    <cellStyle name="스타일 97 2" xfId="14680"/>
    <cellStyle name="스타일 98" xfId="2663"/>
    <cellStyle name="스타일 98 2" xfId="14681"/>
    <cellStyle name="스타일 99" xfId="2664"/>
    <cellStyle name="스타일 99 2" xfId="14682"/>
    <cellStyle name="안건회계법인" xfId="2665"/>
    <cellStyle name="안건회계법인 2" xfId="14683"/>
    <cellStyle name="앥_x0001_" xfId="8091"/>
    <cellStyle name="앥_x0001_ 2" xfId="14684"/>
    <cellStyle name="얁_x0001_" xfId="8092"/>
    <cellStyle name="얁_x0001_ 2" xfId="14685"/>
    <cellStyle name="연결" xfId="8093"/>
    <cellStyle name="연결 2" xfId="14686"/>
    <cellStyle name="연결된 셀 2" xfId="2666"/>
    <cellStyle name="연결된 셀 2 2" xfId="8094"/>
    <cellStyle name="연결된 셀 2 2 2" xfId="14689"/>
    <cellStyle name="연결된 셀 2 2 3" xfId="14688"/>
    <cellStyle name="연결된 셀 2 3" xfId="14690"/>
    <cellStyle name="연결된 셀 2 4" xfId="14687"/>
    <cellStyle name="연결된 셀 3" xfId="8095"/>
    <cellStyle name="연결된 셀 3 2" xfId="14692"/>
    <cellStyle name="연결된 셀 3 3" xfId="14691"/>
    <cellStyle name="연결된 셀 4" xfId="8096"/>
    <cellStyle name="연결된 셀 4 2" xfId="14693"/>
    <cellStyle name="연결번호" xfId="8097"/>
    <cellStyle name="연결번호 2" xfId="14694"/>
    <cellStyle name="연결전환2" xfId="8098"/>
    <cellStyle name="연결전환2 2" xfId="14695"/>
    <cellStyle name="연결전환3" xfId="8099"/>
    <cellStyle name="연결전환3 2" xfId="14696"/>
    <cellStyle name="열어본 하이퍼링크" xfId="2667"/>
    <cellStyle name="열어본 하이퍼링크 2" xfId="8100"/>
    <cellStyle name="열어본 하이퍼링크 2 2" xfId="14698"/>
    <cellStyle name="열어본 하이퍼링크 3" xfId="8101"/>
    <cellStyle name="열어본 하이퍼링크 3 2" xfId="14699"/>
    <cellStyle name="열어본 하이퍼링크 4" xfId="14697"/>
    <cellStyle name="영호" xfId="8102"/>
    <cellStyle name="영호 2" xfId="8103"/>
    <cellStyle name="영호 2 2" xfId="8104"/>
    <cellStyle name="영호 2 2 2" xfId="14702"/>
    <cellStyle name="영호 2 3" xfId="14701"/>
    <cellStyle name="영호 3" xfId="14700"/>
    <cellStyle name="옛체" xfId="2668"/>
    <cellStyle name="옛체 2" xfId="14703"/>
    <cellStyle name="왼쪽2" xfId="8105"/>
    <cellStyle name="왼쪽2 2" xfId="14704"/>
    <cellStyle name="요약 2" xfId="2669"/>
    <cellStyle name="요약 2 2" xfId="8106"/>
    <cellStyle name="요약 2 2 2" xfId="14706"/>
    <cellStyle name="요약 2 3" xfId="14705"/>
    <cellStyle name="요약 3" xfId="8107"/>
    <cellStyle name="요약 3 2" xfId="14707"/>
    <cellStyle name="요약 4" xfId="8108"/>
    <cellStyle name="요약 4 2" xfId="14708"/>
    <cellStyle name="우괄호_박심배수구조물공" xfId="8109"/>
    <cellStyle name="우측양괄호" xfId="8110"/>
    <cellStyle name="우측양괄호 2" xfId="14709"/>
    <cellStyle name="원" xfId="2670"/>
    <cellStyle name="원 2" xfId="8111"/>
    <cellStyle name="원 2 2" xfId="14711"/>
    <cellStyle name="원 3" xfId="8112"/>
    <cellStyle name="원 3 2" xfId="14712"/>
    <cellStyle name="원 4" xfId="14710"/>
    <cellStyle name="원_(가야~마산)설계서070919" xfId="2671"/>
    <cellStyle name="원_(가야~마산)설계서070919 2" xfId="14713"/>
    <cellStyle name="원_(국도14호선)설계서_080417" xfId="2672"/>
    <cellStyle name="원_(국도14호선)설계서_080417 2" xfId="14714"/>
    <cellStyle name="원_(길천일반)조도계산서080728" xfId="2673"/>
    <cellStyle name="원_(길천일반)조도계산서080728 2" xfId="14715"/>
    <cellStyle name="원_(도서지역(어의도지구)식수원 개발사업)전기 내역서_110523" xfId="2674"/>
    <cellStyle name="원_(도서지역(어의도지구)식수원 개발사업)전기 내역서_110523 2" xfId="14716"/>
    <cellStyle name="원_(동김해IC)내역서-1109" xfId="2675"/>
    <cellStyle name="원_(동김해IC)내역서-1109 2" xfId="14717"/>
    <cellStyle name="원_(밀양시 대미농공단지 조성사업 가로등)내역서_100719(진입부)" xfId="2676"/>
    <cellStyle name="원_(밀양시 대미농공단지 조성사업 가로등)내역서_100719(진입부) 2" xfId="14718"/>
    <cellStyle name="원_(설계서)자동차고등학교(관급+도급)" xfId="8113"/>
    <cellStyle name="원_(설계서)자동차고등학교(관급+도급) 2" xfId="14719"/>
    <cellStyle name="원_(조도계산서)-080226" xfId="2677"/>
    <cellStyle name="원_(조도계산서)-080226 2" xfId="14720"/>
    <cellStyle name="원_(조도계산서_잔여분)-080508" xfId="2678"/>
    <cellStyle name="원_(조도계산서_잔여분)-080508 2" xfId="14721"/>
    <cellStyle name="원_(조도계산서_총괄)-080508" xfId="2679"/>
    <cellStyle name="원_(조도계산서_총괄)-080508 2" xfId="14722"/>
    <cellStyle name="원_(창녕천 수해상습지 개선사업 가로등)설계서_090722" xfId="2680"/>
    <cellStyle name="원_(창녕천 수해상습지 개선사업 가로등)설계서_090722 2" xfId="14723"/>
    <cellStyle name="원_(축산폐수)내역서-070714" xfId="2681"/>
    <cellStyle name="원_(축산폐수)내역서-070714 2" xfId="14724"/>
    <cellStyle name="원_(하동송림공원 주차장 정비 가로등)설계서_100304" xfId="2682"/>
    <cellStyle name="원_(하동송림공원 주차장 정비 가로등)설계서_100304 2" xfId="14725"/>
    <cellStyle name="원_(하북초산도시계획도로)내역서_090314" xfId="2683"/>
    <cellStyle name="원_(하북초산도시계획도로)내역서_090314 2" xfId="14726"/>
    <cellStyle name="원_(함안일반산업단지 완충저류조 설치)전기 내역서_101221" xfId="2684"/>
    <cellStyle name="원_(함안일반산업단지 완충저류조 설치)전기 내역서_101221 2" xfId="14727"/>
    <cellStyle name="원_(항도 경관조명 설치공사)설계서_110416(일상감사 보완)" xfId="2685"/>
    <cellStyle name="원_(항도 경관조명 설치공사)설계서_110416(일상감사 보완) 2" xfId="14728"/>
    <cellStyle name="원_~~가로등 조도계산서 적용_080902이후" xfId="2686"/>
    <cellStyle name="원_~~가로등 조도계산서 적용_080902이후 2" xfId="14729"/>
    <cellStyle name="원_~~동부산양정_임시동력 전기내역서(rev2)-내역작업 바랍니다" xfId="2687"/>
    <cellStyle name="원_~~동부산양정_임시동력 전기내역서(rev2)-내역작업 바랍니다 2" xfId="14730"/>
    <cellStyle name="원_0008금감원통합감독검사정보시스템" xfId="2688"/>
    <cellStyle name="원_0008금감원통합감독검사정보시스템 2" xfId="14731"/>
    <cellStyle name="원_0009김포공항LED교체공사(광일)" xfId="2689"/>
    <cellStyle name="원_0009김포공항LED교체공사(광일) 2" xfId="14732"/>
    <cellStyle name="원_001. 장애-양산 세류동" xfId="8114"/>
    <cellStyle name="원_001. 장애-양산 세류동 2" xfId="14733"/>
    <cellStyle name="원_0011KIST소각설비제작설치" xfId="2690"/>
    <cellStyle name="원_0011KIST소각설비제작설치 2" xfId="14734"/>
    <cellStyle name="원_0011긴급전화기정산(99년형광일)" xfId="2691"/>
    <cellStyle name="원_0011긴급전화기정산(99년형광일) 2" xfId="14735"/>
    <cellStyle name="원_0011부산종합경기장전광판" xfId="2692"/>
    <cellStyle name="원_0011부산종합경기장전광판 2" xfId="14736"/>
    <cellStyle name="원_0012문화유적지표석제작설치" xfId="2693"/>
    <cellStyle name="원_0012문화유적지표석제작설치 2" xfId="14737"/>
    <cellStyle name="원_002.긴급-일죽면 민원(터미널뒤)" xfId="8115"/>
    <cellStyle name="원_002.긴급-일죽면 민원(터미널뒤) 2" xfId="14738"/>
    <cellStyle name="원_005.오산갈곳동(삼화간82R18)" xfId="8116"/>
    <cellStyle name="원_005.오산갈곳동(삼화간82R18) 2" xfId="14739"/>
    <cellStyle name="원_01-02 카누경기장 조성사업-분전반 내역" xfId="8117"/>
    <cellStyle name="원_01-02 카누경기장 조성사업-분전반 내역 2" xfId="14740"/>
    <cellStyle name="원_0102국제조명신공항분수조명" xfId="2694"/>
    <cellStyle name="원_0102국제조명신공항분수조명 2" xfId="14741"/>
    <cellStyle name="원_0103회전식현수막게시대제작설치" xfId="2695"/>
    <cellStyle name="원_0103회전식현수막게시대제작설치 2" xfId="14742"/>
    <cellStyle name="원_0104포항시침출수처리시스템" xfId="2696"/>
    <cellStyle name="원_0104포항시침출수처리시스템 2" xfId="14743"/>
    <cellStyle name="원_0105담배자판기개조원가" xfId="2697"/>
    <cellStyle name="원_0105담배자판기개조원가 2" xfId="14744"/>
    <cellStyle name="원_0106LG인버터냉난방기제작-1" xfId="2698"/>
    <cellStyle name="원_0106LG인버터냉난방기제작-1 2" xfId="14745"/>
    <cellStyle name="원_0107광전송장비구매설치" xfId="2699"/>
    <cellStyle name="원_0107광전송장비구매설치 2" xfId="14746"/>
    <cellStyle name="원_0107도공IBS설비SW부문(참조)" xfId="2700"/>
    <cellStyle name="원_0107도공IBS설비SW부문(참조) 2" xfId="14747"/>
    <cellStyle name="원_0107문화재복원용목재-8월6일" xfId="2701"/>
    <cellStyle name="원_0107문화재복원용목재-8월6일 2" xfId="14748"/>
    <cellStyle name="원_0107포천영중수배전반(제조,설치)" xfId="2702"/>
    <cellStyle name="원_0107포천영중수배전반(제조,설치) 2" xfId="14749"/>
    <cellStyle name="원_0108농기반미곡건조기제작설치" xfId="2703"/>
    <cellStyle name="원_0108농기반미곡건조기제작설치 2" xfId="14750"/>
    <cellStyle name="원_0108담배인삼공사영업춘추복" xfId="2704"/>
    <cellStyle name="원_0108담배인삼공사영업춘추복 2" xfId="14751"/>
    <cellStyle name="원_0108한국전기교통-LED교통신호등((원본))" xfId="2705"/>
    <cellStyle name="원_0108한국전기교통-LED교통신호등((원본)) 2" xfId="14752"/>
    <cellStyle name="원_0111해양수산부등명기제작" xfId="2706"/>
    <cellStyle name="원_0111해양수산부등명기제작 2" xfId="14753"/>
    <cellStyle name="원_0111핸디소프트-전자표준문서시스템" xfId="2707"/>
    <cellStyle name="원_0111핸디소프트-전자표준문서시스템 2" xfId="14754"/>
    <cellStyle name="원_0112금감원사무자동화시스템" xfId="2708"/>
    <cellStyle name="원_0112금감원사무자동화시스템 2" xfId="14755"/>
    <cellStyle name="원_0112수도권매립지SW원가" xfId="2709"/>
    <cellStyle name="원_0112수도권매립지SW원가 2" xfId="14756"/>
    <cellStyle name="원_0112중고원-HRD종합정보망구축(完)" xfId="2710"/>
    <cellStyle name="원_0112중고원-HRD종합정보망구축(完) 2" xfId="14757"/>
    <cellStyle name="원_0201종합예술회관의자제작설치-1" xfId="2711"/>
    <cellStyle name="원_0201종합예술회관의자제작설치-1 2" xfId="14758"/>
    <cellStyle name="원_0202마사회근무복" xfId="2712"/>
    <cellStyle name="원_0202마사회근무복 2" xfId="14759"/>
    <cellStyle name="원_0202부경교재-승강칠판" xfId="2713"/>
    <cellStyle name="원_0202부경교재-승강칠판 2" xfId="14760"/>
    <cellStyle name="원_0204한국석묘납골함-1규격" xfId="2714"/>
    <cellStyle name="원_0204한국석묘납골함-1규격 2" xfId="14761"/>
    <cellStyle name="원_0206금감원금융정보교환망재구축" xfId="2715"/>
    <cellStyle name="원_0206금감원금융정보교환망재구축 2" xfId="14762"/>
    <cellStyle name="원_0206정통부수납장표기기제작설치" xfId="2716"/>
    <cellStyle name="원_0206정통부수납장표기기제작설치 2" xfId="14763"/>
    <cellStyle name="원_0207담배인삼공사-담요" xfId="2717"/>
    <cellStyle name="원_0207담배인삼공사-담요 2" xfId="14764"/>
    <cellStyle name="원_0208레비텍-다층여과기설계변경" xfId="2718"/>
    <cellStyle name="원_0208레비텍-다층여과기설계변경 2" xfId="14765"/>
    <cellStyle name="원_0209이산화염소발생기-설치(50K)" xfId="2719"/>
    <cellStyle name="원_0209이산화염소발생기-설치(50K) 2" xfId="14766"/>
    <cellStyle name="원_0210현대정보기술-TD이중계" xfId="2720"/>
    <cellStyle name="원_0210현대정보기술-TD이중계 2" xfId="14767"/>
    <cellStyle name="원_0211조달청-#1대북지원사업정산(1월7일)" xfId="2721"/>
    <cellStyle name="원_0211조달청-#1대북지원사업정산(1월7일) 2" xfId="14768"/>
    <cellStyle name="원_0212금감원-법규정보시스템(完)" xfId="2722"/>
    <cellStyle name="원_0212금감원-법규정보시스템(完) 2" xfId="14769"/>
    <cellStyle name="원_0301교통방송-CCTV유지보수" xfId="2723"/>
    <cellStyle name="원_0301교통방송-CCTV유지보수 2" xfId="14770"/>
    <cellStyle name="원_0302인천경찰청-무인단속기위탁관리" xfId="2724"/>
    <cellStyle name="원_0302인천경찰청-무인단속기위탁관리 2" xfId="14771"/>
    <cellStyle name="원_0302조달청-대북지원2차(안성연)" xfId="2725"/>
    <cellStyle name="원_0302조달청-대북지원2차(안성연) 2" xfId="14772"/>
    <cellStyle name="원_0302조달청-대북지원2차(최수현)" xfId="2726"/>
    <cellStyle name="원_0302조달청-대북지원2차(최수현) 2" xfId="14773"/>
    <cellStyle name="원_0302표준문서-쌍용정보통신(신)" xfId="2727"/>
    <cellStyle name="원_0302표준문서-쌍용정보통신(신) 2" xfId="14774"/>
    <cellStyle name="원_0304소프트파워-정부표준전자문서시스템" xfId="2728"/>
    <cellStyle name="원_0304소프트파워-정부표준전자문서시스템 2" xfId="14775"/>
    <cellStyle name="원_0304소프트파워-정부표준전자문서시스템(完)" xfId="2729"/>
    <cellStyle name="원_0304소프트파워-정부표준전자문서시스템(完) 2" xfId="14776"/>
    <cellStyle name="원_0304철도청-주변환장치-1" xfId="2730"/>
    <cellStyle name="원_0304철도청-주변환장치-1 2" xfId="14777"/>
    <cellStyle name="원_0305금감원-금융통계정보시스템구축(完)" xfId="2731"/>
    <cellStyle name="원_0305금감원-금융통계정보시스템구축(完) 2" xfId="14778"/>
    <cellStyle name="원_0305제낭조합-면범포지" xfId="2732"/>
    <cellStyle name="원_0305제낭조합-면범포지 2" xfId="14779"/>
    <cellStyle name="원_0306제낭공업협동조합-면범포지원단(경비까지)" xfId="2733"/>
    <cellStyle name="원_0306제낭공업협동조합-면범포지원단(경비까지) 2" xfId="14780"/>
    <cellStyle name="원_0307경찰청-무인교통단속표준SW개발용역(完)" xfId="2734"/>
    <cellStyle name="원_0307경찰청-무인교통단속표준SW개발용역(完) 2" xfId="14781"/>
    <cellStyle name="원_0308조달청-#8대북지원사업정산" xfId="2735"/>
    <cellStyle name="원_0308조달청-#8대북지원사업정산 2" xfId="14782"/>
    <cellStyle name="원_0309두합크린텍-설치원가" xfId="2736"/>
    <cellStyle name="원_0309두합크린텍-설치원가 2" xfId="14783"/>
    <cellStyle name="원_0309조달청-#9대북지원사업정산" xfId="2737"/>
    <cellStyle name="원_0309조달청-#9대북지원사업정산 2" xfId="14784"/>
    <cellStyle name="원_0310여주상수도-탈수기(유천ENG)" xfId="2738"/>
    <cellStyle name="원_0310여주상수도-탈수기(유천ENG) 2" xfId="14785"/>
    <cellStyle name="원_0311대기해양작업시간" xfId="2739"/>
    <cellStyle name="원_0311대기해양작업시간 2" xfId="14786"/>
    <cellStyle name="원_0311대기해양중형등명기" xfId="2740"/>
    <cellStyle name="원_0311대기해양중형등명기 2" xfId="14787"/>
    <cellStyle name="원_0312국민체육진흥공단-전기부문" xfId="2741"/>
    <cellStyle name="원_0312국민체육진흥공단-전기부문 2" xfId="14788"/>
    <cellStyle name="원_0312대기해양-중형등명기제작설치" xfId="2742"/>
    <cellStyle name="원_0312대기해양-중형등명기제작설치 2" xfId="14789"/>
    <cellStyle name="원_0312라이준-칼라아스콘4규격" xfId="2743"/>
    <cellStyle name="원_0312라이준-칼라아스콘4규격 2" xfId="14790"/>
    <cellStyle name="원_0401집진기프로그램SW개발비산정" xfId="2744"/>
    <cellStyle name="원_0401집진기프로그램SW개발비산정 2" xfId="14791"/>
    <cellStyle name="원_0404도로공사-전자지불(SW부문)" xfId="8118"/>
    <cellStyle name="원_0404도로공사-전자지불(SW부문) 2" xfId="14792"/>
    <cellStyle name="원_1.골지내역(업)" xfId="8119"/>
    <cellStyle name="원_1.골지내역(업) 2" xfId="14793"/>
    <cellStyle name="원_1.공사내역" xfId="8120"/>
    <cellStyle name="원_1.공사내역 2" xfId="14794"/>
    <cellStyle name="원_1.부산신항 배후철도(삼량진~진영간)복선전철 가로등_101209" xfId="2745"/>
    <cellStyle name="원_1.부산신항 배후철도(삼량진~진영간)복선전철 가로등_101209 2" xfId="14795"/>
    <cellStyle name="원_101008연서초등학교 교사 증축 전기공사-1" xfId="8121"/>
    <cellStyle name="원_101008연서초등학교 교사 증축 전기공사-1 2" xfId="14796"/>
    <cellStyle name="원_1-3.단가산출서(중기손료)" xfId="8122"/>
    <cellStyle name="원_1-3.단가산출서(중기손료) 2" xfId="14797"/>
    <cellStyle name="원_1호도로토공(1차)" xfId="8123"/>
    <cellStyle name="원_1호도로토공(1차) 2" xfId="14798"/>
    <cellStyle name="원_2) 공사용 전기내역서(용원분기)_101210" xfId="2746"/>
    <cellStyle name="원_2) 공사용 전기내역서(용원분기)_101210 2" xfId="14799"/>
    <cellStyle name="원_2.골지수량" xfId="8124"/>
    <cellStyle name="원_2.골지수량 2" xfId="14800"/>
    <cellStyle name="원_2001-06조달청신성-한냉지형" xfId="2747"/>
    <cellStyle name="원_2001-06조달청신성-한냉지형 2" xfId="14801"/>
    <cellStyle name="원_2001년 9월" xfId="8125"/>
    <cellStyle name="원_2001년 9월 2" xfId="14802"/>
    <cellStyle name="원_2001년 9월 일위" xfId="8126"/>
    <cellStyle name="원_2001년 9월 일위 2" xfId="14803"/>
    <cellStyle name="원_2001년7월내역" xfId="8127"/>
    <cellStyle name="원_2001년7월내역 2" xfId="14804"/>
    <cellStyle name="원_2001년8월내역" xfId="8128"/>
    <cellStyle name="원_2001년8월내역 2" xfId="14805"/>
    <cellStyle name="원_2002-03경찰대학-졸업식" xfId="2748"/>
    <cellStyle name="원_2002-03경찰대학-졸업식 2" xfId="14806"/>
    <cellStyle name="원_2002-03경찰청-경찰표지장" xfId="2749"/>
    <cellStyle name="원_2002-03경찰청-경찰표지장 2" xfId="14807"/>
    <cellStyle name="원_2002-03반디-가로등(열주형)" xfId="2750"/>
    <cellStyle name="원_2002-03반디-가로등(열주형) 2" xfId="14808"/>
    <cellStyle name="원_2002-03신화전자-감지기" xfId="2751"/>
    <cellStyle name="원_2002-03신화전자-감지기 2" xfId="14809"/>
    <cellStyle name="원_2002-04강원랜드-슬러트머신" xfId="2752"/>
    <cellStyle name="원_2002-04강원랜드-슬러트머신 2" xfId="14810"/>
    <cellStyle name="원_2002-04메가컴-외주무대" xfId="2753"/>
    <cellStyle name="원_2002-04메가컴-외주무대 2" xfId="14811"/>
    <cellStyle name="원_2002-04엘지애드-무대" xfId="2754"/>
    <cellStyle name="원_2002-04엘지애드-무대 2" xfId="14812"/>
    <cellStyle name="원_2002-05강원랜드-슬러트머신(넥스터)" xfId="2755"/>
    <cellStyle name="원_2002-05강원랜드-슬러트머신(넥스터) 2" xfId="14813"/>
    <cellStyle name="원_2002-05경기경찰청-냉온수기공사" xfId="2756"/>
    <cellStyle name="원_2002-05경기경찰청-냉온수기공사 2" xfId="14814"/>
    <cellStyle name="원_2002-05대통령비서실-카페트" xfId="2757"/>
    <cellStyle name="원_2002-05대통령비서실-카페트 2" xfId="14815"/>
    <cellStyle name="원_2002결과표" xfId="2758"/>
    <cellStyle name="원_2002결과표 2" xfId="14816"/>
    <cellStyle name="원_2002결과표1" xfId="2759"/>
    <cellStyle name="원_2002결과표1 2" xfId="14817"/>
    <cellStyle name="원_2002년 설치" xfId="8129"/>
    <cellStyle name="원_2002년 설치 2" xfId="14818"/>
    <cellStyle name="원_2002년 합판거푸집" xfId="8130"/>
    <cellStyle name="원_2002년 합판거푸집 2" xfId="14819"/>
    <cellStyle name="원_2003-01정일사-표창5종" xfId="2760"/>
    <cellStyle name="원_2003-01정일사-표창5종 2" xfId="14820"/>
    <cellStyle name="원_2004.사을기지구(계획기반공사)" xfId="8131"/>
    <cellStyle name="원_2004.사을기지구(계획기반공사) 2" xfId="14821"/>
    <cellStyle name="원_2004년완성공사원가경비율(변경최종))" xfId="2761"/>
    <cellStyle name="원_2004년완성공사원가경비율(변경최종)) 2" xfId="14822"/>
    <cellStyle name="원_2004년완성공사원가경비율(조달청미적용)1" xfId="2762"/>
    <cellStyle name="원_2004년완성공사원가경비율(조달청미적용)1 2" xfId="14823"/>
    <cellStyle name="원_2007사업코드 예산센터(전기분야)" xfId="8132"/>
    <cellStyle name="원_2007사업코드 예산센터(전기분야) 2" xfId="14824"/>
    <cellStyle name="원_2009021027200-2" xfId="8133"/>
    <cellStyle name="원_2009021027200-2 2" xfId="14825"/>
    <cellStyle name="원_2009년 보완 감시,제어장치 설계서_Rev1(7-2)" xfId="8134"/>
    <cellStyle name="원_2009년 보완 감시,제어장치 설계서_Rev1(7-2) 2" xfId="14826"/>
    <cellStyle name="원_5월부산마사회발주기제작1" xfId="2763"/>
    <cellStyle name="원_5월부산마사회발주기제작1 2" xfId="14827"/>
    <cellStyle name="원_NEGS" xfId="8135"/>
    <cellStyle name="원_NEGS 2" xfId="14828"/>
    <cellStyle name="원_Pilot플랜트-계변경" xfId="2764"/>
    <cellStyle name="원_Pilot플랜트-계변경 2" xfId="14829"/>
    <cellStyle name="원_Pilot플랜트이전설치-변경최종" xfId="2765"/>
    <cellStyle name="원_Pilot플랜트이전설치-변경최종 2" xfId="14830"/>
    <cellStyle name="원_SW(케이비)" xfId="2766"/>
    <cellStyle name="원_SW(케이비) 2" xfId="14831"/>
    <cellStyle name="원_TDW제작시방" xfId="8136"/>
    <cellStyle name="원_TDW제작시방 2" xfId="14832"/>
    <cellStyle name="원_TDW제작시방(2002,05,27)" xfId="8137"/>
    <cellStyle name="원_TDW제작시방(2002,05,27) 2" xfId="14833"/>
    <cellStyle name="원_가평초" xfId="8138"/>
    <cellStyle name="원_가평초 2" xfId="14834"/>
    <cellStyle name="원_간지,목차,페이지,표지" xfId="2767"/>
    <cellStyle name="원_간지,목차,페이지,표지 2" xfId="14835"/>
    <cellStyle name="원_간지,목차,페이지,표지(원가별)" xfId="2768"/>
    <cellStyle name="원_간지,목차,페이지,표지(원가별) 2" xfId="14836"/>
    <cellStyle name="원_감곡문화011128진입가로등케이블삭제한전납입금전부삭제" xfId="8139"/>
    <cellStyle name="원_감곡문화011128진입가로등케이블삭제한전납입금전부삭제 2" xfId="14837"/>
    <cellStyle name="원_갑지" xfId="8140"/>
    <cellStyle name="원_갑지 2" xfId="14838"/>
    <cellStyle name="원_개거재료계산" xfId="8141"/>
    <cellStyle name="원_개거재료계산 2" xfId="14839"/>
    <cellStyle name="원_경찰청-근무,기동복" xfId="2769"/>
    <cellStyle name="원_경찰청-근무,기동복 2" xfId="14840"/>
    <cellStyle name="원_고척동민원" xfId="8142"/>
    <cellStyle name="원_고척동민원 2" xfId="14841"/>
    <cellStyle name="원_골지지구(정선)" xfId="8143"/>
    <cellStyle name="원_골지지구(정선) 2" xfId="14842"/>
    <cellStyle name="원_공사비2001-06" xfId="8144"/>
    <cellStyle name="원_공사비2001-06 2" xfId="14843"/>
    <cellStyle name="원_공사비2001-07" xfId="8145"/>
    <cellStyle name="원_공사비2001-07 2" xfId="14844"/>
    <cellStyle name="원_공사일반관리비양식" xfId="2770"/>
    <cellStyle name="원_공사일반관리비양식 2" xfId="14845"/>
    <cellStyle name="원_관정내역" xfId="8146"/>
    <cellStyle name="원_관정내역 2" xfId="14846"/>
    <cellStyle name="원_교통관리내역서-1008" xfId="8147"/>
    <cellStyle name="원_교통관리내역서-1008 2" xfId="14847"/>
    <cellStyle name="원_구덕터널배전반설치" xfId="8148"/>
    <cellStyle name="원_구덕터널배전반설치 2" xfId="14848"/>
    <cellStyle name="원_구득모사장_090325" xfId="2771"/>
    <cellStyle name="원_구득모사장_090325 2" xfId="14849"/>
    <cellStyle name="원_구사암거재료집계(선바위)" xfId="8149"/>
    <cellStyle name="원_구사암거재료집계(선바위) 2" xfId="14850"/>
    <cellStyle name="원_금호2양수0101" xfId="8150"/>
    <cellStyle name="원_금호2양수0101 2" xfId="14851"/>
    <cellStyle name="원_기전 총괄표" xfId="8151"/>
    <cellStyle name="원_기전 총괄표 2" xfId="14852"/>
    <cellStyle name="원_기초공사" xfId="2772"/>
    <cellStyle name="원_기초공사 2" xfId="14853"/>
    <cellStyle name="원_낙차부암거재료계산" xfId="8152"/>
    <cellStyle name="원_낙차부암거재료계산 2" xfId="14854"/>
    <cellStyle name="원_낙차부암거재료계산_02배수로(토공-구조물)최종본" xfId="8153"/>
    <cellStyle name="원_낙차부암거재료계산_02배수로(토공-구조물)최종본 2" xfId="14855"/>
    <cellStyle name="원_낙차부암거재료계산_04적각도로(토공-구조물)최종본" xfId="8154"/>
    <cellStyle name="원_낙차부암거재료계산_04적각도로(토공-구조물)최종본 2" xfId="14856"/>
    <cellStyle name="원_낙차부암거재료계산_공근배수로(토공-구조물)" xfId="8155"/>
    <cellStyle name="원_낙차부암거재료계산_공근배수로(토공-구조물) 2" xfId="14857"/>
    <cellStyle name="원_낙차부암거재료계산_공근사업비수지예산" xfId="8156"/>
    <cellStyle name="원_낙차부암거재료계산_공근사업비수지예산 2" xfId="14858"/>
    <cellStyle name="원_낙차부암거재료계산_공근우수관로재료계산서" xfId="8157"/>
    <cellStyle name="원_낙차부암거재료계산_공근우수관로재료계산서 2" xfId="14859"/>
    <cellStyle name="원_낙차부암거재료계산_구사암거재료집계(선바위)" xfId="8158"/>
    <cellStyle name="원_낙차부암거재료계산_구사암거재료집계(선바위) 2" xfId="14860"/>
    <cellStyle name="원_낙차부암거재료계산_내동도로(토공-포장)집계" xfId="8159"/>
    <cellStyle name="원_낙차부암거재료계산_내동도로(토공-포장)집계 2" xfId="14861"/>
    <cellStyle name="원_낙차부암거재료계산_도로재료집계표" xfId="8160"/>
    <cellStyle name="원_낙차부암거재료계산_도로재료집계표 2" xfId="14862"/>
    <cellStyle name="원_낙차부암거재료계산_번천도로(포장,구조물)재료집계" xfId="8161"/>
    <cellStyle name="원_낙차부암거재료계산_번천도로(포장,구조물)재료집계 2" xfId="14863"/>
    <cellStyle name="원_낙차부암거재료계산_석축재료집계표" xfId="8162"/>
    <cellStyle name="원_낙차부암거재료계산_석축재료집계표 2" xfId="14864"/>
    <cellStyle name="원_낙차부암거재료계산_선바위도로(포장,구조물)재료집계표" xfId="8163"/>
    <cellStyle name="원_낙차부암거재료계산_선바위도로(포장,구조물)재료집계표 2" xfId="14865"/>
    <cellStyle name="원_낙차부암거재료계산_선바위암거재료집계" xfId="8164"/>
    <cellStyle name="원_낙차부암거재료계산_선바위암거재료집계 2" xfId="14866"/>
    <cellStyle name="원_낙차부암거재료계산_성황당정비수량산출(061027)" xfId="8165"/>
    <cellStyle name="원_낙차부암거재료계산_성황당정비수량산출(061027) 2" xfId="14867"/>
    <cellStyle name="원_낙차부암거재료계산_송현도로(토공-포장)집계" xfId="8166"/>
    <cellStyle name="원_낙차부암거재료계산_송현도로(토공-포장)집계 2" xfId="14868"/>
    <cellStyle name="원_낙차부암거재료계산_수로교재료집계표" xfId="8167"/>
    <cellStyle name="원_낙차부암거재료계산_수로교재료집계표 2" xfId="14869"/>
    <cellStyle name="원_낙차부암거재료계산_여수토재료집계(오정) 최종" xfId="8168"/>
    <cellStyle name="원_낙차부암거재료계산_여수토재료집계(오정) 최종 2" xfId="14870"/>
    <cellStyle name="원_낙차부암거재료계산_여수토재료집계(최종분)" xfId="8169"/>
    <cellStyle name="원_낙차부암거재료계산_여수토재료집계(최종분) 2" xfId="14871"/>
    <cellStyle name="원_낙차부암거재료계산_횡배수암거재료집계" xfId="8170"/>
    <cellStyle name="원_낙차부암거재료계산_횡배수암거재료집계 2" xfId="14872"/>
    <cellStyle name="원_남광TS-60B(둔기교)" xfId="8171"/>
    <cellStyle name="원_남광TS-60B(둔기교) 2" xfId="14873"/>
    <cellStyle name="원_남토적표(9)" xfId="8172"/>
    <cellStyle name="원_남토적표(9) 2" xfId="14874"/>
    <cellStyle name="원_내역서" xfId="8173"/>
    <cellStyle name="원_내역서 2" xfId="14875"/>
    <cellStyle name="원_내역서(수정)" xfId="8174"/>
    <cellStyle name="원_내역서(수정) 2" xfId="14876"/>
    <cellStyle name="원_내역표지" xfId="8175"/>
    <cellStyle name="원_내역표지 2" xfId="14877"/>
    <cellStyle name="원_냉정지구한해대책보완계획 1차 " xfId="8176"/>
    <cellStyle name="원_냉정지구한해대책보완계획 1차  2" xfId="14878"/>
    <cellStyle name="원_냉정지구한해대책보완계획 1차(전기)" xfId="8177"/>
    <cellStyle name="원_냉정지구한해대책보완계획 1차(전기) 2" xfId="14879"/>
    <cellStyle name="원_네인텍정보기술-회로카드(수현)" xfId="2773"/>
    <cellStyle name="원_네인텍정보기술-회로카드(수현) 2" xfId="14880"/>
    <cellStyle name="원_녹산감시제어장치(3개사)-견적서" xfId="8178"/>
    <cellStyle name="원_녹산감시제어장치(3개사)-견적서 2" xfId="14881"/>
    <cellStyle name="원_능평배수암거재료계산서" xfId="8179"/>
    <cellStyle name="원_능평배수암거재료계산서 2" xfId="14882"/>
    <cellStyle name="원_단가비교표" xfId="8180"/>
    <cellStyle name="원_단가비교표 2" xfId="14883"/>
    <cellStyle name="원_단가산출서(양산ICD노출개소)2" xfId="8181"/>
    <cellStyle name="원_단가산출서(양산ICD노출개소)2 2" xfId="14884"/>
    <cellStyle name="원_대기해양노무비" xfId="2774"/>
    <cellStyle name="원_대기해양노무비 2" xfId="14885"/>
    <cellStyle name="원_대북자재8월분" xfId="2775"/>
    <cellStyle name="원_대북자재8월분 2" xfId="14886"/>
    <cellStyle name="원_대북자재8월분-1" xfId="2776"/>
    <cellStyle name="원_대북자재8월분-1 2" xfId="14887"/>
    <cellStyle name="원_도로공사MM" xfId="8182"/>
    <cellStyle name="원_도로공사MM 2" xfId="14888"/>
    <cellStyle name="원_도로공사tcssw" xfId="8183"/>
    <cellStyle name="원_도로공사tcssw 2" xfId="14889"/>
    <cellStyle name="원_도로구조물수정" xfId="8184"/>
    <cellStyle name="원_도로구조물수정 2" xfId="14890"/>
    <cellStyle name="원_도로구조물수정_02배수로(토공-구조물)최종본" xfId="8185"/>
    <cellStyle name="원_도로구조물수정_02배수로(토공-구조물)최종본 2" xfId="14891"/>
    <cellStyle name="원_도로구조물수정_04적각도로(토공-구조물)최종본" xfId="8186"/>
    <cellStyle name="원_도로구조물수정_04적각도로(토공-구조물)최종본 2" xfId="14892"/>
    <cellStyle name="원_도로구조물수정_공근배수로(토공-구조물)" xfId="8187"/>
    <cellStyle name="원_도로구조물수정_공근배수로(토공-구조물) 2" xfId="14893"/>
    <cellStyle name="원_도로구조물수정_공근사업비수지예산" xfId="8188"/>
    <cellStyle name="원_도로구조물수정_공근사업비수지예산 2" xfId="14894"/>
    <cellStyle name="원_도로구조물수정_공근우수관로재료계산서" xfId="8189"/>
    <cellStyle name="원_도로구조물수정_공근우수관로재료계산서 2" xfId="14895"/>
    <cellStyle name="원_도로구조물수정_구사암거재료집계(선바위)" xfId="8190"/>
    <cellStyle name="원_도로구조물수정_구사암거재료집계(선바위) 2" xfId="14896"/>
    <cellStyle name="원_도로구조물수정_내동도로(토공-포장)집계" xfId="8191"/>
    <cellStyle name="원_도로구조물수정_내동도로(토공-포장)집계 2" xfId="14897"/>
    <cellStyle name="원_도로구조물수정_도로재료집계표" xfId="8192"/>
    <cellStyle name="원_도로구조물수정_도로재료집계표 2" xfId="14898"/>
    <cellStyle name="원_도로구조물수정_번천도로(포장,구조물)재료집계" xfId="8193"/>
    <cellStyle name="원_도로구조물수정_번천도로(포장,구조물)재료집계 2" xfId="14899"/>
    <cellStyle name="원_도로구조물수정_석축재료집계표" xfId="8194"/>
    <cellStyle name="원_도로구조물수정_석축재료집계표 2" xfId="14900"/>
    <cellStyle name="원_도로구조물수정_선바위도로(포장,구조물)재료집계표" xfId="8195"/>
    <cellStyle name="원_도로구조물수정_선바위도로(포장,구조물)재료집계표 2" xfId="14901"/>
    <cellStyle name="원_도로구조물수정_선바위암거재료집계" xfId="8196"/>
    <cellStyle name="원_도로구조물수정_선바위암거재료집계 2" xfId="14902"/>
    <cellStyle name="원_도로구조물수정_성황당정비수량산출(061027)" xfId="8197"/>
    <cellStyle name="원_도로구조물수정_성황당정비수량산출(061027) 2" xfId="14903"/>
    <cellStyle name="원_도로구조물수정_송현도로(토공-포장)집계" xfId="8198"/>
    <cellStyle name="원_도로구조물수정_송현도로(토공-포장)집계 2" xfId="14904"/>
    <cellStyle name="원_도로구조물수정_수로교재료집계표" xfId="8199"/>
    <cellStyle name="원_도로구조물수정_수로교재료집계표 2" xfId="14905"/>
    <cellStyle name="원_도로구조물수정_여수토재료집계(오정) 최종" xfId="8200"/>
    <cellStyle name="원_도로구조물수정_여수토재료집계(오정) 최종 2" xfId="14906"/>
    <cellStyle name="원_도로구조물수정_여수토재료집계(최종분)" xfId="8201"/>
    <cellStyle name="원_도로구조물수정_여수토재료집계(최종분) 2" xfId="14907"/>
    <cellStyle name="원_도로구조물수정_횡배수암거재료집계" xfId="8202"/>
    <cellStyle name="원_도로구조물수정_횡배수암거재료집계 2" xfId="14908"/>
    <cellStyle name="원_도로배수암거재료집계표" xfId="8203"/>
    <cellStyle name="원_도로배수암거재료집계표 2" xfId="14909"/>
    <cellStyle name="원_도로재료집계표" xfId="8204"/>
    <cellStyle name="원_도로재료집계표 2" xfId="14910"/>
    <cellStyle name="원_동구청(초량1지하차도)" xfId="8205"/>
    <cellStyle name="원_동구청(초량1지하차도) 2" xfId="14911"/>
    <cellStyle name="원_동구청(초량2지하차도)" xfId="8206"/>
    <cellStyle name="원_동구청(초량2지하차도) 2" xfId="14912"/>
    <cellStyle name="원_동막지평야부재보공구" xfId="8207"/>
    <cellStyle name="원_동막지평야부재보공구 2" xfId="14913"/>
    <cellStyle name="원_동부산양정_임시동력 전기내역서(rev2)(풍관삭제)" xfId="2777"/>
    <cellStyle name="원_동부산양정_임시동력 전기내역서(rev2)(풍관삭제) 2" xfId="14914"/>
    <cellStyle name="원_동산용사촌수현(원본)" xfId="2778"/>
    <cellStyle name="원_동산용사촌수현(원본) 2" xfId="14915"/>
    <cellStyle name="원_둔전배수로(토공-구조물)" xfId="8208"/>
    <cellStyle name="원_둔전배수로(토공-구조물) 2" xfId="14916"/>
    <cellStyle name="원_마산역구내 케이블개량공사" xfId="8209"/>
    <cellStyle name="원_마산역구내 케이블개량공사 2" xfId="14917"/>
    <cellStyle name="원_마산지사인입케이블단가산출서(수정)" xfId="8210"/>
    <cellStyle name="원_마산지사인입케이블단가산출서(수정) 2" xfId="14918"/>
    <cellStyle name="원_명금지구 기계내역 보완(유압식2002,10,2)" xfId="8211"/>
    <cellStyle name="원_명금지구 기계내역 보완(유압식2002,10,2) 2" xfId="14919"/>
    <cellStyle name="원_명륜동 배수펌프장 전기공사내역서(변경)" xfId="8212"/>
    <cellStyle name="원_명륜동 배수펌프장 전기공사내역서(변경) 2" xfId="14920"/>
    <cellStyle name="원_민원(남양-팔탄간 도로공사로 인한 이설공사)" xfId="8213"/>
    <cellStyle name="원_민원(남양-팔탄간 도로공사로 인한 이설공사) 2" xfId="14921"/>
    <cellStyle name="원_바위안(변경인가)" xfId="8214"/>
    <cellStyle name="원_바위안(변경인가) 2" xfId="14922"/>
    <cellStyle name="원_바위안(업내역)`02" xfId="8215"/>
    <cellStyle name="원_바위안(업내역)`02 2" xfId="14923"/>
    <cellStyle name="원_바위안수량,토적(당초)" xfId="8216"/>
    <cellStyle name="원_바위안수량,토적(당초) 2" xfId="14924"/>
    <cellStyle name="원_바위안수량,토적(변경)" xfId="8217"/>
    <cellStyle name="원_바위안수량,토적(변경) 2" xfId="14925"/>
    <cellStyle name="원_바위안수량표" xfId="8218"/>
    <cellStyle name="원_바위안수량표 2" xfId="14926"/>
    <cellStyle name="원_방화실010310" xfId="8219"/>
    <cellStyle name="원_방화실010310 2" xfId="14927"/>
    <cellStyle name="원_배수로덮개재료집계" xfId="8220"/>
    <cellStyle name="원_배수로덮개재료집계 2" xfId="14928"/>
    <cellStyle name="원_배수로덮개재료집계_02배수로(토공-구조물)최종본" xfId="8221"/>
    <cellStyle name="원_배수로덮개재료집계_02배수로(토공-구조물)최종본 2" xfId="14929"/>
    <cellStyle name="원_배수로덮개재료집계_04적각도로(토공-구조물)최종본" xfId="8222"/>
    <cellStyle name="원_배수로덮개재료집계_04적각도로(토공-구조물)최종본 2" xfId="14930"/>
    <cellStyle name="원_배수로덮개재료집계_공근배수로(토공-구조물)" xfId="8223"/>
    <cellStyle name="원_배수로덮개재료집계_공근배수로(토공-구조물) 2" xfId="14931"/>
    <cellStyle name="원_배수로덮개재료집계_공근사업비수지예산" xfId="8224"/>
    <cellStyle name="원_배수로덮개재료집계_공근사업비수지예산 2" xfId="14932"/>
    <cellStyle name="원_배수로덮개재료집계_공근우수관로재료계산서" xfId="8225"/>
    <cellStyle name="원_배수로덮개재료집계_공근우수관로재료계산서 2" xfId="14933"/>
    <cellStyle name="원_배수로덮개재료집계_구사암거재료집계(선바위)" xfId="8226"/>
    <cellStyle name="원_배수로덮개재료집계_구사암거재료집계(선바위) 2" xfId="14934"/>
    <cellStyle name="원_배수로덮개재료집계_내동도로(토공-포장)집계" xfId="8227"/>
    <cellStyle name="원_배수로덮개재료집계_내동도로(토공-포장)집계 2" xfId="14935"/>
    <cellStyle name="원_배수로덮개재료집계_도로재료집계표" xfId="8228"/>
    <cellStyle name="원_배수로덮개재료집계_도로재료집계표 2" xfId="14936"/>
    <cellStyle name="원_배수로덮개재료집계_번천도로(포장,구조물)재료집계" xfId="8229"/>
    <cellStyle name="원_배수로덮개재료집계_번천도로(포장,구조물)재료집계 2" xfId="14937"/>
    <cellStyle name="원_배수로덮개재료집계_석축재료집계표" xfId="8230"/>
    <cellStyle name="원_배수로덮개재료집계_석축재료집계표 2" xfId="14938"/>
    <cellStyle name="원_배수로덮개재료집계_선바위도로(포장,구조물)재료집계표" xfId="8231"/>
    <cellStyle name="원_배수로덮개재료집계_선바위도로(포장,구조물)재료집계표 2" xfId="14939"/>
    <cellStyle name="원_배수로덮개재료집계_선바위암거재료집계" xfId="8232"/>
    <cellStyle name="원_배수로덮개재료집계_선바위암거재료집계 2" xfId="14940"/>
    <cellStyle name="원_배수로덮개재료집계_성황당정비수량산출(061027)" xfId="8233"/>
    <cellStyle name="원_배수로덮개재료집계_성황당정비수량산출(061027) 2" xfId="14941"/>
    <cellStyle name="원_배수로덮개재료집계_송현도로(토공-포장)집계" xfId="8234"/>
    <cellStyle name="원_배수로덮개재료집계_송현도로(토공-포장)집계 2" xfId="14942"/>
    <cellStyle name="원_배수로덮개재료집계_수로교재료집계표" xfId="8235"/>
    <cellStyle name="원_배수로덮개재료집계_수로교재료집계표 2" xfId="14943"/>
    <cellStyle name="원_배수로덮개재료집계_여수토재료집계(오정) 최종" xfId="8236"/>
    <cellStyle name="원_배수로덮개재료집계_여수토재료집계(오정) 최종 2" xfId="14944"/>
    <cellStyle name="원_배수로덮개재료집계_여수토재료집계(최종분)" xfId="8237"/>
    <cellStyle name="원_배수로덮개재료집계_여수토재료집계(최종분) 2" xfId="14945"/>
    <cellStyle name="원_배수로덮개재료집계_횡배수암거재료집계" xfId="8238"/>
    <cellStyle name="원_배수로덮개재료집계_횡배수암거재료집계 2" xfId="14946"/>
    <cellStyle name="원_배수로재료집계표(토공,구조물)" xfId="8239"/>
    <cellStyle name="원_배수로재료집계표(토공,구조물) 2" xfId="14947"/>
    <cellStyle name="원_배수암거(철통)" xfId="8240"/>
    <cellStyle name="원_배수암거(철통) 2" xfId="14948"/>
    <cellStyle name="원_배수암거재료집계" xfId="8241"/>
    <cellStyle name="원_배수암거재료집계 2" xfId="14949"/>
    <cellStyle name="원_백제군사전시1" xfId="2779"/>
    <cellStyle name="원_백제군사전시1 2" xfId="14950"/>
    <cellStyle name="원_번천도로(포장,구조물)재료집계" xfId="8242"/>
    <cellStyle name="원_번천도로(포장,구조물)재료집계 2" xfId="14951"/>
    <cellStyle name="원_번천배수로총괄재료집계" xfId="8243"/>
    <cellStyle name="원_번천배수로총괄재료집계 2" xfId="14952"/>
    <cellStyle name="원_보성회령제사통-변경1" xfId="8244"/>
    <cellStyle name="원_보성회령제사통-변경1 2" xfId="14953"/>
    <cellStyle name="원_부산체신청전기공사(11.15)" xfId="8245"/>
    <cellStyle name="원_부산체신청전기공사(11.15) 2" xfId="8246"/>
    <cellStyle name="원_부산체신청전기공사(11.15) 2 2" xfId="14955"/>
    <cellStyle name="원_부산체신청전기공사(11.15) 3" xfId="14954"/>
    <cellStyle name="원_북평배수암거재료계산서" xfId="8247"/>
    <cellStyle name="원_북평배수암거재료계산서 2" xfId="14956"/>
    <cellStyle name="원_사업수지" xfId="8248"/>
    <cellStyle name="원_사업수지 2" xfId="14957"/>
    <cellStyle name="원_사통 토공재료집계표(삼춘)" xfId="8249"/>
    <cellStyle name="원_사통 토공재료집계표(삼춘) 2" xfId="14958"/>
    <cellStyle name="원_삼춘지구여수토토적계산" xfId="8250"/>
    <cellStyle name="원_삼춘지구여수토토적계산 2" xfId="14959"/>
    <cellStyle name="원_선바위암거재료집계" xfId="8251"/>
    <cellStyle name="원_선바위암거재료집계 2" xfId="14960"/>
    <cellStyle name="원_설계서내역(총괄)" xfId="8252"/>
    <cellStyle name="원_설계서내역(총괄) 2" xfId="14961"/>
    <cellStyle name="원_설치위치별세부내역(VMS)-0323" xfId="8253"/>
    <cellStyle name="원_설치위치별세부내역(VMS)-0323 2" xfId="14962"/>
    <cellStyle name="원_설치위치별세부내역_AVI_1(new)" xfId="8254"/>
    <cellStyle name="원_설치위치별세부내역_AVI_1(new) 2" xfId="14963"/>
    <cellStyle name="원_세풍승인" xfId="8255"/>
    <cellStyle name="원_세풍승인 2" xfId="14964"/>
    <cellStyle name="원_소마평전기내역" xfId="8256"/>
    <cellStyle name="원_소마평전기내역 2" xfId="14965"/>
    <cellStyle name="원_송현지구배수암거" xfId="8257"/>
    <cellStyle name="원_송현지구배수암거 2" xfId="14966"/>
    <cellStyle name="원_송현지구배수암거(변경후)" xfId="8258"/>
    <cellStyle name="원_송현지구배수암거(변경후) 2" xfId="14967"/>
    <cellStyle name="원_수령도로측구덮개재료집계" xfId="8259"/>
    <cellStyle name="원_수령도로측구덮개재료집계 2" xfId="14968"/>
    <cellStyle name="원_수령도로측구덮개재료집계_02배수로(토공-구조물)최종본" xfId="8260"/>
    <cellStyle name="원_수령도로측구덮개재료집계_02배수로(토공-구조물)최종본 2" xfId="14969"/>
    <cellStyle name="원_수령도로측구덮개재료집계_04적각도로(토공-구조물)최종본" xfId="8261"/>
    <cellStyle name="원_수령도로측구덮개재료집계_04적각도로(토공-구조물)최종본 2" xfId="14970"/>
    <cellStyle name="원_수령도로측구덮개재료집계_공근배수로(토공-구조물)" xfId="8262"/>
    <cellStyle name="원_수령도로측구덮개재료집계_공근배수로(토공-구조물) 2" xfId="14971"/>
    <cellStyle name="원_수령도로측구덮개재료집계_공근사업비수지예산" xfId="8263"/>
    <cellStyle name="원_수령도로측구덮개재료집계_공근사업비수지예산 2" xfId="14972"/>
    <cellStyle name="원_수령도로측구덮개재료집계_공근우수관로재료계산서" xfId="8264"/>
    <cellStyle name="원_수령도로측구덮개재료집계_공근우수관로재료계산서 2" xfId="14973"/>
    <cellStyle name="원_수령도로측구덮개재료집계_구사암거재료집계(선바위)" xfId="8265"/>
    <cellStyle name="원_수령도로측구덮개재료집계_구사암거재료집계(선바위) 2" xfId="14974"/>
    <cellStyle name="원_수령도로측구덮개재료집계_내동도로(토공-포장)집계" xfId="8266"/>
    <cellStyle name="원_수령도로측구덮개재료집계_내동도로(토공-포장)집계 2" xfId="14975"/>
    <cellStyle name="원_수령도로측구덮개재료집계_도로재료집계표" xfId="8267"/>
    <cellStyle name="원_수령도로측구덮개재료집계_도로재료집계표 2" xfId="14976"/>
    <cellStyle name="원_수령도로측구덮개재료집계_번천도로(포장,구조물)재료집계" xfId="8268"/>
    <cellStyle name="원_수령도로측구덮개재료집계_번천도로(포장,구조물)재료집계 2" xfId="14977"/>
    <cellStyle name="원_수령도로측구덮개재료집계_석축재료집계표" xfId="8269"/>
    <cellStyle name="원_수령도로측구덮개재료집계_석축재료집계표 2" xfId="14978"/>
    <cellStyle name="원_수령도로측구덮개재료집계_선바위도로(포장,구조물)재료집계표" xfId="8270"/>
    <cellStyle name="원_수령도로측구덮개재료집계_선바위도로(포장,구조물)재료집계표 2" xfId="14979"/>
    <cellStyle name="원_수령도로측구덮개재료집계_선바위암거재료집계" xfId="8271"/>
    <cellStyle name="원_수령도로측구덮개재료집계_선바위암거재료집계 2" xfId="14980"/>
    <cellStyle name="원_수령도로측구덮개재료집계_성황당정비수량산출(061027)" xfId="8272"/>
    <cellStyle name="원_수령도로측구덮개재료집계_성황당정비수량산출(061027) 2" xfId="14981"/>
    <cellStyle name="원_수령도로측구덮개재료집계_송현도로(토공-포장)집계" xfId="8273"/>
    <cellStyle name="원_수령도로측구덮개재료집계_송현도로(토공-포장)집계 2" xfId="14982"/>
    <cellStyle name="원_수령도로측구덮개재료집계_수로교재료집계표" xfId="8274"/>
    <cellStyle name="원_수령도로측구덮개재료집계_수로교재료집계표 2" xfId="14983"/>
    <cellStyle name="원_수령도로측구덮개재료집계_여수토재료집계(오정) 최종" xfId="8275"/>
    <cellStyle name="원_수령도로측구덮개재료집계_여수토재료집계(오정) 최종 2" xfId="14984"/>
    <cellStyle name="원_수령도로측구덮개재료집계_여수토재료집계(최종분)" xfId="8276"/>
    <cellStyle name="원_수령도로측구덮개재료집계_여수토재료집계(최종분) 2" xfId="14985"/>
    <cellStyle name="원_수령도로측구덮개재료집계_횡배수암거재료집계" xfId="8277"/>
    <cellStyle name="원_수령도로측구덮개재료집계_횡배수암거재료집계 2" xfId="14986"/>
    <cellStyle name="원_수령배수암거재료계산서" xfId="8278"/>
    <cellStyle name="원_수령배수암거재료계산서 2" xfId="14987"/>
    <cellStyle name="원_수령배수암거재료계산서_02배수로(토공-구조물)최종본" xfId="8279"/>
    <cellStyle name="원_수령배수암거재료계산서_02배수로(토공-구조물)최종본 2" xfId="14988"/>
    <cellStyle name="원_수령배수암거재료계산서_04적각도로(토공-구조물)최종본" xfId="8280"/>
    <cellStyle name="원_수령배수암거재료계산서_04적각도로(토공-구조물)최종본 2" xfId="14989"/>
    <cellStyle name="원_수령배수암거재료계산서_공근배수로(토공-구조물)" xfId="8281"/>
    <cellStyle name="원_수령배수암거재료계산서_공근배수로(토공-구조물) 2" xfId="14990"/>
    <cellStyle name="원_수령배수암거재료계산서_공근사업비수지예산" xfId="8282"/>
    <cellStyle name="원_수령배수암거재료계산서_공근사업비수지예산 2" xfId="14991"/>
    <cellStyle name="원_수령배수암거재료계산서_공근우수관로재료계산서" xfId="8283"/>
    <cellStyle name="원_수령배수암거재료계산서_공근우수관로재료계산서 2" xfId="14992"/>
    <cellStyle name="원_수령배수암거재료계산서_구사암거재료집계(선바위)" xfId="8284"/>
    <cellStyle name="원_수령배수암거재료계산서_구사암거재료집계(선바위) 2" xfId="14993"/>
    <cellStyle name="원_수령배수암거재료계산서_내동도로(토공-포장)집계" xfId="8285"/>
    <cellStyle name="원_수령배수암거재료계산서_내동도로(토공-포장)집계 2" xfId="14994"/>
    <cellStyle name="원_수령배수암거재료계산서_도로재료집계표" xfId="8286"/>
    <cellStyle name="원_수령배수암거재료계산서_도로재료집계표 2" xfId="14995"/>
    <cellStyle name="원_수령배수암거재료계산서_번천도로(포장,구조물)재료집계" xfId="8287"/>
    <cellStyle name="원_수령배수암거재료계산서_번천도로(포장,구조물)재료집계 2" xfId="14996"/>
    <cellStyle name="원_수령배수암거재료계산서_선바위도로(포장,구조물)재료집계표" xfId="8288"/>
    <cellStyle name="원_수령배수암거재료계산서_선바위도로(포장,구조물)재료집계표 2" xfId="14997"/>
    <cellStyle name="원_수령배수암거재료계산서_선바위암거재료집계" xfId="8289"/>
    <cellStyle name="원_수령배수암거재료계산서_선바위암거재료집계 2" xfId="14998"/>
    <cellStyle name="원_수령배수암거재료계산서_성황당정비수량산출(061027)" xfId="8290"/>
    <cellStyle name="원_수령배수암거재료계산서_성황당정비수량산출(061027) 2" xfId="14999"/>
    <cellStyle name="원_수령배수암거재료계산서_송현도로(토공-포장)집계" xfId="8291"/>
    <cellStyle name="원_수령배수암거재료계산서_송현도로(토공-포장)집계 2" xfId="15000"/>
    <cellStyle name="원_수령배수암거재료계산서_수로교재료집계표" xfId="8292"/>
    <cellStyle name="원_수령배수암거재료계산서_수로교재료집계표 2" xfId="15001"/>
    <cellStyle name="원_수령배수암거재료계산서_여수토재료집계(오정) 최종" xfId="8293"/>
    <cellStyle name="원_수령배수암거재료계산서_여수토재료집계(오정) 최종 2" xfId="15002"/>
    <cellStyle name="원_수령배수암거재료계산서_여수토재료집계(최종분)" xfId="8294"/>
    <cellStyle name="원_수령배수암거재료계산서_여수토재료집계(최종분) 2" xfId="15003"/>
    <cellStyle name="원_수령배수암거재료계산서_횡배수암거재료집계" xfId="8295"/>
    <cellStyle name="원_수령배수암거재료계산서_횡배수암거재료집계 2" xfId="15004"/>
    <cellStyle name="원_수로관삽화" xfId="8296"/>
    <cellStyle name="원_수로관삽화 2" xfId="15005"/>
    <cellStyle name="원_수배전반 제조구매 세부현황(취합최종)" xfId="8297"/>
    <cellStyle name="원_수배전반 제조구매 세부현황(취합최종) 2" xfId="15006"/>
    <cellStyle name="원_수지예산서(학사평수정)" xfId="8298"/>
    <cellStyle name="원_수지예산서(학사평수정) 2" xfId="15007"/>
    <cellStyle name="원_수초제거기(대양기계)" xfId="2780"/>
    <cellStyle name="원_수초제거기(대양기계) 2" xfId="15008"/>
    <cellStyle name="원_순천구룡" xfId="8299"/>
    <cellStyle name="원_순천구룡 2" xfId="15009"/>
    <cellStyle name="원_순천지부구룡해룡" xfId="8300"/>
    <cellStyle name="원_순천지부구룡해룡 2" xfId="15010"/>
    <cellStyle name="원_시방서" xfId="8301"/>
    <cellStyle name="원_시방서 2" xfId="15011"/>
    <cellStyle name="원_시설용역" xfId="2781"/>
    <cellStyle name="원_시설용역 2" xfId="15012"/>
    <cellStyle name="원_신명 견적서" xfId="8302"/>
    <cellStyle name="원_신명 견적서 2" xfId="15013"/>
    <cellStyle name="원_신백산기계 내역(최종분)" xfId="8303"/>
    <cellStyle name="원_신백산기계 내역(최종분) 2" xfId="15014"/>
    <cellStyle name="원_신화BS" xfId="2782"/>
    <cellStyle name="원_신화BS 2" xfId="15015"/>
    <cellStyle name="원_암전정밀실체현미경(수현)" xfId="2783"/>
    <cellStyle name="원_암전정밀실체현미경(수현) 2" xfId="15016"/>
    <cellStyle name="원_여방수로 재료계산서(산학)" xfId="8304"/>
    <cellStyle name="원_여방수로 재료계산서(산학) 2" xfId="15017"/>
    <cellStyle name="원_여방수로 재료계산서(최종)" xfId="8305"/>
    <cellStyle name="원_여방수로 재료계산서(최종) 2" xfId="15018"/>
    <cellStyle name="원_역T형옹벽" xfId="8306"/>
    <cellStyle name="원_역T형옹벽 2" xfId="15019"/>
    <cellStyle name="원_역T형옹벽_02배수로(토공-구조물)최종본" xfId="8307"/>
    <cellStyle name="원_역T형옹벽_02배수로(토공-구조물)최종본 2" xfId="15020"/>
    <cellStyle name="원_역T형옹벽_04적각도로(토공-구조물)최종본" xfId="8308"/>
    <cellStyle name="원_역T형옹벽_04적각도로(토공-구조물)최종본 2" xfId="15021"/>
    <cellStyle name="원_역T형옹벽_공근배수로(토공-구조물)" xfId="8309"/>
    <cellStyle name="원_역T형옹벽_공근배수로(토공-구조물) 2" xfId="15022"/>
    <cellStyle name="원_역T형옹벽_공근사업비수지예산" xfId="8310"/>
    <cellStyle name="원_역T형옹벽_공근사업비수지예산 2" xfId="15023"/>
    <cellStyle name="원_역T형옹벽_공근우수관로재료계산서" xfId="8311"/>
    <cellStyle name="원_역T형옹벽_공근우수관로재료계산서 2" xfId="15024"/>
    <cellStyle name="원_역T형옹벽_구사암거재료집계(선바위)" xfId="8312"/>
    <cellStyle name="원_역T형옹벽_구사암거재료집계(선바위) 2" xfId="15025"/>
    <cellStyle name="원_역T형옹벽_내동도로(토공-포장)집계" xfId="8313"/>
    <cellStyle name="원_역T형옹벽_내동도로(토공-포장)집계 2" xfId="15026"/>
    <cellStyle name="원_역T형옹벽_도로재료집계표" xfId="8314"/>
    <cellStyle name="원_역T형옹벽_도로재료집계표 2" xfId="15027"/>
    <cellStyle name="원_역T형옹벽_번천도로(포장,구조물)재료집계" xfId="8315"/>
    <cellStyle name="원_역T형옹벽_번천도로(포장,구조물)재료집계 2" xfId="15028"/>
    <cellStyle name="원_역T형옹벽_석축재료집계표" xfId="8316"/>
    <cellStyle name="원_역T형옹벽_석축재료집계표 2" xfId="15029"/>
    <cellStyle name="원_역T형옹벽_선바위도로(포장,구조물)재료집계표" xfId="8317"/>
    <cellStyle name="원_역T형옹벽_선바위도로(포장,구조물)재료집계표 2" xfId="15030"/>
    <cellStyle name="원_역T형옹벽_선바위암거재료집계" xfId="8318"/>
    <cellStyle name="원_역T형옹벽_선바위암거재료집계 2" xfId="15031"/>
    <cellStyle name="원_역T형옹벽_성황당정비수량산출(061027)" xfId="8319"/>
    <cellStyle name="원_역T형옹벽_성황당정비수량산출(061027) 2" xfId="15032"/>
    <cellStyle name="원_역T형옹벽_송현도로(토공-포장)집계" xfId="8320"/>
    <cellStyle name="원_역T형옹벽_송현도로(토공-포장)집계 2" xfId="15033"/>
    <cellStyle name="원_역T형옹벽_수로교재료집계표" xfId="8321"/>
    <cellStyle name="원_역T형옹벽_수로교재료집계표 2" xfId="15034"/>
    <cellStyle name="원_역T형옹벽_여수토재료집계(오정) 최종" xfId="8322"/>
    <cellStyle name="원_역T형옹벽_여수토재료집계(오정) 최종 2" xfId="15035"/>
    <cellStyle name="원_역T형옹벽_여수토재료집계(최종분)" xfId="8323"/>
    <cellStyle name="원_역T형옹벽_여수토재료집계(최종분) 2" xfId="15036"/>
    <cellStyle name="원_역T형옹벽_횡배수암거재료집계" xfId="8324"/>
    <cellStyle name="원_역T형옹벽_횡배수암거재료집계 2" xfId="15037"/>
    <cellStyle name="원_연락교량" xfId="8325"/>
    <cellStyle name="원_연락교량 2" xfId="15038"/>
    <cellStyle name="원_영산천 하수처리장 시설공사" xfId="2784"/>
    <cellStyle name="원_영산천 하수처리장 시설공사 2" xfId="15039"/>
    <cellStyle name="원_오리엔탈" xfId="2785"/>
    <cellStyle name="원_오리엔탈 2" xfId="15040"/>
    <cellStyle name="원_옥동양수0101" xfId="8326"/>
    <cellStyle name="원_옥동양수0101 2" xfId="15041"/>
    <cellStyle name="원_원가계산-교통1011" xfId="8327"/>
    <cellStyle name="원_원가계산-교통1011 2" xfId="15042"/>
    <cellStyle name="원_원본 - 한국전기교통-개선형신호등 4종" xfId="2786"/>
    <cellStyle name="원_원본 - 한국전기교통-개선형신호등 4종 2" xfId="15043"/>
    <cellStyle name="원_월천2호도수로집수정재료집계" xfId="8328"/>
    <cellStyle name="원_월천2호도수로집수정재료집계 2" xfId="15044"/>
    <cellStyle name="원_인흥공사비(수지예산서)" xfId="8329"/>
    <cellStyle name="원_인흥공사비(수지예산서) 2" xfId="15045"/>
    <cellStyle name="원_재료계산서(냉정)" xfId="8330"/>
    <cellStyle name="원_재료계산서(냉정) 2" xfId="15046"/>
    <cellStyle name="원_재료비" xfId="2787"/>
    <cellStyle name="원_재료비 2" xfId="15047"/>
    <cellStyle name="원_재오개양수" xfId="8331"/>
    <cellStyle name="원_재오개양수 2" xfId="15048"/>
    <cellStyle name="원_적각배수암거재료집계-1" xfId="8332"/>
    <cellStyle name="원_적각배수암거재료집계-1 2" xfId="15049"/>
    <cellStyle name="원_적각배수암거재료집계-5" xfId="8333"/>
    <cellStyle name="원_적각배수암거재료집계-5 2" xfId="15050"/>
    <cellStyle name="원_전압강하계산서" xfId="8334"/>
    <cellStyle name="원_전압강하계산서 2" xfId="15051"/>
    <cellStyle name="원_점리내역" xfId="8335"/>
    <cellStyle name="원_점리내역 2" xfId="15052"/>
    <cellStyle name="원_정선군 능전지구(2004년)" xfId="8336"/>
    <cellStyle name="원_정선군 능전지구(2004년) 2" xfId="15053"/>
    <cellStyle name="원_제경비율모음" xfId="2788"/>
    <cellStyle name="원_제경비율모음 2" xfId="15054"/>
    <cellStyle name="원_제조원가" xfId="2789"/>
    <cellStyle name="원_제조원가 2" xfId="15055"/>
    <cellStyle name="원_조달청-B판사천강교제작(최종본)" xfId="2790"/>
    <cellStyle name="원_조달청-B판사천강교제작(최종본) 2" xfId="15056"/>
    <cellStyle name="원_조달청-대북지원3차(최수현)" xfId="2791"/>
    <cellStyle name="원_조달청-대북지원3차(최수현) 2" xfId="15057"/>
    <cellStyle name="원_조달청-대북지원4차(최수현)" xfId="2792"/>
    <cellStyle name="원_조달청-대북지원4차(최수현) 2" xfId="15058"/>
    <cellStyle name="원_조달청-대북지원5차(최수현)" xfId="2793"/>
    <cellStyle name="원_조달청-대북지원5차(최수현) 2" xfId="15059"/>
    <cellStyle name="원_조달청-대북지원6차(번호)" xfId="2794"/>
    <cellStyle name="원_조달청-대북지원6차(번호) 2" xfId="15060"/>
    <cellStyle name="원_조달청-대북지원6차(최수현)" xfId="2795"/>
    <cellStyle name="원_조달청-대북지원6차(최수현) 2" xfId="15061"/>
    <cellStyle name="원_조달청-대북지원7차(최수현)" xfId="2796"/>
    <cellStyle name="원_조달청-대북지원7차(최수현) 2" xfId="15062"/>
    <cellStyle name="원_조달청-대북지원8차(최수현)" xfId="2797"/>
    <cellStyle name="원_조달청-대북지원8차(최수현) 2" xfId="15063"/>
    <cellStyle name="원_조달청-대북지원9차(최수현)" xfId="2798"/>
    <cellStyle name="원_조달청-대북지원9차(최수현) 2" xfId="15064"/>
    <cellStyle name="원_좌사지구" xfId="8337"/>
    <cellStyle name="원_좌사지구 2" xfId="15065"/>
    <cellStyle name="원_중봉도로(토공-구조물)" xfId="8338"/>
    <cellStyle name="원_중봉도로(토공-구조물) 2" xfId="15066"/>
    <cellStyle name="원_중앙관리시스템 시설개선(계약)" xfId="8339"/>
    <cellStyle name="원_중앙관리시스템 시설개선(계약) 2" xfId="15067"/>
    <cellStyle name="원_중앙선관위(투표,개표)" xfId="2799"/>
    <cellStyle name="원_중앙선관위(투표,개표) 2" xfId="15068"/>
    <cellStyle name="원_중앙선관위(투표,개표)-사본" xfId="2800"/>
    <cellStyle name="원_중앙선관위(투표,개표)-사본 2" xfId="15069"/>
    <cellStyle name="원_증감" xfId="8340"/>
    <cellStyle name="원_증감 2" xfId="15070"/>
    <cellStyle name="원_지선(토공-구조물)" xfId="8341"/>
    <cellStyle name="원_지선(토공-구조물) 2" xfId="15071"/>
    <cellStyle name="원_지하수설계표지" xfId="8342"/>
    <cellStyle name="원_지하수설계표지 2" xfId="15072"/>
    <cellStyle name="원_지하수예정공정표" xfId="8343"/>
    <cellStyle name="원_지하수예정공정표 2" xfId="15073"/>
    <cellStyle name="원_진도마산2차제출F18x21" xfId="8344"/>
    <cellStyle name="원_진도마산2차제출F18x21 2" xfId="15074"/>
    <cellStyle name="원_창봉지급자재단가" xfId="8345"/>
    <cellStyle name="원_창봉지급자재단가 2" xfId="15075"/>
    <cellStyle name="원_철공가공조립" xfId="2801"/>
    <cellStyle name="원_철공가공조립 2" xfId="15076"/>
    <cellStyle name="원_철도청-조명기구" xfId="2802"/>
    <cellStyle name="원_철도청-조명기구 2" xfId="15077"/>
    <cellStyle name="원_총괄+1호내역" xfId="8346"/>
    <cellStyle name="원_총괄+1호내역 2" xfId="15078"/>
    <cellStyle name="원_최종-한국전기교통-개선형신호등 4종(공수조정)" xfId="2803"/>
    <cellStyle name="원_최종-한국전기교통-개선형신호등 4종(공수조정) 2" xfId="15079"/>
    <cellStyle name="원_취수탑" xfId="8347"/>
    <cellStyle name="원_취수탑 2" xfId="15080"/>
    <cellStyle name="원_코솔라-제조원가" xfId="2804"/>
    <cellStyle name="원_코솔라-제조원가 2" xfId="15081"/>
    <cellStyle name="원_테마공사새로03" xfId="2805"/>
    <cellStyle name="원_테마공사새로03 2" xfId="15082"/>
    <cellStyle name="원_토성맹암거토적" xfId="8348"/>
    <cellStyle name="원_토성맹암거토적 2" xfId="15083"/>
    <cellStyle name="원_토지공사-간접비" xfId="2806"/>
    <cellStyle name="원_토지공사-간접비 2" xfId="15084"/>
    <cellStyle name="원_평창증설매립장-설치" xfId="2807"/>
    <cellStyle name="원_평창증설매립장-설치 2" xfId="15085"/>
    <cellStyle name="원_하갈3내역서(최종)" xfId="8349"/>
    <cellStyle name="원_하갈3내역서(최종) 2" xfId="15086"/>
    <cellStyle name="원_하장양수(40HP20HP)020309" xfId="8350"/>
    <cellStyle name="원_하장양수(40HP20HP)020309 2" xfId="15087"/>
    <cellStyle name="원_한국가스공사필터제조부문" xfId="2808"/>
    <cellStyle name="원_한국가스공사필터제조부문 2" xfId="15088"/>
    <cellStyle name="원_한국도로공사" xfId="2809"/>
    <cellStyle name="원_한국도로공사 2" xfId="15089"/>
    <cellStyle name="원_한국도로공사(담양영업소)" xfId="8351"/>
    <cellStyle name="원_한국도로공사(담양영업소) 2" xfId="15090"/>
    <cellStyle name="원_한전내역서-최종" xfId="2810"/>
    <cellStyle name="원_한전내역서-최종 2" xfId="15091"/>
    <cellStyle name="원_합판거푸집" xfId="8352"/>
    <cellStyle name="원_합판거푸집 2" xfId="15092"/>
    <cellStyle name="원_항만관리사업소청사건립공사(설계변경1)" xfId="8353"/>
    <cellStyle name="원_항만관리사업소청사건립공사(설계변경1) 2" xfId="8354"/>
    <cellStyle name="원_항만관리사업소청사건립공사(설계변경1) 2 2" xfId="15094"/>
    <cellStyle name="원_항만관리사업소청사건립공사(설계변경1) 3" xfId="15093"/>
    <cellStyle name="원_현대오피텔 민원현장실사" xfId="8355"/>
    <cellStyle name="원_현대오피텔 민원현장실사 2" xfId="15095"/>
    <cellStyle name="원_화동성동전기내역서" xfId="8356"/>
    <cellStyle name="원_화동성동전기내역서 2" xfId="15096"/>
    <cellStyle name="원_화동성동지구암반관정개발공사(다목적광장)" xfId="8357"/>
    <cellStyle name="원_화동성동지구암반관정개발공사(다목적광장) 2" xfId="15097"/>
    <cellStyle name="원_회동수원지내역서(최종)" xfId="8358"/>
    <cellStyle name="원_회동수원지내역서(최종) 2" xfId="15098"/>
    <cellStyle name="원_횡배수암거재료집계" xfId="8359"/>
    <cellStyle name="원_횡배수암거재료집계 2" xfId="15099"/>
    <cellStyle name="위치조서" xfId="8360"/>
    <cellStyle name="위치조서 2" xfId="15100"/>
    <cellStyle name="유1" xfId="2811"/>
    <cellStyle name="유1 2" xfId="15101"/>
    <cellStyle name="유영" xfId="2812"/>
    <cellStyle name="유영 2" xfId="8361"/>
    <cellStyle name="유영 2 2" xfId="15103"/>
    <cellStyle name="유영 3" xfId="15102"/>
    <cellStyle name="을지" xfId="8362"/>
    <cellStyle name="을지 2" xfId="15104"/>
    <cellStyle name="음수서식" xfId="8363"/>
    <cellStyle name="음수서식 2" xfId="15105"/>
    <cellStyle name="일반" xfId="8364"/>
    <cellStyle name="일반 2" xfId="15106"/>
    <cellStyle name="일위_단위_일위대가" xfId="2813"/>
    <cellStyle name="일위대가" xfId="2814"/>
    <cellStyle name="일위대가 2" xfId="8365"/>
    <cellStyle name="일위대가 2 2" xfId="15108"/>
    <cellStyle name="일위대가 3" xfId="15107"/>
    <cellStyle name="일정_K200창정비 (2)" xfId="8366"/>
    <cellStyle name="입력 2" xfId="2815"/>
    <cellStyle name="입력 2 2" xfId="8367"/>
    <cellStyle name="입력 2 2 2" xfId="15110"/>
    <cellStyle name="입력 2 3" xfId="15109"/>
    <cellStyle name="입력 3" xfId="8368"/>
    <cellStyle name="입력 3 2" xfId="15111"/>
    <cellStyle name="입력 4" xfId="8369"/>
    <cellStyle name="입력 4 2" xfId="15112"/>
    <cellStyle name="자리수" xfId="2816"/>
    <cellStyle name="자리수 - 유형1" xfId="2817"/>
    <cellStyle name="자리수 - 유형1 2" xfId="15114"/>
    <cellStyle name="자리수 2" xfId="8370"/>
    <cellStyle name="자리수 2 2" xfId="15115"/>
    <cellStyle name="자리수 3" xfId="8371"/>
    <cellStyle name="자리수 3 2" xfId="15116"/>
    <cellStyle name="자리수 4" xfId="8372"/>
    <cellStyle name="자리수 4 2" xfId="15117"/>
    <cellStyle name="자리수 5" xfId="8373"/>
    <cellStyle name="자리수 5 2" xfId="15118"/>
    <cellStyle name="자리수 6" xfId="15113"/>
    <cellStyle name="자리수 7" xfId="17249"/>
    <cellStyle name="자리수 8" xfId="17255"/>
    <cellStyle name="자리수_(대로2-23호선)설계서-080429-1" xfId="2818"/>
    <cellStyle name="자리수0" xfId="2819"/>
    <cellStyle name="자리수0 2" xfId="2820"/>
    <cellStyle name="자리수0 2 2" xfId="15120"/>
    <cellStyle name="자리수0 3" xfId="15119"/>
    <cellStyle name="적색" xfId="8374"/>
    <cellStyle name="적색 2" xfId="15121"/>
    <cellStyle name="전화2자리" xfId="8375"/>
    <cellStyle name="전화2자리 2" xfId="15122"/>
    <cellStyle name="전화3자리" xfId="8376"/>
    <cellStyle name="전화3자리 2" xfId="15123"/>
    <cellStyle name="전화4자리" xfId="8377"/>
    <cellStyle name="전화4자리 2" xfId="15124"/>
    <cellStyle name="점선" xfId="2821"/>
    <cellStyle name="점선 2" xfId="15125"/>
    <cellStyle name="정렬" xfId="8378"/>
    <cellStyle name="정렬 2" xfId="15126"/>
    <cellStyle name="정렬범위" xfId="8379"/>
    <cellStyle name="정렬범위 2" xfId="8380"/>
    <cellStyle name="정렬범위 2 2" xfId="15128"/>
    <cellStyle name="정렬범위 3" xfId="8381"/>
    <cellStyle name="정렬범위 3 2" xfId="15129"/>
    <cellStyle name="정렬범위 4" xfId="15127"/>
    <cellStyle name="제곱" xfId="8382"/>
    <cellStyle name="제곱 2" xfId="15130"/>
    <cellStyle name="제목 1 2" xfId="2822"/>
    <cellStyle name="제목 1 2 2" xfId="8383"/>
    <cellStyle name="제목 1 2 2 2" xfId="15132"/>
    <cellStyle name="제목 1 2 3" xfId="15131"/>
    <cellStyle name="제목 1 3" xfId="8384"/>
    <cellStyle name="제목 1 3 2" xfId="15133"/>
    <cellStyle name="제목 1 4" xfId="8385"/>
    <cellStyle name="제목 1 4 2" xfId="15134"/>
    <cellStyle name="제목 1(左)" xfId="8386"/>
    <cellStyle name="제목 1(左) 2" xfId="15135"/>
    <cellStyle name="제목 1(中)" xfId="8387"/>
    <cellStyle name="제목 1(中) 2" xfId="15136"/>
    <cellStyle name="제목 10" xfId="8388"/>
    <cellStyle name="제목 10 2" xfId="15137"/>
    <cellStyle name="제목 11" xfId="8389"/>
    <cellStyle name="제목 11 2" xfId="15138"/>
    <cellStyle name="제목 12" xfId="8390"/>
    <cellStyle name="제목 12 2" xfId="15139"/>
    <cellStyle name="제목 2 2" xfId="2823"/>
    <cellStyle name="제목 2 2 2" xfId="8391"/>
    <cellStyle name="제목 2 2 2 2" xfId="15141"/>
    <cellStyle name="제목 2 2 3" xfId="15140"/>
    <cellStyle name="제목 2 3" xfId="8392"/>
    <cellStyle name="제목 2 3 2" xfId="15142"/>
    <cellStyle name="제목 2 4" xfId="8393"/>
    <cellStyle name="제목 2 4 2" xfId="15143"/>
    <cellStyle name="제목 3 2" xfId="2824"/>
    <cellStyle name="제목 3 2 2" xfId="8394"/>
    <cellStyle name="제목 3 2 2 2" xfId="15145"/>
    <cellStyle name="제목 3 2 3" xfId="15144"/>
    <cellStyle name="제목 3 3" xfId="8395"/>
    <cellStyle name="제목 3 3 2" xfId="15146"/>
    <cellStyle name="제목 3 4" xfId="8396"/>
    <cellStyle name="제목 3 4 2" xfId="15147"/>
    <cellStyle name="제목 4 2" xfId="2825"/>
    <cellStyle name="제목 4 2 2" xfId="8397"/>
    <cellStyle name="제목 4 2 2 2" xfId="15149"/>
    <cellStyle name="제목 4 2 3" xfId="15148"/>
    <cellStyle name="제목 4 3" xfId="8398"/>
    <cellStyle name="제목 4 3 2" xfId="15150"/>
    <cellStyle name="제목 4 4" xfId="8399"/>
    <cellStyle name="제목 4 4 2" xfId="15151"/>
    <cellStyle name="제목 5" xfId="2826"/>
    <cellStyle name="제목 5 2" xfId="8400"/>
    <cellStyle name="제목 5 2 2" xfId="15153"/>
    <cellStyle name="제목 5 3" xfId="8401"/>
    <cellStyle name="제목 5 3 2" xfId="15154"/>
    <cellStyle name="제목 5 4" xfId="15152"/>
    <cellStyle name="제목 6" xfId="8402"/>
    <cellStyle name="제목 6 2" xfId="15155"/>
    <cellStyle name="제목 7" xfId="8403"/>
    <cellStyle name="제목 7 2" xfId="15156"/>
    <cellStyle name="제목 8" xfId="8404"/>
    <cellStyle name="제목 8 2" xfId="15157"/>
    <cellStyle name="제목 9" xfId="8405"/>
    <cellStyle name="제목 9 2" xfId="15158"/>
    <cellStyle name="제목[1 줄]" xfId="2827"/>
    <cellStyle name="제목[1 줄] 2" xfId="15159"/>
    <cellStyle name="제목[2줄 아래]" xfId="2828"/>
    <cellStyle name="제목[2줄 아래] 2" xfId="15160"/>
    <cellStyle name="제목[2줄 위]" xfId="2829"/>
    <cellStyle name="제목[2줄 위] 2" xfId="15161"/>
    <cellStyle name="제목1" xfId="2830"/>
    <cellStyle name="제목1 1" xfId="8406"/>
    <cellStyle name="제목1 1 2" xfId="15163"/>
    <cellStyle name="제목1 2" xfId="8407"/>
    <cellStyle name="제목1 2 2" xfId="15164"/>
    <cellStyle name="제목1 3" xfId="15162"/>
    <cellStyle name="좋음 2" xfId="2831"/>
    <cellStyle name="좋음 2 2" xfId="8408"/>
    <cellStyle name="좋음 2 2 2" xfId="15166"/>
    <cellStyle name="좋음 2 3" xfId="15165"/>
    <cellStyle name="좋음 3" xfId="8409"/>
    <cellStyle name="좋음 3 2" xfId="15167"/>
    <cellStyle name="좋음 4" xfId="8410"/>
    <cellStyle name="좋음 4 2" xfId="15168"/>
    <cellStyle name="좌괄호_박심배수구조물공" xfId="8411"/>
    <cellStyle name="좌측양괄호" xfId="8412"/>
    <cellStyle name="좌측양괄호 2" xfId="15169"/>
    <cellStyle name="지정되지 않음" xfId="2832"/>
    <cellStyle name="지정되지 않음 2" xfId="15170"/>
    <cellStyle name="지하철정렬" xfId="2833"/>
    <cellStyle name="지하철정렬 2" xfId="15171"/>
    <cellStyle name="출력 2" xfId="2834"/>
    <cellStyle name="출력 2 2" xfId="8413"/>
    <cellStyle name="출력 2 2 2" xfId="15173"/>
    <cellStyle name="출력 2 3" xfId="15172"/>
    <cellStyle name="출력 3" xfId="8414"/>
    <cellStyle name="출력 3 2" xfId="15174"/>
    <cellStyle name="출력 4" xfId="8415"/>
    <cellStyle name="출력 4 2" xfId="15175"/>
    <cellStyle name="측점" xfId="8416"/>
    <cellStyle name="측점 2" xfId="15176"/>
    <cellStyle name="코드" xfId="8417"/>
    <cellStyle name="코드 2" xfId="8418"/>
    <cellStyle name="코드 2 2" xfId="15178"/>
    <cellStyle name="코드 3" xfId="15177"/>
    <cellStyle name="콤" xfId="8419"/>
    <cellStyle name="콤 2" xfId="15179"/>
    <cellStyle name="콤_01_안내표지판" xfId="8420"/>
    <cellStyle name="콤_01_안내표지판 2" xfId="15180"/>
    <cellStyle name="콤_01_안내표지판_09.철거수량산출서1(입소대대)-2차" xfId="8421"/>
    <cellStyle name="콤_01_안내표지판_09.철거수량산출서1(입소대대)-2차 2" xfId="15181"/>
    <cellStyle name="콤_01-토공_02-배수공" xfId="8422"/>
    <cellStyle name="콤_01-토공_02-배수공 2" xfId="15182"/>
    <cellStyle name="콤_01-토공_02-배수공_0-관 덕 천" xfId="8423"/>
    <cellStyle name="콤_01-토공_02-배수공_0-관 덕 천 2" xfId="15183"/>
    <cellStyle name="콤_01-토공_02-배수공_관덕천" xfId="8424"/>
    <cellStyle name="콤_01-토공_02-배수공_관덕천 2" xfId="15184"/>
    <cellStyle name="콤_01-토공_02-배수공_부항천" xfId="8425"/>
    <cellStyle name="콤_01-토공_02-배수공_부항천 2" xfId="15185"/>
    <cellStyle name="콤_01-토공_02-배수공_옥 동 천" xfId="8426"/>
    <cellStyle name="콤_01-토공_02-배수공_옥 동 천 2" xfId="15186"/>
    <cellStyle name="콤_02-배수공" xfId="8427"/>
    <cellStyle name="콤_02-배수공 2" xfId="15187"/>
    <cellStyle name="콤_02-배수공_02-배수공" xfId="8428"/>
    <cellStyle name="콤_02-배수공_02-배수공 2" xfId="15188"/>
    <cellStyle name="콤_02-배수공_02-배수공_0-관 덕 천" xfId="8429"/>
    <cellStyle name="콤_02-배수공_02-배수공_0-관 덕 천 2" xfId="15189"/>
    <cellStyle name="콤_02-배수공_02-배수공_관덕천" xfId="8430"/>
    <cellStyle name="콤_02-배수공_02-배수공_관덕천 2" xfId="15190"/>
    <cellStyle name="콤_02-배수공_02-배수공_부항천" xfId="8431"/>
    <cellStyle name="콤_02-배수공_02-배수공_부항천 2" xfId="15191"/>
    <cellStyle name="콤_02-배수공_02-배수공_옥 동 천" xfId="8432"/>
    <cellStyle name="콤_02-배수공_02-배수공_옥 동 천 2" xfId="15192"/>
    <cellStyle name="콤_02-배수공_0-관 덕 천" xfId="8433"/>
    <cellStyle name="콤_02-배수공_0-관 덕 천 2" xfId="15193"/>
    <cellStyle name="콤_02-배수공_관덕천" xfId="8434"/>
    <cellStyle name="콤_02-배수공_관덕천 2" xfId="15194"/>
    <cellStyle name="콤_02-배수공_부항천" xfId="8435"/>
    <cellStyle name="콤_02-배수공_부항천 2" xfId="15195"/>
    <cellStyle name="콤_02-배수공_옥 동 천" xfId="8436"/>
    <cellStyle name="콤_02-배수공_옥 동 천 2" xfId="15196"/>
    <cellStyle name="콤_03 - 우수공" xfId="8437"/>
    <cellStyle name="콤_03 - 우수공 2" xfId="15197"/>
    <cellStyle name="콤_03 - 우수공(성중)" xfId="8438"/>
    <cellStyle name="콤_03 - 우수공(성중) 2" xfId="15198"/>
    <cellStyle name="콤_04-포장공_02-배수공" xfId="8439"/>
    <cellStyle name="콤_04-포장공_02-배수공 2" xfId="15199"/>
    <cellStyle name="콤_04-포장공_02-배수공_0-관 덕 천" xfId="8440"/>
    <cellStyle name="콤_04-포장공_02-배수공_0-관 덕 천 2" xfId="15200"/>
    <cellStyle name="콤_04-포장공_02-배수공_관덕천" xfId="8441"/>
    <cellStyle name="콤_04-포장공_02-배수공_관덕천 2" xfId="15201"/>
    <cellStyle name="콤_04-포장공_02-배수공_부항천" xfId="8442"/>
    <cellStyle name="콤_04-포장공_02-배수공_부항천 2" xfId="15202"/>
    <cellStyle name="콤_04-포장공_02-배수공_옥 동 천" xfId="8443"/>
    <cellStyle name="콤_04-포장공_02-배수공_옥 동 천 2" xfId="15203"/>
    <cellStyle name="콤_06-부대공_02-배수공" xfId="8444"/>
    <cellStyle name="콤_06-부대공_02-배수공 2" xfId="15204"/>
    <cellStyle name="콤_06-부대공_02-배수공_0-관 덕 천" xfId="8445"/>
    <cellStyle name="콤_06-부대공_02-배수공_0-관 덕 천 2" xfId="15205"/>
    <cellStyle name="콤_06-부대공_02-배수공_관덕천" xfId="8446"/>
    <cellStyle name="콤_06-부대공_02-배수공_관덕천 2" xfId="15206"/>
    <cellStyle name="콤_06-부대공_02-배수공_부항천" xfId="8447"/>
    <cellStyle name="콤_06-부대공_02-배수공_부항천 2" xfId="15207"/>
    <cellStyle name="콤_06-부대공_02-배수공_옥 동 천" xfId="8448"/>
    <cellStyle name="콤_06-부대공_02-배수공_옥 동 천 2" xfId="15208"/>
    <cellStyle name="콤_1-1(1).전기내역서(복지회관)08.11.10" xfId="8449"/>
    <cellStyle name="콤_1-1(1).전기내역서(복지회관)08.11.10 2" xfId="15209"/>
    <cellStyle name="콤_3.우수" xfId="8450"/>
    <cellStyle name="콤_3.우수 2" xfId="15210"/>
    <cellStyle name="콤_3.우수_1" xfId="8451"/>
    <cellStyle name="콤_3.우수_1 2" xfId="15211"/>
    <cellStyle name="콤_3.우수공개략" xfId="8452"/>
    <cellStyle name="콤_3.우수공개략 2" xfId="15212"/>
    <cellStyle name="콤_4.오수" xfId="8453"/>
    <cellStyle name="콤_4.오수 2" xfId="15213"/>
    <cellStyle name="콤_4.오수_5.구조물공" xfId="8454"/>
    <cellStyle name="콤_4.오수_5.구조물공 2" xfId="15214"/>
    <cellStyle name="콤_4.오수_5.구조물공_09.철거수량산출서1(입소대대)-2차" xfId="8455"/>
    <cellStyle name="콤_4.오수_5.구조물공_09.철거수량산출서1(입소대대)-2차 2" xfId="15215"/>
    <cellStyle name="콤_4.오수_8.부대공" xfId="8456"/>
    <cellStyle name="콤_4.오수_8.부대공 2" xfId="15216"/>
    <cellStyle name="콤_4.오수_9.부대공" xfId="8457"/>
    <cellStyle name="콤_4.오수_9.부대공 2" xfId="15217"/>
    <cellStyle name="콤_4.오수_9.부대공_09.철거수량산출서1(입소대대)-2차" xfId="8458"/>
    <cellStyle name="콤_4.오수_9.부대공_09.철거수량산출서1(입소대대)-2차 2" xfId="15218"/>
    <cellStyle name="콤_5.구조물공" xfId="8459"/>
    <cellStyle name="콤_5.구조물공 2" xfId="15219"/>
    <cellStyle name="콤_5.구조물공_09.철거수량산출서1(입소대대)-2차" xfId="8460"/>
    <cellStyle name="콤_5.구조물공_09.철거수량산출서1(입소대대)-2차 2" xfId="15220"/>
    <cellStyle name="콤_6.포장공개략" xfId="8461"/>
    <cellStyle name="콤_6.포장공개략 2" xfId="15221"/>
    <cellStyle name="콤_Book1" xfId="8462"/>
    <cellStyle name="콤_Book1 2" xfId="15222"/>
    <cellStyle name="콤_Book2" xfId="8463"/>
    <cellStyle name="콤_Book2 2" xfId="15223"/>
    <cellStyle name="콤_SOLAR투광등내역서(1-21)" xfId="8464"/>
    <cellStyle name="콤_SOLAR투광등내역서(1-21) 2" xfId="15224"/>
    <cellStyle name="콤_SOLAR투광등내역서(1-21)_내역서(통영)3.9" xfId="8465"/>
    <cellStyle name="콤_SOLAR투광등내역서(1-21)_내역서(통영)3.9 2" xfId="15225"/>
    <cellStyle name="콤_SOLAR투광등내역서(1-21)_내역서(통영)3.9_기초 산출" xfId="8466"/>
    <cellStyle name="콤_SOLAR투광등내역서(1-21)_내역서(통영)3.9_기초 산출 2" xfId="15226"/>
    <cellStyle name="콤_SOLAR투광등내역서(1-21)_내역서(통영)3.9_양산범어6 어린이공원 내역서" xfId="8467"/>
    <cellStyle name="콤_SOLAR투광등내역서(1-21)_내역서(통영)3.9_양산범어6 어린이공원 내역서 2" xfId="15227"/>
    <cellStyle name="콤_SOLAR투광등내역서(1-21)_내역서(통영)3.9_전압강하" xfId="8468"/>
    <cellStyle name="콤_SOLAR투광등내역서(1-21)_내역서(통영)3.9_전압강하 2" xfId="15228"/>
    <cellStyle name="콤_광양 태인 폐수종말처리장 증설공사-전기,계장 내역서-2" xfId="8469"/>
    <cellStyle name="콤_광양 태인 폐수종말처리장 증설공사-전기,계장 내역서-2 2" xfId="15229"/>
    <cellStyle name="콤_남일중-도급내역" xfId="8470"/>
    <cellStyle name="콤_남일중-도급내역 2" xfId="8471"/>
    <cellStyle name="콤_남일중-도급내역 2 2" xfId="15231"/>
    <cellStyle name="콤_남일중-도급내역 3" xfId="15230"/>
    <cellStyle name="콤_내역서 참고" xfId="8472"/>
    <cellStyle name="콤_내역서 참고 2" xfId="15232"/>
    <cellStyle name="콤_내역서(통영)3.9" xfId="8473"/>
    <cellStyle name="콤_내역서(통영)3.9 2" xfId="15233"/>
    <cellStyle name="콤_내역서(통영)3.9_기초 산출" xfId="8474"/>
    <cellStyle name="콤_내역서(통영)3.9_기초 산출 2" xfId="15234"/>
    <cellStyle name="콤_내역서(통영)3.9_양산범어6 어린이공원 내역서" xfId="8475"/>
    <cellStyle name="콤_내역서(통영)3.9_양산범어6 어린이공원 내역서 2" xfId="15235"/>
    <cellStyle name="콤_내역서(통영)3.9_전압강하" xfId="8476"/>
    <cellStyle name="콤_내역서(통영)3.9_전압강하 2" xfId="15236"/>
    <cellStyle name="콤_내역서_수정_11.01" xfId="8477"/>
    <cellStyle name="콤_내역서_수정_11.01 2" xfId="15237"/>
    <cellStyle name="콤_내역서12-23" xfId="8478"/>
    <cellStyle name="콤_내역서12-23 2" xfId="15238"/>
    <cellStyle name="콤_내역서12-23_내역서(통영)3.9" xfId="8479"/>
    <cellStyle name="콤_내역서12-23_내역서(통영)3.9 2" xfId="15239"/>
    <cellStyle name="콤_내역서12-23_내역서(통영)3.9_기초 산출" xfId="8480"/>
    <cellStyle name="콤_내역서12-23_내역서(통영)3.9_기초 산출 2" xfId="15240"/>
    <cellStyle name="콤_내역서12-23_내역서(통영)3.9_양산범어6 어린이공원 내역서" xfId="8481"/>
    <cellStyle name="콤_내역서12-23_내역서(통영)3.9_양산범어6 어린이공원 내역서 2" xfId="15241"/>
    <cellStyle name="콤_내역서12-23_내역서(통영)3.9_전압강하" xfId="8482"/>
    <cellStyle name="콤_내역서12-23_내역서(통영)3.9_전압강하 2" xfId="15242"/>
    <cellStyle name="콤_사본 - 중로3-2  03 - 우수공" xfId="8483"/>
    <cellStyle name="콤_사본 - 중로3-2  03 - 우수공 2" xfId="15243"/>
    <cellStyle name="콤_수량산출서(수정)" xfId="8484"/>
    <cellStyle name="콤_수량산출서(수정) 2" xfId="15244"/>
    <cellStyle name="콤_수량산출서(수정)_01-토공_02-배수공" xfId="8485"/>
    <cellStyle name="콤_수량산출서(수정)_01-토공_02-배수공 2" xfId="15245"/>
    <cellStyle name="콤_수량산출서(수정)_01-토공_02-배수공_0-관 덕 천" xfId="8486"/>
    <cellStyle name="콤_수량산출서(수정)_01-토공_02-배수공_0-관 덕 천 2" xfId="15246"/>
    <cellStyle name="콤_수량산출서(수정)_01-토공_02-배수공_관덕천" xfId="8487"/>
    <cellStyle name="콤_수량산출서(수정)_01-토공_02-배수공_관덕천 2" xfId="15247"/>
    <cellStyle name="콤_수량산출서(수정)_01-토공_02-배수공_부항천" xfId="8488"/>
    <cellStyle name="콤_수량산출서(수정)_01-토공_02-배수공_부항천 2" xfId="15248"/>
    <cellStyle name="콤_수량산출서(수정)_01-토공_02-배수공_옥 동 천" xfId="8489"/>
    <cellStyle name="콤_수량산출서(수정)_01-토공_02-배수공_옥 동 천 2" xfId="15249"/>
    <cellStyle name="콤_수량산출서(수정)_02-배수공" xfId="8490"/>
    <cellStyle name="콤_수량산출서(수정)_02-배수공 2" xfId="15250"/>
    <cellStyle name="콤_수량산출서(수정)_02-배수공_02-배수공" xfId="8491"/>
    <cellStyle name="콤_수량산출서(수정)_02-배수공_02-배수공 2" xfId="15251"/>
    <cellStyle name="콤_수량산출서(수정)_02-배수공_02-배수공_0-관 덕 천" xfId="8492"/>
    <cellStyle name="콤_수량산출서(수정)_02-배수공_02-배수공_0-관 덕 천 2" xfId="15252"/>
    <cellStyle name="콤_수량산출서(수정)_02-배수공_02-배수공_관덕천" xfId="8493"/>
    <cellStyle name="콤_수량산출서(수정)_02-배수공_02-배수공_관덕천 2" xfId="15253"/>
    <cellStyle name="콤_수량산출서(수정)_02-배수공_02-배수공_부항천" xfId="8494"/>
    <cellStyle name="콤_수량산출서(수정)_02-배수공_02-배수공_부항천 2" xfId="15254"/>
    <cellStyle name="콤_수량산출서(수정)_02-배수공_02-배수공_옥 동 천" xfId="8495"/>
    <cellStyle name="콤_수량산출서(수정)_02-배수공_02-배수공_옥 동 천 2" xfId="15255"/>
    <cellStyle name="콤_수량산출서(수정)_02-배수공_0-관 덕 천" xfId="8496"/>
    <cellStyle name="콤_수량산출서(수정)_02-배수공_0-관 덕 천 2" xfId="15256"/>
    <cellStyle name="콤_수량산출서(수정)_02-배수공_관덕천" xfId="8497"/>
    <cellStyle name="콤_수량산출서(수정)_02-배수공_관덕천 2" xfId="15257"/>
    <cellStyle name="콤_수량산출서(수정)_02-배수공_부항천" xfId="8498"/>
    <cellStyle name="콤_수량산출서(수정)_02-배수공_부항천 2" xfId="15258"/>
    <cellStyle name="콤_수량산출서(수정)_02-배수공_옥 동 천" xfId="8499"/>
    <cellStyle name="콤_수량산출서(수정)_02-배수공_옥 동 천 2" xfId="15259"/>
    <cellStyle name="콤_수량산출서(수정)_04-포장공_02-배수공" xfId="8500"/>
    <cellStyle name="콤_수량산출서(수정)_04-포장공_02-배수공 2" xfId="15260"/>
    <cellStyle name="콤_수량산출서(수정)_04-포장공_02-배수공_0-관 덕 천" xfId="8501"/>
    <cellStyle name="콤_수량산출서(수정)_04-포장공_02-배수공_0-관 덕 천 2" xfId="15261"/>
    <cellStyle name="콤_수량산출서(수정)_04-포장공_02-배수공_관덕천" xfId="8502"/>
    <cellStyle name="콤_수량산출서(수정)_04-포장공_02-배수공_관덕천 2" xfId="15262"/>
    <cellStyle name="콤_수량산출서(수정)_04-포장공_02-배수공_부항천" xfId="8503"/>
    <cellStyle name="콤_수량산출서(수정)_04-포장공_02-배수공_부항천 2" xfId="15263"/>
    <cellStyle name="콤_수량산출서(수정)_04-포장공_02-배수공_옥 동 천" xfId="8504"/>
    <cellStyle name="콤_수량산출서(수정)_04-포장공_02-배수공_옥 동 천 2" xfId="15264"/>
    <cellStyle name="콤_수량산출서(수정)_06-부대공_02-배수공" xfId="8505"/>
    <cellStyle name="콤_수량산출서(수정)_06-부대공_02-배수공 2" xfId="15265"/>
    <cellStyle name="콤_수량산출서(수정)_06-부대공_02-배수공_0-관 덕 천" xfId="8506"/>
    <cellStyle name="콤_수량산출서(수정)_06-부대공_02-배수공_0-관 덕 천 2" xfId="15266"/>
    <cellStyle name="콤_수량산출서(수정)_06-부대공_02-배수공_관덕천" xfId="8507"/>
    <cellStyle name="콤_수량산출서(수정)_06-부대공_02-배수공_관덕천 2" xfId="15267"/>
    <cellStyle name="콤_수량산출서(수정)_06-부대공_02-배수공_부항천" xfId="8508"/>
    <cellStyle name="콤_수량산출서(수정)_06-부대공_02-배수공_부항천 2" xfId="15268"/>
    <cellStyle name="콤_수량산출서(수정)_06-부대공_02-배수공_옥 동 천" xfId="8509"/>
    <cellStyle name="콤_수량산출서(수정)_06-부대공_02-배수공_옥 동 천 2" xfId="15269"/>
    <cellStyle name="콤_수량산출서(수정)_09.철거수량산출서1(입소대대)-2차" xfId="8510"/>
    <cellStyle name="콤_수량산출서(수정)_09.철거수량산출서1(입소대대)-2차 2" xfId="15270"/>
    <cellStyle name="콤_암거 수량산출서" xfId="8511"/>
    <cellStyle name="콤_암거 수량산출서 2" xfId="15271"/>
    <cellStyle name="콤_양산 가로공원 내역서1.3" xfId="8512"/>
    <cellStyle name="콤_양산 가로공원 내역서1.3 2" xfId="15272"/>
    <cellStyle name="콤_우수개략1" xfId="8513"/>
    <cellStyle name="콤_우수개략1 2" xfId="15273"/>
    <cellStyle name="콤_카누경기장 조성사업 전기내역" xfId="8514"/>
    <cellStyle name="콤_카누경기장 조성사업 전기내역 2" xfId="15274"/>
    <cellStyle name="콤냡?&lt;_x000f_$??: `1_1 " xfId="8515"/>
    <cellStyle name="콤마 " xfId="8516"/>
    <cellStyle name="콤마  2" xfId="15275"/>
    <cellStyle name="콤마 [" xfId="8517"/>
    <cellStyle name="콤마 [ 2" xfId="15276"/>
    <cellStyle name="콤마 [#]" xfId="2835"/>
    <cellStyle name="콤마 [#] 2" xfId="15277"/>
    <cellStyle name="콤마 []" xfId="2836"/>
    <cellStyle name="콤마 [] 2" xfId="8518"/>
    <cellStyle name="콤마 [] 2 2" xfId="15279"/>
    <cellStyle name="콤마 [] 3" xfId="15278"/>
    <cellStyle name="콤마 [_SOLAR투광등내역서(1-21)" xfId="8519"/>
    <cellStyle name="콤마 [0.00]" xfId="8520"/>
    <cellStyle name="콤마 [0.00] 2" xfId="8521"/>
    <cellStyle name="콤마 [0.00] 2 2" xfId="15281"/>
    <cellStyle name="콤마 [0.00] 3" xfId="15280"/>
    <cellStyle name="콤마 [0]" xfId="2837"/>
    <cellStyle name="콤마 [0] 2" xfId="9196"/>
    <cellStyle name="콤마 [0] 2 2" xfId="15283"/>
    <cellStyle name="콤마 [0] 3" xfId="15282"/>
    <cellStyle name="콤마 [0]_MCC예산서" xfId="8522"/>
    <cellStyle name="콤마 [0]_단가산출서" xfId="8523"/>
    <cellStyle name="콤마 [0]_일위대가표" xfId="8524"/>
    <cellStyle name="콤마 [0]_일위대가표 2" xfId="17259"/>
    <cellStyle name="콤마 [0]기기자재비" xfId="2838"/>
    <cellStyle name="콤마 [0]기기자재비 2" xfId="8525"/>
    <cellStyle name="콤마 [0]기기자재비 2 2" xfId="15285"/>
    <cellStyle name="콤마 [0]기기자재비 3" xfId="15284"/>
    <cellStyle name="콤마 [000]" xfId="8526"/>
    <cellStyle name="콤마 [000] 2" xfId="15286"/>
    <cellStyle name="콤마 [1]" xfId="8527"/>
    <cellStyle name="콤마 [1] 2" xfId="15287"/>
    <cellStyle name="콤마 [2]" xfId="2839"/>
    <cellStyle name="콤마 [2] 2" xfId="2840"/>
    <cellStyle name="콤마 [2] 2 2" xfId="15289"/>
    <cellStyle name="콤마 [2] 3" xfId="2841"/>
    <cellStyle name="콤마 [2] 3 2" xfId="8528"/>
    <cellStyle name="콤마 [2] 3 2 2" xfId="15291"/>
    <cellStyle name="콤마 [2] 3 3" xfId="15290"/>
    <cellStyle name="콤마 [2] 4" xfId="8529"/>
    <cellStyle name="콤마 [2] 4 2" xfId="15292"/>
    <cellStyle name="콤마 [2] 5" xfId="15288"/>
    <cellStyle name="콤마 [3]" xfId="8530"/>
    <cellStyle name="콤마 [3] 2" xfId="15293"/>
    <cellStyle name="콤마 [금액]" xfId="2842"/>
    <cellStyle name="콤마 [금액] 2" xfId="15294"/>
    <cellStyle name="콤마 [소수]" xfId="2843"/>
    <cellStyle name="콤마 [소수] 2" xfId="15295"/>
    <cellStyle name="콤마 [수량]" xfId="2844"/>
    <cellStyle name="콤마 [수량] 2" xfId="15296"/>
    <cellStyle name="콤마 1" xfId="8531"/>
    <cellStyle name="콤마 1 2" xfId="15297"/>
    <cellStyle name="콤마,_x0005__x0014_" xfId="8532"/>
    <cellStyle name="콤마,_x0005__x0014_ 2" xfId="15298"/>
    <cellStyle name="콤마[ ]" xfId="2845"/>
    <cellStyle name="콤마[ ] 2" xfId="15299"/>
    <cellStyle name="콤마[*]" xfId="2846"/>
    <cellStyle name="콤마[*] 2" xfId="15300"/>
    <cellStyle name="콤마[,]" xfId="2847"/>
    <cellStyle name="콤마[,] 2" xfId="15301"/>
    <cellStyle name="콤마[.]" xfId="2848"/>
    <cellStyle name="콤마[.] 2" xfId="15302"/>
    <cellStyle name="콤마[0]" xfId="2849"/>
    <cellStyle name="콤마[0] 2" xfId="8533"/>
    <cellStyle name="콤마[0] 2 2" xfId="15304"/>
    <cellStyle name="콤마[0] 3" xfId="15305"/>
    <cellStyle name="콤마[0] 4" xfId="15863"/>
    <cellStyle name="콤마[0] 5" xfId="15303"/>
    <cellStyle name="콤마_ " xfId="8534"/>
    <cellStyle name="콤마宛 " xfId="8535"/>
    <cellStyle name="콤마宛  2" xfId="15306"/>
    <cellStyle name="콤마桓?琉?업종별 " xfId="8536"/>
    <cellStyle name="콤마桓?琉?업종별  2" xfId="15307"/>
    <cellStyle name="콤마쇔[0]_대총괄표 " xfId="8537"/>
    <cellStyle name="콤마숫자" xfId="8538"/>
    <cellStyle name="콤마숫자 2" xfId="15308"/>
    <cellStyle name="콤막 [0]_수출실적 _양식98" xfId="2850"/>
    <cellStyle name="통" xfId="8539"/>
    <cellStyle name="통 2" xfId="15309"/>
    <cellStyle name="통_01_안내표지판" xfId="8540"/>
    <cellStyle name="통_01_안내표지판 2" xfId="15310"/>
    <cellStyle name="통_01_안내표지판_09.철거수량산출서1(입소대대)-2차" xfId="8541"/>
    <cellStyle name="통_01_안내표지판_09.철거수량산출서1(입소대대)-2차 2" xfId="15311"/>
    <cellStyle name="통_01-토공_02-배수공" xfId="8542"/>
    <cellStyle name="통_01-토공_02-배수공 2" xfId="15312"/>
    <cellStyle name="통_01-토공_02-배수공_0-관 덕 천" xfId="8543"/>
    <cellStyle name="통_01-토공_02-배수공_0-관 덕 천 2" xfId="15313"/>
    <cellStyle name="통_01-토공_02-배수공_관덕천" xfId="8544"/>
    <cellStyle name="통_01-토공_02-배수공_관덕천 2" xfId="15314"/>
    <cellStyle name="통_01-토공_02-배수공_부항천" xfId="8545"/>
    <cellStyle name="통_01-토공_02-배수공_부항천 2" xfId="15315"/>
    <cellStyle name="통_01-토공_02-배수공_옥 동 천" xfId="8546"/>
    <cellStyle name="통_01-토공_02-배수공_옥 동 천 2" xfId="15316"/>
    <cellStyle name="통_02-배수공" xfId="8547"/>
    <cellStyle name="통_02-배수공 2" xfId="15317"/>
    <cellStyle name="통_02-배수공_02-배수공" xfId="8548"/>
    <cellStyle name="통_02-배수공_02-배수공 2" xfId="15318"/>
    <cellStyle name="통_02-배수공_02-배수공_0-관 덕 천" xfId="8549"/>
    <cellStyle name="통_02-배수공_02-배수공_0-관 덕 천 2" xfId="15319"/>
    <cellStyle name="통_02-배수공_02-배수공_관덕천" xfId="8550"/>
    <cellStyle name="통_02-배수공_02-배수공_관덕천 2" xfId="15320"/>
    <cellStyle name="통_02-배수공_02-배수공_부항천" xfId="8551"/>
    <cellStyle name="통_02-배수공_02-배수공_부항천 2" xfId="15321"/>
    <cellStyle name="통_02-배수공_02-배수공_옥 동 천" xfId="8552"/>
    <cellStyle name="통_02-배수공_02-배수공_옥 동 천 2" xfId="15322"/>
    <cellStyle name="통_02-배수공_0-관 덕 천" xfId="8553"/>
    <cellStyle name="통_02-배수공_0-관 덕 천 2" xfId="15323"/>
    <cellStyle name="통_02-배수공_관덕천" xfId="8554"/>
    <cellStyle name="통_02-배수공_관덕천 2" xfId="15324"/>
    <cellStyle name="통_02-배수공_부항천" xfId="8555"/>
    <cellStyle name="통_02-배수공_부항천 2" xfId="15325"/>
    <cellStyle name="통_02-배수공_옥 동 천" xfId="8556"/>
    <cellStyle name="통_02-배수공_옥 동 천 2" xfId="15326"/>
    <cellStyle name="통_03 - 우수공" xfId="8557"/>
    <cellStyle name="통_03 - 우수공 2" xfId="15327"/>
    <cellStyle name="통_03 - 우수공(성중)" xfId="8558"/>
    <cellStyle name="통_03 - 우수공(성중) 2" xfId="15328"/>
    <cellStyle name="통_04-포장공_02-배수공" xfId="8559"/>
    <cellStyle name="통_04-포장공_02-배수공 2" xfId="15329"/>
    <cellStyle name="통_04-포장공_02-배수공_0-관 덕 천" xfId="8560"/>
    <cellStyle name="통_04-포장공_02-배수공_0-관 덕 천 2" xfId="15330"/>
    <cellStyle name="통_04-포장공_02-배수공_관덕천" xfId="8561"/>
    <cellStyle name="통_04-포장공_02-배수공_관덕천 2" xfId="15331"/>
    <cellStyle name="통_04-포장공_02-배수공_부항천" xfId="8562"/>
    <cellStyle name="통_04-포장공_02-배수공_부항천 2" xfId="15332"/>
    <cellStyle name="통_04-포장공_02-배수공_옥 동 천" xfId="8563"/>
    <cellStyle name="통_04-포장공_02-배수공_옥 동 천 2" xfId="15333"/>
    <cellStyle name="통_06-부대공_02-배수공" xfId="8564"/>
    <cellStyle name="통_06-부대공_02-배수공 2" xfId="15334"/>
    <cellStyle name="통_06-부대공_02-배수공_0-관 덕 천" xfId="8565"/>
    <cellStyle name="통_06-부대공_02-배수공_0-관 덕 천 2" xfId="15335"/>
    <cellStyle name="통_06-부대공_02-배수공_관덕천" xfId="8566"/>
    <cellStyle name="통_06-부대공_02-배수공_관덕천 2" xfId="15336"/>
    <cellStyle name="통_06-부대공_02-배수공_부항천" xfId="8567"/>
    <cellStyle name="통_06-부대공_02-배수공_부항천 2" xfId="15337"/>
    <cellStyle name="통_06-부대공_02-배수공_옥 동 천" xfId="8568"/>
    <cellStyle name="통_06-부대공_02-배수공_옥 동 천 2" xfId="15338"/>
    <cellStyle name="통_1-1(1).전기내역서(복지회관)08.11.10" xfId="8569"/>
    <cellStyle name="통_1-1(1).전기내역서(복지회관)08.11.10 2" xfId="15339"/>
    <cellStyle name="통_3.우수" xfId="8570"/>
    <cellStyle name="통_3.우수 2" xfId="15340"/>
    <cellStyle name="통_3.우수_1" xfId="8571"/>
    <cellStyle name="통_3.우수_1 2" xfId="15341"/>
    <cellStyle name="통_3.우수공개략" xfId="8572"/>
    <cellStyle name="통_3.우수공개략 2" xfId="15342"/>
    <cellStyle name="통_4.오수" xfId="8573"/>
    <cellStyle name="통_4.오수 2" xfId="15343"/>
    <cellStyle name="통_4.오수_5.구조물공" xfId="8574"/>
    <cellStyle name="통_4.오수_5.구조물공 2" xfId="15344"/>
    <cellStyle name="통_4.오수_5.구조물공_09.철거수량산출서1(입소대대)-2차" xfId="8575"/>
    <cellStyle name="통_4.오수_5.구조물공_09.철거수량산출서1(입소대대)-2차 2" xfId="15345"/>
    <cellStyle name="통_4.오수_8.부대공" xfId="8576"/>
    <cellStyle name="통_4.오수_8.부대공 2" xfId="15346"/>
    <cellStyle name="통_4.오수_9.부대공" xfId="8577"/>
    <cellStyle name="통_4.오수_9.부대공 2" xfId="15347"/>
    <cellStyle name="통_4.오수_9.부대공_09.철거수량산출서1(입소대대)-2차" xfId="8578"/>
    <cellStyle name="통_4.오수_9.부대공_09.철거수량산출서1(입소대대)-2차 2" xfId="15348"/>
    <cellStyle name="통_5.구조물공" xfId="8579"/>
    <cellStyle name="통_5.구조물공 2" xfId="15349"/>
    <cellStyle name="통_5.구조물공_09.철거수량산출서1(입소대대)-2차" xfId="8580"/>
    <cellStyle name="통_5.구조물공_09.철거수량산출서1(입소대대)-2차 2" xfId="15350"/>
    <cellStyle name="통_6.포장공개략" xfId="8581"/>
    <cellStyle name="통_6.포장공개략 2" xfId="15351"/>
    <cellStyle name="통_Book1" xfId="8582"/>
    <cellStyle name="통_Book1 2" xfId="15352"/>
    <cellStyle name="통_Book2" xfId="8583"/>
    <cellStyle name="통_Book2 2" xfId="15353"/>
    <cellStyle name="통_SOLAR투광등내역서(1-21)" xfId="8584"/>
    <cellStyle name="통_SOLAR투광등내역서(1-21) 2" xfId="15354"/>
    <cellStyle name="통_SOLAR투광등내역서(1-21)_내역서(통영)3.9" xfId="8585"/>
    <cellStyle name="통_SOLAR투광등내역서(1-21)_내역서(통영)3.9 2" xfId="15355"/>
    <cellStyle name="통_SOLAR투광등내역서(1-21)_내역서(통영)3.9_기초 산출" xfId="8586"/>
    <cellStyle name="통_SOLAR투광등내역서(1-21)_내역서(통영)3.9_기초 산출 2" xfId="15356"/>
    <cellStyle name="통_SOLAR투광등내역서(1-21)_내역서(통영)3.9_양산범어6 어린이공원 내역서" xfId="8587"/>
    <cellStyle name="통_SOLAR투광등내역서(1-21)_내역서(통영)3.9_양산범어6 어린이공원 내역서 2" xfId="15357"/>
    <cellStyle name="통_SOLAR투광등내역서(1-21)_내역서(통영)3.9_전압강하" xfId="8588"/>
    <cellStyle name="통_SOLAR투광등내역서(1-21)_내역서(통영)3.9_전압강하 2" xfId="15358"/>
    <cellStyle name="통_광양 태인 폐수종말처리장 증설공사-전기,계장 내역서-2" xfId="8589"/>
    <cellStyle name="통_광양 태인 폐수종말처리장 증설공사-전기,계장 내역서-2 2" xfId="15359"/>
    <cellStyle name="통_남일중-도급내역" xfId="8590"/>
    <cellStyle name="통_남일중-도급내역 2" xfId="8591"/>
    <cellStyle name="통_남일중-도급내역 2 2" xfId="15361"/>
    <cellStyle name="통_남일중-도급내역 3" xfId="15360"/>
    <cellStyle name="통_내역서 참고" xfId="8592"/>
    <cellStyle name="통_내역서 참고 2" xfId="15362"/>
    <cellStyle name="통_내역서(통영)3.9" xfId="8593"/>
    <cellStyle name="통_내역서(통영)3.9 2" xfId="15363"/>
    <cellStyle name="통_내역서(통영)3.9_기초 산출" xfId="8594"/>
    <cellStyle name="통_내역서(통영)3.9_기초 산출 2" xfId="15364"/>
    <cellStyle name="통_내역서(통영)3.9_양산범어6 어린이공원 내역서" xfId="8595"/>
    <cellStyle name="통_내역서(통영)3.9_양산범어6 어린이공원 내역서 2" xfId="15365"/>
    <cellStyle name="통_내역서(통영)3.9_전압강하" xfId="8596"/>
    <cellStyle name="통_내역서(통영)3.9_전압강하 2" xfId="15366"/>
    <cellStyle name="통_내역서_수정_11.01" xfId="8597"/>
    <cellStyle name="통_내역서_수정_11.01 2" xfId="15367"/>
    <cellStyle name="통_내역서12-23" xfId="8598"/>
    <cellStyle name="통_내역서12-23 2" xfId="15368"/>
    <cellStyle name="통_내역서12-23_내역서(통영)3.9" xfId="8599"/>
    <cellStyle name="통_내역서12-23_내역서(통영)3.9 2" xfId="15369"/>
    <cellStyle name="통_내역서12-23_내역서(통영)3.9_기초 산출" xfId="8600"/>
    <cellStyle name="통_내역서12-23_내역서(통영)3.9_기초 산출 2" xfId="15370"/>
    <cellStyle name="통_내역서12-23_내역서(통영)3.9_양산범어6 어린이공원 내역서" xfId="8601"/>
    <cellStyle name="통_내역서12-23_내역서(통영)3.9_양산범어6 어린이공원 내역서 2" xfId="15371"/>
    <cellStyle name="통_내역서12-23_내역서(통영)3.9_전압강하" xfId="8602"/>
    <cellStyle name="통_내역서12-23_내역서(통영)3.9_전압강하 2" xfId="15372"/>
    <cellStyle name="통_사본 - 중로3-2  03 - 우수공" xfId="8603"/>
    <cellStyle name="통_사본 - 중로3-2  03 - 우수공 2" xfId="15373"/>
    <cellStyle name="통_수량산출서(수정)" xfId="8604"/>
    <cellStyle name="통_수량산출서(수정) 2" xfId="15374"/>
    <cellStyle name="통_수량산출서(수정)_01-토공_02-배수공" xfId="8605"/>
    <cellStyle name="통_수량산출서(수정)_01-토공_02-배수공 2" xfId="15375"/>
    <cellStyle name="통_수량산출서(수정)_01-토공_02-배수공_0-관 덕 천" xfId="8606"/>
    <cellStyle name="통_수량산출서(수정)_01-토공_02-배수공_0-관 덕 천 2" xfId="15376"/>
    <cellStyle name="통_수량산출서(수정)_01-토공_02-배수공_관덕천" xfId="8607"/>
    <cellStyle name="통_수량산출서(수정)_01-토공_02-배수공_관덕천 2" xfId="15377"/>
    <cellStyle name="통_수량산출서(수정)_01-토공_02-배수공_부항천" xfId="8608"/>
    <cellStyle name="통_수량산출서(수정)_01-토공_02-배수공_부항천 2" xfId="15378"/>
    <cellStyle name="통_수량산출서(수정)_01-토공_02-배수공_옥 동 천" xfId="8609"/>
    <cellStyle name="통_수량산출서(수정)_01-토공_02-배수공_옥 동 천 2" xfId="15379"/>
    <cellStyle name="통_수량산출서(수정)_02-배수공" xfId="8610"/>
    <cellStyle name="통_수량산출서(수정)_02-배수공 2" xfId="15380"/>
    <cellStyle name="통_수량산출서(수정)_02-배수공_02-배수공" xfId="8611"/>
    <cellStyle name="통_수량산출서(수정)_02-배수공_02-배수공 2" xfId="15381"/>
    <cellStyle name="통_수량산출서(수정)_02-배수공_02-배수공_0-관 덕 천" xfId="8612"/>
    <cellStyle name="통_수량산출서(수정)_02-배수공_02-배수공_0-관 덕 천 2" xfId="15382"/>
    <cellStyle name="통_수량산출서(수정)_02-배수공_02-배수공_관덕천" xfId="8613"/>
    <cellStyle name="통_수량산출서(수정)_02-배수공_02-배수공_관덕천 2" xfId="15383"/>
    <cellStyle name="통_수량산출서(수정)_02-배수공_02-배수공_부항천" xfId="8614"/>
    <cellStyle name="통_수량산출서(수정)_02-배수공_02-배수공_부항천 2" xfId="15384"/>
    <cellStyle name="통_수량산출서(수정)_02-배수공_02-배수공_옥 동 천" xfId="8615"/>
    <cellStyle name="통_수량산출서(수정)_02-배수공_02-배수공_옥 동 천 2" xfId="15385"/>
    <cellStyle name="통_수량산출서(수정)_02-배수공_0-관 덕 천" xfId="8616"/>
    <cellStyle name="통_수량산출서(수정)_02-배수공_0-관 덕 천 2" xfId="15386"/>
    <cellStyle name="통_수량산출서(수정)_02-배수공_관덕천" xfId="8617"/>
    <cellStyle name="통_수량산출서(수정)_02-배수공_관덕천 2" xfId="15387"/>
    <cellStyle name="통_수량산출서(수정)_02-배수공_부항천" xfId="8618"/>
    <cellStyle name="통_수량산출서(수정)_02-배수공_부항천 2" xfId="15388"/>
    <cellStyle name="통_수량산출서(수정)_02-배수공_옥 동 천" xfId="8619"/>
    <cellStyle name="통_수량산출서(수정)_02-배수공_옥 동 천 2" xfId="15389"/>
    <cellStyle name="통_수량산출서(수정)_04-포장공_02-배수공" xfId="8620"/>
    <cellStyle name="통_수량산출서(수정)_04-포장공_02-배수공 2" xfId="15390"/>
    <cellStyle name="통_수량산출서(수정)_04-포장공_02-배수공_0-관 덕 천" xfId="8621"/>
    <cellStyle name="통_수량산출서(수정)_04-포장공_02-배수공_0-관 덕 천 2" xfId="15391"/>
    <cellStyle name="통_수량산출서(수정)_04-포장공_02-배수공_관덕천" xfId="8622"/>
    <cellStyle name="통_수량산출서(수정)_04-포장공_02-배수공_관덕천 2" xfId="15392"/>
    <cellStyle name="통_수량산출서(수정)_04-포장공_02-배수공_부항천" xfId="8623"/>
    <cellStyle name="통_수량산출서(수정)_04-포장공_02-배수공_부항천 2" xfId="15393"/>
    <cellStyle name="통_수량산출서(수정)_04-포장공_02-배수공_옥 동 천" xfId="8624"/>
    <cellStyle name="통_수량산출서(수정)_04-포장공_02-배수공_옥 동 천 2" xfId="15394"/>
    <cellStyle name="통_수량산출서(수정)_06-부대공_02-배수공" xfId="8625"/>
    <cellStyle name="통_수량산출서(수정)_06-부대공_02-배수공 2" xfId="15395"/>
    <cellStyle name="통_수량산출서(수정)_06-부대공_02-배수공_0-관 덕 천" xfId="8626"/>
    <cellStyle name="통_수량산출서(수정)_06-부대공_02-배수공_0-관 덕 천 2" xfId="15396"/>
    <cellStyle name="통_수량산출서(수정)_06-부대공_02-배수공_관덕천" xfId="8627"/>
    <cellStyle name="통_수량산출서(수정)_06-부대공_02-배수공_관덕천 2" xfId="15397"/>
    <cellStyle name="통_수량산출서(수정)_06-부대공_02-배수공_부항천" xfId="8628"/>
    <cellStyle name="통_수량산출서(수정)_06-부대공_02-배수공_부항천 2" xfId="15398"/>
    <cellStyle name="통_수량산출서(수정)_06-부대공_02-배수공_옥 동 천" xfId="8629"/>
    <cellStyle name="통_수량산출서(수정)_06-부대공_02-배수공_옥 동 천 2" xfId="15399"/>
    <cellStyle name="통_수량산출서(수정)_09.철거수량산출서1(입소대대)-2차" xfId="8630"/>
    <cellStyle name="통_수량산출서(수정)_09.철거수량산출서1(입소대대)-2차 2" xfId="15400"/>
    <cellStyle name="통_암거 수량산출서" xfId="8631"/>
    <cellStyle name="통_암거 수량산출서 2" xfId="15401"/>
    <cellStyle name="통_양산 가로공원 내역서1.3" xfId="8632"/>
    <cellStyle name="통_양산 가로공원 내역서1.3 2" xfId="15402"/>
    <cellStyle name="통_우수개략1" xfId="8633"/>
    <cellStyle name="통_우수개략1 2" xfId="15403"/>
    <cellStyle name="통_카누경기장 조성사업 전기내역" xfId="8634"/>
    <cellStyle name="통_카누경기장 조성사업 전기내역 2" xfId="15404"/>
    <cellStyle name="통화 [" xfId="8635"/>
    <cellStyle name="통화 [ 2" xfId="15405"/>
    <cellStyle name="통화 [0] 2" xfId="2851"/>
    <cellStyle name="통화 [0] 2 2" xfId="2852"/>
    <cellStyle name="통화 [0] 2 2 2" xfId="15407"/>
    <cellStyle name="통화 [0] 2 3" xfId="8636"/>
    <cellStyle name="통화 [0] 2 3 2" xfId="15408"/>
    <cellStyle name="통화 [0] 2 4" xfId="8637"/>
    <cellStyle name="통화 [0] 2 4 2" xfId="15409"/>
    <cellStyle name="통화 [0] 2 5" xfId="15406"/>
    <cellStyle name="통화 [0] 3" xfId="8638"/>
    <cellStyle name="통화 [0] 3 2" xfId="15410"/>
    <cellStyle name="통화 [0] 4" xfId="8639"/>
    <cellStyle name="통화 [0] 4 2" xfId="8640"/>
    <cellStyle name="통화 [0] 4 2 2" xfId="15412"/>
    <cellStyle name="통화 [0] 4 3" xfId="15411"/>
    <cellStyle name="통화 [0] 5" xfId="8641"/>
    <cellStyle name="통화 [0] 5 2" xfId="8642"/>
    <cellStyle name="통화 [0] 5 2 2" xfId="15414"/>
    <cellStyle name="통화 [0] 5 3" xfId="15413"/>
    <cellStyle name="통화 [0] 6" xfId="8643"/>
    <cellStyle name="통화 [0] 6 2" xfId="8644"/>
    <cellStyle name="통화 [0] 6 2 2" xfId="8645"/>
    <cellStyle name="통화 [0] 6 2 2 2" xfId="8646"/>
    <cellStyle name="통화 [0] 6 2 2 2 2" xfId="8647"/>
    <cellStyle name="통화 [0] 6 2 2 2 2 2" xfId="8648"/>
    <cellStyle name="통화 [0] 6 2 2 2 2 2 2" xfId="15420"/>
    <cellStyle name="통화 [0] 6 2 2 2 2 3" xfId="15419"/>
    <cellStyle name="통화 [0] 6 2 2 2 3" xfId="8649"/>
    <cellStyle name="통화 [0] 6 2 2 2 3 2" xfId="15421"/>
    <cellStyle name="통화 [0] 6 2 2 2 4" xfId="15418"/>
    <cellStyle name="통화 [0] 6 2 2 3" xfId="8650"/>
    <cellStyle name="통화 [0] 6 2 2 3 2" xfId="8651"/>
    <cellStyle name="통화 [0] 6 2 2 3 2 2" xfId="15423"/>
    <cellStyle name="통화 [0] 6 2 2 3 3" xfId="15422"/>
    <cellStyle name="통화 [0] 6 2 2 4" xfId="8652"/>
    <cellStyle name="통화 [0] 6 2 2 4 2" xfId="15424"/>
    <cellStyle name="통화 [0] 6 2 2 5" xfId="15417"/>
    <cellStyle name="통화 [0] 6 2 3" xfId="8653"/>
    <cellStyle name="통화 [0] 6 2 3 2" xfId="8654"/>
    <cellStyle name="통화 [0] 6 2 3 2 2" xfId="8655"/>
    <cellStyle name="통화 [0] 6 2 3 2 2 2" xfId="15427"/>
    <cellStyle name="통화 [0] 6 2 3 2 3" xfId="15426"/>
    <cellStyle name="통화 [0] 6 2 3 3" xfId="8656"/>
    <cellStyle name="통화 [0] 6 2 3 3 2" xfId="15428"/>
    <cellStyle name="통화 [0] 6 2 3 4" xfId="15425"/>
    <cellStyle name="통화 [0] 6 2 4" xfId="8657"/>
    <cellStyle name="통화 [0] 6 2 4 2" xfId="8658"/>
    <cellStyle name="통화 [0] 6 2 4 2 2" xfId="15430"/>
    <cellStyle name="통화 [0] 6 2 4 3" xfId="15429"/>
    <cellStyle name="통화 [0] 6 2 5" xfId="8659"/>
    <cellStyle name="통화 [0] 6 2 5 2" xfId="15431"/>
    <cellStyle name="통화 [0] 6 2 6" xfId="15416"/>
    <cellStyle name="통화 [0] 6 3" xfId="8660"/>
    <cellStyle name="통화 [0] 6 3 2" xfId="8661"/>
    <cellStyle name="통화 [0] 6 3 2 2" xfId="8662"/>
    <cellStyle name="통화 [0] 6 3 2 2 2" xfId="8663"/>
    <cellStyle name="통화 [0] 6 3 2 2 2 2" xfId="15435"/>
    <cellStyle name="통화 [0] 6 3 2 2 3" xfId="15434"/>
    <cellStyle name="통화 [0] 6 3 2 3" xfId="8664"/>
    <cellStyle name="통화 [0] 6 3 2 3 2" xfId="15436"/>
    <cellStyle name="통화 [0] 6 3 2 4" xfId="15433"/>
    <cellStyle name="통화 [0] 6 3 3" xfId="8665"/>
    <cellStyle name="통화 [0] 6 3 3 2" xfId="8666"/>
    <cellStyle name="통화 [0] 6 3 3 2 2" xfId="15438"/>
    <cellStyle name="통화 [0] 6 3 3 3" xfId="15437"/>
    <cellStyle name="통화 [0] 6 3 4" xfId="8667"/>
    <cellStyle name="통화 [0] 6 3 4 2" xfId="15439"/>
    <cellStyle name="통화 [0] 6 3 5" xfId="15432"/>
    <cellStyle name="통화 [0] 6 4" xfId="8668"/>
    <cellStyle name="통화 [0] 6 4 2" xfId="8669"/>
    <cellStyle name="통화 [0] 6 4 2 2" xfId="8670"/>
    <cellStyle name="통화 [0] 6 4 2 2 2" xfId="15442"/>
    <cellStyle name="통화 [0] 6 4 2 3" xfId="15441"/>
    <cellStyle name="통화 [0] 6 4 3" xfId="8671"/>
    <cellStyle name="통화 [0] 6 4 3 2" xfId="15443"/>
    <cellStyle name="통화 [0] 6 4 4" xfId="15440"/>
    <cellStyle name="통화 [0] 6 5" xfId="8672"/>
    <cellStyle name="통화 [0] 6 5 2" xfId="8673"/>
    <cellStyle name="통화 [0] 6 5 2 2" xfId="15445"/>
    <cellStyle name="통화 [0] 6 5 3" xfId="15444"/>
    <cellStyle name="통화 [0] 6 6" xfId="8674"/>
    <cellStyle name="통화 [0] 6 6 2" xfId="15446"/>
    <cellStyle name="통화 [0] 6 7" xfId="15415"/>
    <cellStyle name="통화 [0] 7" xfId="8675"/>
    <cellStyle name="통화 [0] 7 2" xfId="8676"/>
    <cellStyle name="통화 [0] 7 2 2" xfId="8677"/>
    <cellStyle name="통화 [0] 7 2 2 2" xfId="8678"/>
    <cellStyle name="통화 [0] 7 2 2 2 2" xfId="8679"/>
    <cellStyle name="통화 [0] 7 2 2 2 2 2" xfId="8680"/>
    <cellStyle name="통화 [0] 7 2 2 2 2 2 2" xfId="15452"/>
    <cellStyle name="통화 [0] 7 2 2 2 2 3" xfId="15451"/>
    <cellStyle name="통화 [0] 7 2 2 2 3" xfId="8681"/>
    <cellStyle name="통화 [0] 7 2 2 2 3 2" xfId="15453"/>
    <cellStyle name="통화 [0] 7 2 2 2 4" xfId="15450"/>
    <cellStyle name="통화 [0] 7 2 2 3" xfId="8682"/>
    <cellStyle name="통화 [0] 7 2 2 3 2" xfId="8683"/>
    <cellStyle name="통화 [0] 7 2 2 3 2 2" xfId="15455"/>
    <cellStyle name="통화 [0] 7 2 2 3 3" xfId="15454"/>
    <cellStyle name="통화 [0] 7 2 2 4" xfId="8684"/>
    <cellStyle name="통화 [0] 7 2 2 4 2" xfId="15456"/>
    <cellStyle name="통화 [0] 7 2 2 5" xfId="15449"/>
    <cellStyle name="통화 [0] 7 2 3" xfId="8685"/>
    <cellStyle name="통화 [0] 7 2 3 2" xfId="8686"/>
    <cellStyle name="통화 [0] 7 2 3 2 2" xfId="8687"/>
    <cellStyle name="통화 [0] 7 2 3 2 2 2" xfId="15459"/>
    <cellStyle name="통화 [0] 7 2 3 2 3" xfId="15458"/>
    <cellStyle name="통화 [0] 7 2 3 3" xfId="8688"/>
    <cellStyle name="통화 [0] 7 2 3 3 2" xfId="15460"/>
    <cellStyle name="통화 [0] 7 2 3 4" xfId="15457"/>
    <cellStyle name="통화 [0] 7 2 4" xfId="8689"/>
    <cellStyle name="통화 [0] 7 2 4 2" xfId="8690"/>
    <cellStyle name="통화 [0] 7 2 4 2 2" xfId="15462"/>
    <cellStyle name="통화 [0] 7 2 4 3" xfId="15461"/>
    <cellStyle name="통화 [0] 7 2 5" xfId="8691"/>
    <cellStyle name="통화 [0] 7 2 5 2" xfId="15463"/>
    <cellStyle name="통화 [0] 7 2 6" xfId="15448"/>
    <cellStyle name="통화 [0] 7 3" xfId="8692"/>
    <cellStyle name="통화 [0] 7 3 2" xfId="8693"/>
    <cellStyle name="통화 [0] 7 3 2 2" xfId="8694"/>
    <cellStyle name="통화 [0] 7 3 2 2 2" xfId="8695"/>
    <cellStyle name="통화 [0] 7 3 2 2 2 2" xfId="15467"/>
    <cellStyle name="통화 [0] 7 3 2 2 3" xfId="15466"/>
    <cellStyle name="통화 [0] 7 3 2 3" xfId="8696"/>
    <cellStyle name="통화 [0] 7 3 2 3 2" xfId="15468"/>
    <cellStyle name="통화 [0] 7 3 2 4" xfId="15465"/>
    <cellStyle name="통화 [0] 7 3 3" xfId="8697"/>
    <cellStyle name="통화 [0] 7 3 3 2" xfId="8698"/>
    <cellStyle name="통화 [0] 7 3 3 2 2" xfId="15470"/>
    <cellStyle name="통화 [0] 7 3 3 3" xfId="15469"/>
    <cellStyle name="통화 [0] 7 3 4" xfId="8699"/>
    <cellStyle name="통화 [0] 7 3 4 2" xfId="15471"/>
    <cellStyle name="통화 [0] 7 3 5" xfId="15464"/>
    <cellStyle name="통화 [0] 7 4" xfId="8700"/>
    <cellStyle name="통화 [0] 7 4 2" xfId="8701"/>
    <cellStyle name="통화 [0] 7 4 2 2" xfId="8702"/>
    <cellStyle name="통화 [0] 7 4 2 2 2" xfId="15474"/>
    <cellStyle name="통화 [0] 7 4 2 3" xfId="15473"/>
    <cellStyle name="통화 [0] 7 4 3" xfId="8703"/>
    <cellStyle name="통화 [0] 7 4 3 2" xfId="15475"/>
    <cellStyle name="통화 [0] 7 4 4" xfId="15472"/>
    <cellStyle name="통화 [0] 7 5" xfId="8704"/>
    <cellStyle name="통화 [0] 7 5 2" xfId="8705"/>
    <cellStyle name="통화 [0] 7 5 2 2" xfId="15477"/>
    <cellStyle name="통화 [0] 7 5 3" xfId="15476"/>
    <cellStyle name="통화 [0] 7 6" xfId="8706"/>
    <cellStyle name="통화 [0] 7 6 2" xfId="15478"/>
    <cellStyle name="통화 [0] 7 7" xfId="15447"/>
    <cellStyle name="통화 [0] 8" xfId="8707"/>
    <cellStyle name="통화 [0] 8 2" xfId="8708"/>
    <cellStyle name="통화 [0] 8 2 2" xfId="15480"/>
    <cellStyle name="통화 [0] 8 3" xfId="15479"/>
    <cellStyle name="통화 [0] 9" xfId="15867"/>
    <cellStyle name="통화 [0]_(동원역앞육교)내역서_050518" xfId="2881"/>
    <cellStyle name="통화 [0㉝〸" xfId="8709"/>
    <cellStyle name="통화 [0㉝〸 2" xfId="15481"/>
    <cellStyle name="퍼센트" xfId="2853"/>
    <cellStyle name="퍼센트 2" xfId="2854"/>
    <cellStyle name="퍼센트 2 2" xfId="15483"/>
    <cellStyle name="퍼센트 3" xfId="8710"/>
    <cellStyle name="퍼센트 3 2" xfId="15484"/>
    <cellStyle name="퍼센트 4" xfId="15482"/>
    <cellStyle name="평?Ƈ_x0017_통화 [0]_상품계획_42평-1_25평_x001b_%'?_xffff_?&gt;?_xffff_?_xffff_?䱇ⵐ/?哈_x0014_齴_x0008_?_x0008__x0005_b?&amp;㷤Ƈ" xfId="8711"/>
    <cellStyle name="표" xfId="2855"/>
    <cellStyle name="표 2" xfId="8712"/>
    <cellStyle name="표 2 2" xfId="15486"/>
    <cellStyle name="표 3" xfId="8713"/>
    <cellStyle name="표 3 2" xfId="15487"/>
    <cellStyle name="표 4" xfId="15485"/>
    <cellStyle name="표_01_안내표지판" xfId="8714"/>
    <cellStyle name="표_01_안내표지판 2" xfId="15488"/>
    <cellStyle name="표_01_안내표지판_09.철거수량산출서1(입소대대)-2차" xfId="8715"/>
    <cellStyle name="표_01_안내표지판_09.철거수량산출서1(입소대대)-2차 2" xfId="15489"/>
    <cellStyle name="표_01-토공_02-배수공" xfId="8716"/>
    <cellStyle name="표_01-토공_02-배수공 2" xfId="15490"/>
    <cellStyle name="표_01-토공_02-배수공_0-관 덕 천" xfId="8717"/>
    <cellStyle name="표_01-토공_02-배수공_0-관 덕 천 2" xfId="15491"/>
    <cellStyle name="표_01-토공_02-배수공_관덕천" xfId="8718"/>
    <cellStyle name="표_01-토공_02-배수공_관덕천 2" xfId="15492"/>
    <cellStyle name="표_01-토공_02-배수공_부항천" xfId="8719"/>
    <cellStyle name="표_01-토공_02-배수공_부항천 2" xfId="15493"/>
    <cellStyle name="표_01-토공_02-배수공_옥 동 천" xfId="8720"/>
    <cellStyle name="표_01-토공_02-배수공_옥 동 천 2" xfId="15494"/>
    <cellStyle name="표_02-배수공" xfId="8721"/>
    <cellStyle name="표_02-배수공 2" xfId="15495"/>
    <cellStyle name="표_02-배수공_02-배수공" xfId="8722"/>
    <cellStyle name="표_02-배수공_02-배수공 2" xfId="15496"/>
    <cellStyle name="표_02-배수공_02-배수공_0-관 덕 천" xfId="8723"/>
    <cellStyle name="표_02-배수공_02-배수공_0-관 덕 천 2" xfId="15497"/>
    <cellStyle name="표_02-배수공_02-배수공_관덕천" xfId="8724"/>
    <cellStyle name="표_02-배수공_02-배수공_관덕천 2" xfId="15498"/>
    <cellStyle name="표_02-배수공_02-배수공_부항천" xfId="8725"/>
    <cellStyle name="표_02-배수공_02-배수공_부항천 2" xfId="15499"/>
    <cellStyle name="표_02-배수공_02-배수공_옥 동 천" xfId="8726"/>
    <cellStyle name="표_02-배수공_02-배수공_옥 동 천 2" xfId="15500"/>
    <cellStyle name="표_02-배수공_0-관 덕 천" xfId="8727"/>
    <cellStyle name="표_02-배수공_0-관 덕 천 2" xfId="15501"/>
    <cellStyle name="표_02-배수공_관덕천" xfId="8728"/>
    <cellStyle name="표_02-배수공_관덕천 2" xfId="15502"/>
    <cellStyle name="표_02-배수공_부항천" xfId="8729"/>
    <cellStyle name="표_02-배수공_부항천 2" xfId="15503"/>
    <cellStyle name="표_02-배수공_옥 동 천" xfId="8730"/>
    <cellStyle name="표_02-배수공_옥 동 천 2" xfId="15504"/>
    <cellStyle name="표_03 - 우수공" xfId="8731"/>
    <cellStyle name="표_03 - 우수공 2" xfId="15505"/>
    <cellStyle name="표_03 - 우수공(성중)" xfId="8732"/>
    <cellStyle name="표_03 - 우수공(성중) 2" xfId="15506"/>
    <cellStyle name="표_04-포장공_02-배수공" xfId="8733"/>
    <cellStyle name="표_04-포장공_02-배수공 2" xfId="15507"/>
    <cellStyle name="표_04-포장공_02-배수공_0-관 덕 천" xfId="8734"/>
    <cellStyle name="표_04-포장공_02-배수공_0-관 덕 천 2" xfId="15508"/>
    <cellStyle name="표_04-포장공_02-배수공_관덕천" xfId="8735"/>
    <cellStyle name="표_04-포장공_02-배수공_관덕천 2" xfId="15509"/>
    <cellStyle name="표_04-포장공_02-배수공_부항천" xfId="8736"/>
    <cellStyle name="표_04-포장공_02-배수공_부항천 2" xfId="15510"/>
    <cellStyle name="표_04-포장공_02-배수공_옥 동 천" xfId="8737"/>
    <cellStyle name="표_04-포장공_02-배수공_옥 동 천 2" xfId="15511"/>
    <cellStyle name="표_06-부대공_02-배수공" xfId="8738"/>
    <cellStyle name="표_06-부대공_02-배수공 2" xfId="15512"/>
    <cellStyle name="표_06-부대공_02-배수공_0-관 덕 천" xfId="8739"/>
    <cellStyle name="표_06-부대공_02-배수공_0-관 덕 천 2" xfId="15513"/>
    <cellStyle name="표_06-부대공_02-배수공_관덕천" xfId="8740"/>
    <cellStyle name="표_06-부대공_02-배수공_관덕천 2" xfId="15514"/>
    <cellStyle name="표_06-부대공_02-배수공_부항천" xfId="8741"/>
    <cellStyle name="표_06-부대공_02-배수공_부항천 2" xfId="15515"/>
    <cellStyle name="표_06-부대공_02-배수공_옥 동 천" xfId="8742"/>
    <cellStyle name="표_06-부대공_02-배수공_옥 동 천 2" xfId="15516"/>
    <cellStyle name="표_1-1(1).전기내역서(복지회관)08.11.10" xfId="8743"/>
    <cellStyle name="표_1-1(1).전기내역서(복지회관)08.11.10 2" xfId="15517"/>
    <cellStyle name="표_3.우수" xfId="8744"/>
    <cellStyle name="표_3.우수 2" xfId="15518"/>
    <cellStyle name="표_3.우수_1" xfId="8745"/>
    <cellStyle name="표_3.우수_1 2" xfId="15519"/>
    <cellStyle name="표_3.우수공개략" xfId="8746"/>
    <cellStyle name="표_3.우수공개략 2" xfId="15520"/>
    <cellStyle name="표_4.오수" xfId="8747"/>
    <cellStyle name="표_4.오수 2" xfId="15521"/>
    <cellStyle name="표_4.오수_5.구조물공" xfId="8748"/>
    <cellStyle name="표_4.오수_5.구조물공 2" xfId="15522"/>
    <cellStyle name="표_4.오수_5.구조물공_09.철거수량산출서1(입소대대)-2차" xfId="8749"/>
    <cellStyle name="표_4.오수_5.구조물공_09.철거수량산출서1(입소대대)-2차 2" xfId="15523"/>
    <cellStyle name="표_4.오수_8.부대공" xfId="8750"/>
    <cellStyle name="표_4.오수_8.부대공 2" xfId="15524"/>
    <cellStyle name="표_4.오수_9.부대공" xfId="8751"/>
    <cellStyle name="표_4.오수_9.부대공 2" xfId="15525"/>
    <cellStyle name="표_4.오수_9.부대공_09.철거수량산출서1(입소대대)-2차" xfId="8752"/>
    <cellStyle name="표_4.오수_9.부대공_09.철거수량산출서1(입소대대)-2차 2" xfId="15526"/>
    <cellStyle name="표_5.구조물공" xfId="8753"/>
    <cellStyle name="표_5.구조물공 2" xfId="15527"/>
    <cellStyle name="표_5.구조물공_09.철거수량산출서1(입소대대)-2차" xfId="8754"/>
    <cellStyle name="표_5.구조물공_09.철거수량산출서1(입소대대)-2차 2" xfId="15528"/>
    <cellStyle name="표_6.포장공개략" xfId="8755"/>
    <cellStyle name="표_6.포장공개략 2" xfId="15529"/>
    <cellStyle name="표_Book1" xfId="8756"/>
    <cellStyle name="표_Book1 2" xfId="15530"/>
    <cellStyle name="표_Book2" xfId="8757"/>
    <cellStyle name="표_Book2 2" xfId="15531"/>
    <cellStyle name="표_SOLAR투광등내역서(1-21)" xfId="8758"/>
    <cellStyle name="표_SOLAR투광등내역서(1-21) 2" xfId="15532"/>
    <cellStyle name="표_SOLAR투광등내역서(1-21)_내역서(통영)3.9" xfId="8759"/>
    <cellStyle name="표_SOLAR투광등내역서(1-21)_내역서(통영)3.9 2" xfId="15533"/>
    <cellStyle name="표_SOLAR투광등내역서(1-21)_내역서(통영)3.9_기초 산출" xfId="8760"/>
    <cellStyle name="표_SOLAR투광등내역서(1-21)_내역서(통영)3.9_기초 산출 2" xfId="15534"/>
    <cellStyle name="표_SOLAR투광등내역서(1-21)_내역서(통영)3.9_양산범어6 어린이공원 내역서" xfId="8761"/>
    <cellStyle name="표_SOLAR투광등내역서(1-21)_내역서(통영)3.9_양산범어6 어린이공원 내역서 2" xfId="15535"/>
    <cellStyle name="표_SOLAR투광등내역서(1-21)_내역서(통영)3.9_전압강하" xfId="8762"/>
    <cellStyle name="표_SOLAR투광등내역서(1-21)_내역서(통영)3.9_전압강하 2" xfId="15536"/>
    <cellStyle name="표_광양 태인 폐수종말처리장 증설공사-전기,계장 내역서-2" xfId="8763"/>
    <cellStyle name="표_광양 태인 폐수종말처리장 증설공사-전기,계장 내역서-2 2" xfId="15537"/>
    <cellStyle name="표_남일중-도급내역" xfId="8764"/>
    <cellStyle name="표_남일중-도급내역 2" xfId="8765"/>
    <cellStyle name="표_남일중-도급내역 2 2" xfId="15539"/>
    <cellStyle name="표_남일중-도급내역 3" xfId="15538"/>
    <cellStyle name="표_내역서 참고" xfId="8766"/>
    <cellStyle name="표_내역서 참고 2" xfId="15540"/>
    <cellStyle name="표_내역서(통영)3.9" xfId="8767"/>
    <cellStyle name="표_내역서(통영)3.9 2" xfId="15541"/>
    <cellStyle name="표_내역서(통영)3.9_기초 산출" xfId="8768"/>
    <cellStyle name="표_내역서(통영)3.9_기초 산출 2" xfId="15542"/>
    <cellStyle name="표_내역서(통영)3.9_양산범어6 어린이공원 내역서" xfId="8769"/>
    <cellStyle name="표_내역서(통영)3.9_양산범어6 어린이공원 내역서 2" xfId="15543"/>
    <cellStyle name="표_내역서(통영)3.9_전압강하" xfId="8770"/>
    <cellStyle name="표_내역서(통영)3.9_전압강하 2" xfId="15544"/>
    <cellStyle name="표_내역서_수정_11.01" xfId="8771"/>
    <cellStyle name="표_내역서_수정_11.01 2" xfId="15545"/>
    <cellStyle name="표_내역서12-23" xfId="8772"/>
    <cellStyle name="표_내역서12-23 2" xfId="15546"/>
    <cellStyle name="표_내역서12-23_내역서(통영)3.9" xfId="8773"/>
    <cellStyle name="표_내역서12-23_내역서(통영)3.9 2" xfId="15547"/>
    <cellStyle name="표_내역서12-23_내역서(통영)3.9_기초 산출" xfId="8774"/>
    <cellStyle name="표_내역서12-23_내역서(통영)3.9_기초 산출 2" xfId="15548"/>
    <cellStyle name="표_내역서12-23_내역서(통영)3.9_양산범어6 어린이공원 내역서" xfId="8775"/>
    <cellStyle name="표_내역서12-23_내역서(통영)3.9_양산범어6 어린이공원 내역서 2" xfId="15549"/>
    <cellStyle name="표_내역서12-23_내역서(통영)3.9_전압강하" xfId="8776"/>
    <cellStyle name="표_내역서12-23_내역서(통영)3.9_전압강하 2" xfId="15550"/>
    <cellStyle name="표_사본 - 중로3-2  03 - 우수공" xfId="8777"/>
    <cellStyle name="표_사본 - 중로3-2  03 - 우수공 2" xfId="15551"/>
    <cellStyle name="표_수량산출서(수정)" xfId="8778"/>
    <cellStyle name="표_수량산출서(수정) 2" xfId="15552"/>
    <cellStyle name="표_수량산출서(수정)_01-토공_02-배수공" xfId="8779"/>
    <cellStyle name="표_수량산출서(수정)_01-토공_02-배수공 2" xfId="15553"/>
    <cellStyle name="표_수량산출서(수정)_01-토공_02-배수공_0-관 덕 천" xfId="8780"/>
    <cellStyle name="표_수량산출서(수정)_01-토공_02-배수공_0-관 덕 천 2" xfId="15554"/>
    <cellStyle name="표_수량산출서(수정)_01-토공_02-배수공_관덕천" xfId="8781"/>
    <cellStyle name="표_수량산출서(수정)_01-토공_02-배수공_관덕천 2" xfId="15555"/>
    <cellStyle name="표_수량산출서(수정)_01-토공_02-배수공_부항천" xfId="8782"/>
    <cellStyle name="표_수량산출서(수정)_01-토공_02-배수공_부항천 2" xfId="15556"/>
    <cellStyle name="표_수량산출서(수정)_01-토공_02-배수공_옥 동 천" xfId="8783"/>
    <cellStyle name="표_수량산출서(수정)_01-토공_02-배수공_옥 동 천 2" xfId="15557"/>
    <cellStyle name="표_수량산출서(수정)_02-배수공" xfId="8784"/>
    <cellStyle name="표_수량산출서(수정)_02-배수공 2" xfId="15558"/>
    <cellStyle name="표_수량산출서(수정)_02-배수공_02-배수공" xfId="8785"/>
    <cellStyle name="표_수량산출서(수정)_02-배수공_02-배수공 2" xfId="15559"/>
    <cellStyle name="표_수량산출서(수정)_02-배수공_02-배수공_0-관 덕 천" xfId="8786"/>
    <cellStyle name="표_수량산출서(수정)_02-배수공_02-배수공_0-관 덕 천 2" xfId="15560"/>
    <cellStyle name="표_수량산출서(수정)_02-배수공_02-배수공_관덕천" xfId="8787"/>
    <cellStyle name="표_수량산출서(수정)_02-배수공_02-배수공_관덕천 2" xfId="15561"/>
    <cellStyle name="표_수량산출서(수정)_02-배수공_02-배수공_부항천" xfId="8788"/>
    <cellStyle name="표_수량산출서(수정)_02-배수공_02-배수공_부항천 2" xfId="15562"/>
    <cellStyle name="표_수량산출서(수정)_02-배수공_02-배수공_옥 동 천" xfId="8789"/>
    <cellStyle name="표_수량산출서(수정)_02-배수공_02-배수공_옥 동 천 2" xfId="15563"/>
    <cellStyle name="표_수량산출서(수정)_02-배수공_0-관 덕 천" xfId="8790"/>
    <cellStyle name="표_수량산출서(수정)_02-배수공_0-관 덕 천 2" xfId="15564"/>
    <cellStyle name="표_수량산출서(수정)_02-배수공_관덕천" xfId="8791"/>
    <cellStyle name="표_수량산출서(수정)_02-배수공_관덕천 2" xfId="15565"/>
    <cellStyle name="표_수량산출서(수정)_02-배수공_부항천" xfId="8792"/>
    <cellStyle name="표_수량산출서(수정)_02-배수공_부항천 2" xfId="15566"/>
    <cellStyle name="표_수량산출서(수정)_02-배수공_옥 동 천" xfId="8793"/>
    <cellStyle name="표_수량산출서(수정)_02-배수공_옥 동 천 2" xfId="15567"/>
    <cellStyle name="표_수량산출서(수정)_04-포장공_02-배수공" xfId="8794"/>
    <cellStyle name="표_수량산출서(수정)_04-포장공_02-배수공 2" xfId="15568"/>
    <cellStyle name="표_수량산출서(수정)_04-포장공_02-배수공_0-관 덕 천" xfId="8795"/>
    <cellStyle name="표_수량산출서(수정)_04-포장공_02-배수공_0-관 덕 천 2" xfId="15569"/>
    <cellStyle name="표_수량산출서(수정)_04-포장공_02-배수공_관덕천" xfId="8796"/>
    <cellStyle name="표_수량산출서(수정)_04-포장공_02-배수공_관덕천 2" xfId="15570"/>
    <cellStyle name="표_수량산출서(수정)_04-포장공_02-배수공_부항천" xfId="8797"/>
    <cellStyle name="표_수량산출서(수정)_04-포장공_02-배수공_부항천 2" xfId="15571"/>
    <cellStyle name="표_수량산출서(수정)_04-포장공_02-배수공_옥 동 천" xfId="8798"/>
    <cellStyle name="표_수량산출서(수정)_04-포장공_02-배수공_옥 동 천 2" xfId="15572"/>
    <cellStyle name="표_수량산출서(수정)_06-부대공_02-배수공" xfId="8799"/>
    <cellStyle name="표_수량산출서(수정)_06-부대공_02-배수공 2" xfId="15573"/>
    <cellStyle name="표_수량산출서(수정)_06-부대공_02-배수공_0-관 덕 천" xfId="8800"/>
    <cellStyle name="표_수량산출서(수정)_06-부대공_02-배수공_0-관 덕 천 2" xfId="15574"/>
    <cellStyle name="표_수량산출서(수정)_06-부대공_02-배수공_관덕천" xfId="8801"/>
    <cellStyle name="표_수량산출서(수정)_06-부대공_02-배수공_관덕천 2" xfId="15575"/>
    <cellStyle name="표_수량산출서(수정)_06-부대공_02-배수공_부항천" xfId="8802"/>
    <cellStyle name="표_수량산출서(수정)_06-부대공_02-배수공_부항천 2" xfId="15576"/>
    <cellStyle name="표_수량산출서(수정)_06-부대공_02-배수공_옥 동 천" xfId="8803"/>
    <cellStyle name="표_수량산출서(수정)_06-부대공_02-배수공_옥 동 천 2" xfId="15577"/>
    <cellStyle name="표_수량산출서(수정)_09.철거수량산출서1(입소대대)-2차" xfId="8804"/>
    <cellStyle name="표_수량산출서(수정)_09.철거수량산출서1(입소대대)-2차 2" xfId="15578"/>
    <cellStyle name="표_암거 수량산출서" xfId="8805"/>
    <cellStyle name="표_암거 수량산출서 2" xfId="15579"/>
    <cellStyle name="표_양산 가로공원 내역서1.3" xfId="8806"/>
    <cellStyle name="표_양산 가로공원 내역서1.3 2" xfId="15580"/>
    <cellStyle name="표_우수개략1" xfId="8807"/>
    <cellStyle name="표_우수개략1 2" xfId="15581"/>
    <cellStyle name="표_카누경기장 조성사업 전기내역" xfId="8808"/>
    <cellStyle name="표_카누경기장 조성사업 전기내역 2" xfId="15582"/>
    <cellStyle name="표머릿글(上)" xfId="8809"/>
    <cellStyle name="표머릿글(上) 2" xfId="15583"/>
    <cellStyle name="표머릿글(中)" xfId="8810"/>
    <cellStyle name="표머릿글(中) 2" xfId="15584"/>
    <cellStyle name="표머릿글(下)" xfId="8811"/>
    <cellStyle name="표머릿글(下) 2" xfId="15585"/>
    <cellStyle name="表示済みのハイパーリンク" xfId="8812"/>
    <cellStyle name="表示済みのハイパーリンク 2" xfId="15586"/>
    <cellStyle name="표준" xfId="0" builtinId="0"/>
    <cellStyle name="표준 - Styl1" xfId="8813"/>
    <cellStyle name="표준 - Styl1 2" xfId="15587"/>
    <cellStyle name="표준 10" xfId="8814"/>
    <cellStyle name="표준 10 2" xfId="15588"/>
    <cellStyle name="표준 11" xfId="8815"/>
    <cellStyle name="표준 11 2" xfId="8816"/>
    <cellStyle name="표준 11 2 2" xfId="8817"/>
    <cellStyle name="표준 11 2 2 2" xfId="8818"/>
    <cellStyle name="표준 11 2 2 2 2" xfId="8819"/>
    <cellStyle name="표준 11 2 2 2 2 2" xfId="8820"/>
    <cellStyle name="표준 11 2 2 2 2 2 2" xfId="8821"/>
    <cellStyle name="표준 11 2 2 2 2 2 2 2" xfId="15595"/>
    <cellStyle name="표준 11 2 2 2 2 2 3" xfId="15594"/>
    <cellStyle name="표준 11 2 2 2 2 3" xfId="8822"/>
    <cellStyle name="표준 11 2 2 2 2 3 2" xfId="15596"/>
    <cellStyle name="표준 11 2 2 2 2 4" xfId="15593"/>
    <cellStyle name="표준 11 2 2 2 3" xfId="8823"/>
    <cellStyle name="표준 11 2 2 2 3 2" xfId="8824"/>
    <cellStyle name="표준 11 2 2 2 3 2 2" xfId="15598"/>
    <cellStyle name="표준 11 2 2 2 3 3" xfId="15597"/>
    <cellStyle name="표준 11 2 2 2 4" xfId="8825"/>
    <cellStyle name="표준 11 2 2 2 4 2" xfId="15599"/>
    <cellStyle name="표준 11 2 2 2 5" xfId="15592"/>
    <cellStyle name="표준 11 2 2 3" xfId="8826"/>
    <cellStyle name="표준 11 2 2 3 2" xfId="8827"/>
    <cellStyle name="표준 11 2 2 3 2 2" xfId="8828"/>
    <cellStyle name="표준 11 2 2 3 2 2 2" xfId="15602"/>
    <cellStyle name="표준 11 2 2 3 2 3" xfId="15601"/>
    <cellStyle name="표준 11 2 2 3 3" xfId="8829"/>
    <cellStyle name="표준 11 2 2 3 3 2" xfId="15603"/>
    <cellStyle name="표준 11 2 2 3 4" xfId="15600"/>
    <cellStyle name="표준 11 2 2 4" xfId="8830"/>
    <cellStyle name="표준 11 2 2 4 2" xfId="8831"/>
    <cellStyle name="표준 11 2 2 4 2 2" xfId="15605"/>
    <cellStyle name="표준 11 2 2 4 3" xfId="15604"/>
    <cellStyle name="표준 11 2 2 5" xfId="8832"/>
    <cellStyle name="표준 11 2 2 5 2" xfId="15606"/>
    <cellStyle name="표준 11 2 2 6" xfId="15591"/>
    <cellStyle name="표준 11 2 3" xfId="8833"/>
    <cellStyle name="표준 11 2 3 2" xfId="8834"/>
    <cellStyle name="표준 11 2 3 2 2" xfId="8835"/>
    <cellStyle name="표준 11 2 3 2 2 2" xfId="8836"/>
    <cellStyle name="표준 11 2 3 2 2 2 2" xfId="15610"/>
    <cellStyle name="표준 11 2 3 2 2 3" xfId="15609"/>
    <cellStyle name="표준 11 2 3 2 3" xfId="8837"/>
    <cellStyle name="표준 11 2 3 2 3 2" xfId="15611"/>
    <cellStyle name="표준 11 2 3 2 4" xfId="15608"/>
    <cellStyle name="표준 11 2 3 3" xfId="8838"/>
    <cellStyle name="표준 11 2 3 3 2" xfId="8839"/>
    <cellStyle name="표준 11 2 3 3 2 2" xfId="15613"/>
    <cellStyle name="표준 11 2 3 3 3" xfId="15612"/>
    <cellStyle name="표준 11 2 3 4" xfId="8840"/>
    <cellStyle name="표준 11 2 3 4 2" xfId="15614"/>
    <cellStyle name="표준 11 2 3 5" xfId="15607"/>
    <cellStyle name="표준 11 2 4" xfId="8841"/>
    <cellStyle name="표준 11 2 4 2" xfId="8842"/>
    <cellStyle name="표준 11 2 4 2 2" xfId="8843"/>
    <cellStyle name="표준 11 2 4 2 2 2" xfId="15617"/>
    <cellStyle name="표준 11 2 4 2 3" xfId="15616"/>
    <cellStyle name="표준 11 2 4 3" xfId="8844"/>
    <cellStyle name="표준 11 2 4 3 2" xfId="15618"/>
    <cellStyle name="표준 11 2 4 4" xfId="15615"/>
    <cellStyle name="표준 11 2 5" xfId="8845"/>
    <cellStyle name="표준 11 2 5 2" xfId="8846"/>
    <cellStyle name="표준 11 2 5 2 2" xfId="15620"/>
    <cellStyle name="표준 11 2 5 3" xfId="15619"/>
    <cellStyle name="표준 11 2 6" xfId="8847"/>
    <cellStyle name="표준 11 2 6 2" xfId="15621"/>
    <cellStyle name="표준 11 2 7" xfId="15590"/>
    <cellStyle name="표준 11 3" xfId="8848"/>
    <cellStyle name="표준 11 3 2" xfId="8849"/>
    <cellStyle name="표준 11 3 2 2" xfId="8850"/>
    <cellStyle name="표준 11 3 2 2 2" xfId="8851"/>
    <cellStyle name="표준 11 3 2 2 2 2" xfId="8852"/>
    <cellStyle name="표준 11 3 2 2 2 2 2" xfId="8853"/>
    <cellStyle name="표준 11 3 2 2 2 2 2 2" xfId="15627"/>
    <cellStyle name="표준 11 3 2 2 2 2 3" xfId="15626"/>
    <cellStyle name="표준 11 3 2 2 2 3" xfId="8854"/>
    <cellStyle name="표준 11 3 2 2 2 3 2" xfId="15628"/>
    <cellStyle name="표준 11 3 2 2 2 4" xfId="15625"/>
    <cellStyle name="표준 11 3 2 2 3" xfId="8855"/>
    <cellStyle name="표준 11 3 2 2 3 2" xfId="8856"/>
    <cellStyle name="표준 11 3 2 2 3 2 2" xfId="15630"/>
    <cellStyle name="표준 11 3 2 2 3 3" xfId="15629"/>
    <cellStyle name="표준 11 3 2 2 4" xfId="8857"/>
    <cellStyle name="표준 11 3 2 2 4 2" xfId="15631"/>
    <cellStyle name="표준 11 3 2 2 5" xfId="15624"/>
    <cellStyle name="표준 11 3 2 3" xfId="8858"/>
    <cellStyle name="표준 11 3 2 3 2" xfId="8859"/>
    <cellStyle name="표준 11 3 2 3 2 2" xfId="8860"/>
    <cellStyle name="표준 11 3 2 3 2 2 2" xfId="15634"/>
    <cellStyle name="표준 11 3 2 3 2 3" xfId="15633"/>
    <cellStyle name="표준 11 3 2 3 3" xfId="8861"/>
    <cellStyle name="표준 11 3 2 3 3 2" xfId="15635"/>
    <cellStyle name="표준 11 3 2 3 4" xfId="15632"/>
    <cellStyle name="표준 11 3 2 4" xfId="8862"/>
    <cellStyle name="표준 11 3 2 4 2" xfId="8863"/>
    <cellStyle name="표준 11 3 2 4 2 2" xfId="15637"/>
    <cellStyle name="표준 11 3 2 4 3" xfId="15636"/>
    <cellStyle name="표준 11 3 2 5" xfId="8864"/>
    <cellStyle name="표준 11 3 2 5 2" xfId="15638"/>
    <cellStyle name="표준 11 3 2 6" xfId="15623"/>
    <cellStyle name="표준 11 3 3" xfId="8865"/>
    <cellStyle name="표준 11 3 3 2" xfId="8866"/>
    <cellStyle name="표준 11 3 3 2 2" xfId="8867"/>
    <cellStyle name="표준 11 3 3 2 2 2" xfId="8868"/>
    <cellStyle name="표준 11 3 3 2 2 2 2" xfId="15642"/>
    <cellStyle name="표준 11 3 3 2 2 3" xfId="15641"/>
    <cellStyle name="표준 11 3 3 2 3" xfId="8869"/>
    <cellStyle name="표준 11 3 3 2 3 2" xfId="15643"/>
    <cellStyle name="표준 11 3 3 2 4" xfId="15640"/>
    <cellStyle name="표준 11 3 3 3" xfId="8870"/>
    <cellStyle name="표준 11 3 3 3 2" xfId="8871"/>
    <cellStyle name="표준 11 3 3 3 2 2" xfId="15645"/>
    <cellStyle name="표준 11 3 3 3 3" xfId="15644"/>
    <cellStyle name="표준 11 3 3 4" xfId="8872"/>
    <cellStyle name="표준 11 3 3 4 2" xfId="15646"/>
    <cellStyle name="표준 11 3 3 5" xfId="15639"/>
    <cellStyle name="표준 11 3 4" xfId="8873"/>
    <cellStyle name="표준 11 3 4 2" xfId="8874"/>
    <cellStyle name="표준 11 3 4 2 2" xfId="8875"/>
    <cellStyle name="표준 11 3 4 2 2 2" xfId="15649"/>
    <cellStyle name="표준 11 3 4 2 3" xfId="15648"/>
    <cellStyle name="표준 11 3 4 3" xfId="8876"/>
    <cellStyle name="표준 11 3 4 3 2" xfId="15650"/>
    <cellStyle name="표준 11 3 4 4" xfId="15647"/>
    <cellStyle name="표준 11 3 5" xfId="8877"/>
    <cellStyle name="표준 11 3 5 2" xfId="8878"/>
    <cellStyle name="표준 11 3 5 2 2" xfId="15652"/>
    <cellStyle name="표준 11 3 5 3" xfId="15651"/>
    <cellStyle name="표준 11 3 6" xfId="8879"/>
    <cellStyle name="표준 11 3 6 2" xfId="15653"/>
    <cellStyle name="표준 11 3 7" xfId="15622"/>
    <cellStyle name="표준 11 4" xfId="8880"/>
    <cellStyle name="표준 11 4 2" xfId="8881"/>
    <cellStyle name="표준 11 4 2 2" xfId="8882"/>
    <cellStyle name="표준 11 4 2 2 2" xfId="8883"/>
    <cellStyle name="표준 11 4 2 2 2 2" xfId="8884"/>
    <cellStyle name="표준 11 4 2 2 2 2 2" xfId="15658"/>
    <cellStyle name="표준 11 4 2 2 2 3" xfId="15657"/>
    <cellStyle name="표준 11 4 2 2 3" xfId="8885"/>
    <cellStyle name="표준 11 4 2 2 3 2" xfId="15659"/>
    <cellStyle name="표준 11 4 2 2 4" xfId="15656"/>
    <cellStyle name="표준 11 4 2 3" xfId="8886"/>
    <cellStyle name="표준 11 4 2 3 2" xfId="8887"/>
    <cellStyle name="표준 11 4 2 3 2 2" xfId="15661"/>
    <cellStyle name="표준 11 4 2 3 3" xfId="15660"/>
    <cellStyle name="표준 11 4 2 4" xfId="8888"/>
    <cellStyle name="표준 11 4 2 4 2" xfId="15662"/>
    <cellStyle name="표준 11 4 2 5" xfId="15655"/>
    <cellStyle name="표준 11 4 3" xfId="8889"/>
    <cellStyle name="표준 11 4 3 2" xfId="8890"/>
    <cellStyle name="표준 11 4 3 2 2" xfId="8891"/>
    <cellStyle name="표준 11 4 3 2 2 2" xfId="15665"/>
    <cellStyle name="표준 11 4 3 2 3" xfId="15664"/>
    <cellStyle name="표준 11 4 3 3" xfId="8892"/>
    <cellStyle name="표준 11 4 3 3 2" xfId="15666"/>
    <cellStyle name="표준 11 4 3 4" xfId="15663"/>
    <cellStyle name="표준 11 4 4" xfId="8893"/>
    <cellStyle name="표준 11 4 4 2" xfId="8894"/>
    <cellStyle name="표준 11 4 4 2 2" xfId="15668"/>
    <cellStyle name="표준 11 4 4 3" xfId="15667"/>
    <cellStyle name="표준 11 4 5" xfId="8895"/>
    <cellStyle name="표준 11 4 5 2" xfId="15669"/>
    <cellStyle name="표준 11 4 6" xfId="15654"/>
    <cellStyle name="표준 11 5" xfId="8896"/>
    <cellStyle name="표준 11 5 2" xfId="8897"/>
    <cellStyle name="표준 11 5 2 2" xfId="8898"/>
    <cellStyle name="표준 11 5 2 2 2" xfId="8899"/>
    <cellStyle name="표준 11 5 2 2 2 2" xfId="15673"/>
    <cellStyle name="표준 11 5 2 2 3" xfId="15672"/>
    <cellStyle name="표준 11 5 2 3" xfId="8900"/>
    <cellStyle name="표준 11 5 2 3 2" xfId="15674"/>
    <cellStyle name="표준 11 5 2 4" xfId="15671"/>
    <cellStyle name="표준 11 5 3" xfId="8901"/>
    <cellStyle name="표준 11 5 3 2" xfId="8902"/>
    <cellStyle name="표준 11 5 3 2 2" xfId="15676"/>
    <cellStyle name="표준 11 5 3 3" xfId="15675"/>
    <cellStyle name="표준 11 5 4" xfId="8903"/>
    <cellStyle name="표준 11 5 4 2" xfId="15677"/>
    <cellStyle name="표준 11 5 5" xfId="15670"/>
    <cellStyle name="표준 11 6" xfId="8904"/>
    <cellStyle name="표준 11 6 2" xfId="8905"/>
    <cellStyle name="표준 11 6 2 2" xfId="8906"/>
    <cellStyle name="표준 11 6 2 2 2" xfId="15680"/>
    <cellStyle name="표준 11 6 2 3" xfId="15679"/>
    <cellStyle name="표준 11 6 3" xfId="8907"/>
    <cellStyle name="표준 11 6 3 2" xfId="15681"/>
    <cellStyle name="표준 11 6 4" xfId="15678"/>
    <cellStyle name="표준 11 7" xfId="8908"/>
    <cellStyle name="표준 11 7 2" xfId="8909"/>
    <cellStyle name="표준 11 7 2 2" xfId="15683"/>
    <cellStyle name="표준 11 7 3" xfId="15682"/>
    <cellStyle name="표준 11 8" xfId="15589"/>
    <cellStyle name="표준 12" xfId="8910"/>
    <cellStyle name="표준 12 2" xfId="8911"/>
    <cellStyle name="표준 12 2 2" xfId="8912"/>
    <cellStyle name="표준 12 2 2 2" xfId="8913"/>
    <cellStyle name="표준 12 2 2 2 2" xfId="8914"/>
    <cellStyle name="표준 12 2 2 2 2 2" xfId="8915"/>
    <cellStyle name="표준 12 2 2 2 2 2 2" xfId="15689"/>
    <cellStyle name="표준 12 2 2 2 2 3" xfId="15688"/>
    <cellStyle name="표준 12 2 2 2 3" xfId="8916"/>
    <cellStyle name="표준 12 2 2 2 3 2" xfId="15690"/>
    <cellStyle name="표준 12 2 2 2 4" xfId="15687"/>
    <cellStyle name="표준 12 2 2 3" xfId="8917"/>
    <cellStyle name="표준 12 2 2 3 2" xfId="8918"/>
    <cellStyle name="표준 12 2 2 3 2 2" xfId="15692"/>
    <cellStyle name="표준 12 2 2 3 3" xfId="15691"/>
    <cellStyle name="표준 12 2 2 4" xfId="8919"/>
    <cellStyle name="표준 12 2 2 4 2" xfId="15693"/>
    <cellStyle name="표준 12 2 2 5" xfId="15686"/>
    <cellStyle name="표준 12 2 3" xfId="8920"/>
    <cellStyle name="표준 12 2 3 2" xfId="8921"/>
    <cellStyle name="표준 12 2 3 2 2" xfId="8922"/>
    <cellStyle name="표준 12 2 3 2 2 2" xfId="15696"/>
    <cellStyle name="표준 12 2 3 2 3" xfId="15695"/>
    <cellStyle name="표준 12 2 3 3" xfId="8923"/>
    <cellStyle name="표준 12 2 3 3 2" xfId="15697"/>
    <cellStyle name="표준 12 2 3 4" xfId="15694"/>
    <cellStyle name="표준 12 2 4" xfId="8924"/>
    <cellStyle name="표준 12 2 4 2" xfId="8925"/>
    <cellStyle name="표준 12 2 4 2 2" xfId="15699"/>
    <cellStyle name="표준 12 2 4 3" xfId="15698"/>
    <cellStyle name="표준 12 2 5" xfId="8926"/>
    <cellStyle name="표준 12 2 5 2" xfId="15700"/>
    <cellStyle name="표준 12 2 6" xfId="15685"/>
    <cellStyle name="표준 12 3" xfId="8927"/>
    <cellStyle name="표준 12 3 2" xfId="8928"/>
    <cellStyle name="표준 12 3 2 2" xfId="8929"/>
    <cellStyle name="표준 12 3 2 2 2" xfId="8930"/>
    <cellStyle name="표준 12 3 2 2 2 2" xfId="15704"/>
    <cellStyle name="표준 12 3 2 2 3" xfId="15703"/>
    <cellStyle name="표준 12 3 2 3" xfId="8931"/>
    <cellStyle name="표준 12 3 2 3 2" xfId="15705"/>
    <cellStyle name="표준 12 3 2 4" xfId="15702"/>
    <cellStyle name="표준 12 3 3" xfId="8932"/>
    <cellStyle name="표준 12 3 3 2" xfId="8933"/>
    <cellStyle name="표준 12 3 3 2 2" xfId="15707"/>
    <cellStyle name="표준 12 3 3 3" xfId="15706"/>
    <cellStyle name="표준 12 3 4" xfId="8934"/>
    <cellStyle name="표준 12 3 4 2" xfId="15708"/>
    <cellStyle name="표준 12 3 5" xfId="15701"/>
    <cellStyle name="표준 12 4" xfId="8935"/>
    <cellStyle name="표준 12 4 2" xfId="8936"/>
    <cellStyle name="표준 12 4 2 2" xfId="8937"/>
    <cellStyle name="표준 12 4 2 2 2" xfId="15711"/>
    <cellStyle name="표준 12 4 2 3" xfId="15710"/>
    <cellStyle name="표준 12 4 3" xfId="8938"/>
    <cellStyle name="표준 12 4 3 2" xfId="15712"/>
    <cellStyle name="표준 12 4 4" xfId="15709"/>
    <cellStyle name="표준 12 5" xfId="8939"/>
    <cellStyle name="표준 12 5 2" xfId="8940"/>
    <cellStyle name="표준 12 5 2 2" xfId="15714"/>
    <cellStyle name="표준 12 5 3" xfId="15713"/>
    <cellStyle name="표준 12 6" xfId="8941"/>
    <cellStyle name="표준 12 6 2" xfId="15715"/>
    <cellStyle name="표준 12 7" xfId="8942"/>
    <cellStyle name="표준 12 7 2" xfId="15716"/>
    <cellStyle name="표준 12 8" xfId="15684"/>
    <cellStyle name="표준 13" xfId="8943"/>
    <cellStyle name="표준 13 2" xfId="8944"/>
    <cellStyle name="표준 13 2 2" xfId="8945"/>
    <cellStyle name="표준 13 2 2 2" xfId="8946"/>
    <cellStyle name="표준 13 2 2 2 2" xfId="8947"/>
    <cellStyle name="표준 13 2 2 2 2 2" xfId="8948"/>
    <cellStyle name="표준 13 2 2 2 2 2 2" xfId="15722"/>
    <cellStyle name="표준 13 2 2 2 2 3" xfId="15721"/>
    <cellStyle name="표준 13 2 2 2 3" xfId="8949"/>
    <cellStyle name="표준 13 2 2 2 3 2" xfId="15723"/>
    <cellStyle name="표준 13 2 2 2 4" xfId="15720"/>
    <cellStyle name="표준 13 2 2 3" xfId="8950"/>
    <cellStyle name="표준 13 2 2 3 2" xfId="8951"/>
    <cellStyle name="표준 13 2 2 3 2 2" xfId="15725"/>
    <cellStyle name="표준 13 2 2 3 3" xfId="15724"/>
    <cellStyle name="표준 13 2 2 4" xfId="8952"/>
    <cellStyle name="표준 13 2 2 4 2" xfId="15726"/>
    <cellStyle name="표준 13 2 2 5" xfId="15719"/>
    <cellStyle name="표준 13 2 3" xfId="8953"/>
    <cellStyle name="표준 13 2 3 2" xfId="8954"/>
    <cellStyle name="표준 13 2 3 2 2" xfId="8955"/>
    <cellStyle name="표준 13 2 3 2 2 2" xfId="15729"/>
    <cellStyle name="표준 13 2 3 2 3" xfId="15728"/>
    <cellStyle name="표준 13 2 3 3" xfId="8956"/>
    <cellStyle name="표준 13 2 3 3 2" xfId="15730"/>
    <cellStyle name="표준 13 2 3 4" xfId="15727"/>
    <cellStyle name="표준 13 2 4" xfId="8957"/>
    <cellStyle name="표준 13 2 4 2" xfId="8958"/>
    <cellStyle name="표준 13 2 4 2 2" xfId="15732"/>
    <cellStyle name="표준 13 2 4 3" xfId="15731"/>
    <cellStyle name="표준 13 2 5" xfId="8959"/>
    <cellStyle name="표준 13 2 5 2" xfId="15733"/>
    <cellStyle name="표준 13 2 6" xfId="15718"/>
    <cellStyle name="표준 13 3" xfId="8960"/>
    <cellStyle name="표준 13 3 2" xfId="8961"/>
    <cellStyle name="표준 13 3 2 2" xfId="8962"/>
    <cellStyle name="표준 13 3 2 2 2" xfId="8963"/>
    <cellStyle name="표준 13 3 2 2 2 2" xfId="15737"/>
    <cellStyle name="표준 13 3 2 2 3" xfId="15736"/>
    <cellStyle name="표준 13 3 2 3" xfId="8964"/>
    <cellStyle name="표준 13 3 2 3 2" xfId="15738"/>
    <cellStyle name="표준 13 3 2 4" xfId="15735"/>
    <cellStyle name="표준 13 3 3" xfId="8965"/>
    <cellStyle name="표준 13 3 3 2" xfId="8966"/>
    <cellStyle name="표준 13 3 3 2 2" xfId="15740"/>
    <cellStyle name="표준 13 3 3 3" xfId="15739"/>
    <cellStyle name="표준 13 3 4" xfId="8967"/>
    <cellStyle name="표준 13 3 4 2" xfId="15741"/>
    <cellStyle name="표준 13 3 5" xfId="15734"/>
    <cellStyle name="표준 13 4" xfId="8968"/>
    <cellStyle name="표준 13 4 2" xfId="8969"/>
    <cellStyle name="표준 13 4 2 2" xfId="8970"/>
    <cellStyle name="표준 13 4 2 2 2" xfId="15744"/>
    <cellStyle name="표준 13 4 2 3" xfId="15743"/>
    <cellStyle name="표준 13 4 3" xfId="8971"/>
    <cellStyle name="표준 13 4 3 2" xfId="15745"/>
    <cellStyle name="표준 13 4 4" xfId="15742"/>
    <cellStyle name="표준 13 5" xfId="8972"/>
    <cellStyle name="표준 13 5 2" xfId="8973"/>
    <cellStyle name="표준 13 5 2 2" xfId="15747"/>
    <cellStyle name="표준 13 5 3" xfId="15746"/>
    <cellStyle name="표준 13 6" xfId="8974"/>
    <cellStyle name="표준 13 6 2" xfId="15748"/>
    <cellStyle name="표준 13 7" xfId="15717"/>
    <cellStyle name="표준 14" xfId="8975"/>
    <cellStyle name="표준 14 2" xfId="15749"/>
    <cellStyle name="표준 15" xfId="8976"/>
    <cellStyle name="표준 15 2" xfId="8977"/>
    <cellStyle name="표준 15 2 2" xfId="15751"/>
    <cellStyle name="표준 15 3" xfId="15750"/>
    <cellStyle name="표준 16" xfId="8978"/>
    <cellStyle name="표준 16 2" xfId="15752"/>
    <cellStyle name="표준 17" xfId="2856"/>
    <cellStyle name="표준 17 2" xfId="15754"/>
    <cellStyle name="표준 17 2 2" xfId="15868"/>
    <cellStyle name="표준 17 3" xfId="15755"/>
    <cellStyle name="표준 17 4" xfId="15865"/>
    <cellStyle name="표준 17 5" xfId="15753"/>
    <cellStyle name="표준 18" xfId="9197"/>
    <cellStyle name="표준 18 2" xfId="15756"/>
    <cellStyle name="표준 19" xfId="9199"/>
    <cellStyle name="표준 2" xfId="2857"/>
    <cellStyle name="표준 2 2" xfId="2858"/>
    <cellStyle name="표준 2 2 2" xfId="8979"/>
    <cellStyle name="표준 2 2 2 2" xfId="8980"/>
    <cellStyle name="표준 2 2 2 2 2" xfId="8981"/>
    <cellStyle name="표준 2 2 2 2 2 2" xfId="15761"/>
    <cellStyle name="표준 2 2 2 2 3" xfId="8982"/>
    <cellStyle name="표준 2 2 2 2 3 2" xfId="15762"/>
    <cellStyle name="표준 2 2 2 2 4" xfId="15760"/>
    <cellStyle name="표준 2 2 2 3" xfId="8983"/>
    <cellStyle name="표준 2 2 2 3 2" xfId="15763"/>
    <cellStyle name="표준 2 2 2 4" xfId="8984"/>
    <cellStyle name="표준 2 2 2 4 2" xfId="15764"/>
    <cellStyle name="표준 2 2 2 5" xfId="15759"/>
    <cellStyle name="표준 2 2 3" xfId="8985"/>
    <cellStyle name="표준 2 2 3 2" xfId="15765"/>
    <cellStyle name="표준 2 2 4" xfId="15758"/>
    <cellStyle name="표준 2 3" xfId="2859"/>
    <cellStyle name="표준 2 3 2" xfId="8986"/>
    <cellStyle name="표준 2 3 2 2" xfId="15767"/>
    <cellStyle name="표준 2 3 3" xfId="8987"/>
    <cellStyle name="표준 2 3 3 2" xfId="15768"/>
    <cellStyle name="표준 2 3 4" xfId="8988"/>
    <cellStyle name="표준 2 3 4 2" xfId="15769"/>
    <cellStyle name="표준 2 3 5" xfId="15766"/>
    <cellStyle name="표준 2 4" xfId="2860"/>
    <cellStyle name="표준 2 4 2" xfId="8989"/>
    <cellStyle name="표준 2 4 2 2" xfId="15771"/>
    <cellStyle name="표준 2 4 3" xfId="15770"/>
    <cellStyle name="표준 2 5" xfId="8990"/>
    <cellStyle name="표준 2 5 2" xfId="8991"/>
    <cellStyle name="표준 2 5 2 2" xfId="8992"/>
    <cellStyle name="표준 2 5 2 2 2" xfId="8993"/>
    <cellStyle name="표준 2 5 2 2 2 2" xfId="8994"/>
    <cellStyle name="표준 2 5 2 2 2 2 2" xfId="8995"/>
    <cellStyle name="표준 2 5 2 2 2 2 2 2" xfId="15777"/>
    <cellStyle name="표준 2 5 2 2 2 2 3" xfId="15776"/>
    <cellStyle name="표준 2 5 2 2 2 3" xfId="8996"/>
    <cellStyle name="표준 2 5 2 2 2 3 2" xfId="15778"/>
    <cellStyle name="표준 2 5 2 2 2 4" xfId="15775"/>
    <cellStyle name="표준 2 5 2 2 3" xfId="8997"/>
    <cellStyle name="표준 2 5 2 2 3 2" xfId="8998"/>
    <cellStyle name="표준 2 5 2 2 3 2 2" xfId="15780"/>
    <cellStyle name="표준 2 5 2 2 3 3" xfId="15779"/>
    <cellStyle name="표준 2 5 2 2 4" xfId="8999"/>
    <cellStyle name="표준 2 5 2 2 4 2" xfId="15781"/>
    <cellStyle name="표준 2 5 2 2 5" xfId="15774"/>
    <cellStyle name="표준 2 5 2 3" xfId="9000"/>
    <cellStyle name="표준 2 5 2 3 2" xfId="9001"/>
    <cellStyle name="표준 2 5 2 3 2 2" xfId="9002"/>
    <cellStyle name="표준 2 5 2 3 2 2 2" xfId="15784"/>
    <cellStyle name="표준 2 5 2 3 2 3" xfId="15783"/>
    <cellStyle name="표준 2 5 2 3 3" xfId="9003"/>
    <cellStyle name="표준 2 5 2 3 3 2" xfId="15785"/>
    <cellStyle name="표준 2 5 2 3 4" xfId="15782"/>
    <cellStyle name="표준 2 5 2 4" xfId="9004"/>
    <cellStyle name="표준 2 5 2 4 2" xfId="9005"/>
    <cellStyle name="표준 2 5 2 4 2 2" xfId="15787"/>
    <cellStyle name="표준 2 5 2 4 3" xfId="15786"/>
    <cellStyle name="표준 2 5 2 5" xfId="9006"/>
    <cellStyle name="표준 2 5 2 5 2" xfId="15788"/>
    <cellStyle name="표준 2 5 2 6" xfId="15773"/>
    <cellStyle name="표준 2 5 3" xfId="15772"/>
    <cellStyle name="표준 2 6" xfId="9007"/>
    <cellStyle name="표준 2 6 2" xfId="15789"/>
    <cellStyle name="표준 2 7" xfId="15790"/>
    <cellStyle name="표준 2 8" xfId="15757"/>
    <cellStyle name="표준 2_(설계서)자동차고등학교(관급+도급)" xfId="9008"/>
    <cellStyle name="표준 20" xfId="15791"/>
    <cellStyle name="표준 21" xfId="9201"/>
    <cellStyle name="표준 22" xfId="11174"/>
    <cellStyle name="표준 23" xfId="17253"/>
    <cellStyle name="표준 26" xfId="9009"/>
    <cellStyle name="표준 26 2" xfId="15792"/>
    <cellStyle name="표준 3" xfId="2861"/>
    <cellStyle name="표준 3 2" xfId="2862"/>
    <cellStyle name="표준 3 2 2" xfId="15794"/>
    <cellStyle name="표준 3 3" xfId="9010"/>
    <cellStyle name="표준 3 3 2" xfId="9011"/>
    <cellStyle name="표준 3 3 2 2" xfId="9012"/>
    <cellStyle name="표준 3 3 2 2 2" xfId="9013"/>
    <cellStyle name="표준 3 3 2 2 2 2" xfId="9014"/>
    <cellStyle name="표준 3 3 2 2 2 2 2" xfId="9015"/>
    <cellStyle name="표준 3 3 2 2 2 2 2 2" xfId="15800"/>
    <cellStyle name="표준 3 3 2 2 2 2 3" xfId="15799"/>
    <cellStyle name="표준 3 3 2 2 2 3" xfId="9016"/>
    <cellStyle name="표준 3 3 2 2 2 3 2" xfId="15801"/>
    <cellStyle name="표준 3 3 2 2 2 4" xfId="15798"/>
    <cellStyle name="표준 3 3 2 2 3" xfId="9017"/>
    <cellStyle name="표준 3 3 2 2 3 2" xfId="9018"/>
    <cellStyle name="표준 3 3 2 2 3 2 2" xfId="15803"/>
    <cellStyle name="표준 3 3 2 2 3 3" xfId="15802"/>
    <cellStyle name="표준 3 3 2 2 4" xfId="9019"/>
    <cellStyle name="표준 3 3 2 2 4 2" xfId="15804"/>
    <cellStyle name="표준 3 3 2 2 5" xfId="15797"/>
    <cellStyle name="표준 3 3 2 3" xfId="9020"/>
    <cellStyle name="표준 3 3 2 3 2" xfId="9021"/>
    <cellStyle name="표준 3 3 2 3 2 2" xfId="9022"/>
    <cellStyle name="표준 3 3 2 3 2 2 2" xfId="15807"/>
    <cellStyle name="표준 3 3 2 3 2 3" xfId="15806"/>
    <cellStyle name="표준 3 3 2 3 3" xfId="9023"/>
    <cellStyle name="표준 3 3 2 3 3 2" xfId="15808"/>
    <cellStyle name="표준 3 3 2 3 4" xfId="15805"/>
    <cellStyle name="표준 3 3 2 4" xfId="9024"/>
    <cellStyle name="표준 3 3 2 4 2" xfId="9025"/>
    <cellStyle name="표준 3 3 2 4 2 2" xfId="15810"/>
    <cellStyle name="표준 3 3 2 4 3" xfId="15809"/>
    <cellStyle name="표준 3 3 2 5" xfId="9026"/>
    <cellStyle name="표준 3 3 2 5 2" xfId="15811"/>
    <cellStyle name="표준 3 3 2 6" xfId="15796"/>
    <cellStyle name="표준 3 3 3" xfId="15795"/>
    <cellStyle name="표준 3 4" xfId="9027"/>
    <cellStyle name="표준 3 4 2" xfId="15812"/>
    <cellStyle name="표준 3 5" xfId="9028"/>
    <cellStyle name="표준 3 5 2" xfId="15813"/>
    <cellStyle name="표준 3 6" xfId="15793"/>
    <cellStyle name="표준 4" xfId="2863"/>
    <cellStyle name="표준 4 2" xfId="9029"/>
    <cellStyle name="표준 4 2 2" xfId="9030"/>
    <cellStyle name="표준 4 2 2 2" xfId="15816"/>
    <cellStyle name="표준 4 2 3" xfId="9031"/>
    <cellStyle name="표준 4 2 3 2" xfId="15817"/>
    <cellStyle name="표준 4 2 4" xfId="15815"/>
    <cellStyle name="표준 4 3" xfId="9032"/>
    <cellStyle name="표준 4 3 2" xfId="15818"/>
    <cellStyle name="표준 4 4" xfId="9033"/>
    <cellStyle name="표준 4 4 2" xfId="15819"/>
    <cellStyle name="표준 4 5" xfId="15814"/>
    <cellStyle name="표준 42" xfId="17258"/>
    <cellStyle name="표준 5" xfId="2864"/>
    <cellStyle name="표준 5 2" xfId="9034"/>
    <cellStyle name="표준 5 2 2" xfId="9035"/>
    <cellStyle name="표준 5 2 2 2" xfId="15822"/>
    <cellStyle name="표준 5 2 3" xfId="15821"/>
    <cellStyle name="표준 5 3" xfId="9036"/>
    <cellStyle name="표준 5 3 2" xfId="15823"/>
    <cellStyle name="표준 5 4" xfId="9037"/>
    <cellStyle name="표준 5 4 2" xfId="15824"/>
    <cellStyle name="표준 5 5" xfId="15820"/>
    <cellStyle name="표준 6" xfId="2865"/>
    <cellStyle name="표준 6 2" xfId="9038"/>
    <cellStyle name="표준 6 2 2" xfId="15826"/>
    <cellStyle name="표준 6 3" xfId="9039"/>
    <cellStyle name="표준 6 3 2" xfId="15827"/>
    <cellStyle name="표준 6 4" xfId="9040"/>
    <cellStyle name="표준 6 4 2" xfId="15828"/>
    <cellStyle name="표준 6 5" xfId="15825"/>
    <cellStyle name="표준 7" xfId="9041"/>
    <cellStyle name="표준 7 2" xfId="9042"/>
    <cellStyle name="표준 7 2 2" xfId="15830"/>
    <cellStyle name="표준 7 3" xfId="9043"/>
    <cellStyle name="표준 7 3 2" xfId="15831"/>
    <cellStyle name="표준 7 4" xfId="9044"/>
    <cellStyle name="표준 7 4 2" xfId="15832"/>
    <cellStyle name="표준 7 5" xfId="9045"/>
    <cellStyle name="표준 7 5 2" xfId="9046"/>
    <cellStyle name="표준 7 5 2 2" xfId="15834"/>
    <cellStyle name="표준 7 5 3" xfId="15833"/>
    <cellStyle name="표준 7 6" xfId="15835"/>
    <cellStyle name="표준 7 7" xfId="15866"/>
    <cellStyle name="표준 7 8" xfId="15829"/>
    <cellStyle name="표준 8" xfId="9047"/>
    <cellStyle name="표준 8 2" xfId="9048"/>
    <cellStyle name="표준 8 2 2" xfId="15837"/>
    <cellStyle name="표준 8 3" xfId="9049"/>
    <cellStyle name="표준 8 3 2" xfId="15838"/>
    <cellStyle name="표준 8 4" xfId="9050"/>
    <cellStyle name="표준 8 4 2" xfId="15839"/>
    <cellStyle name="표준 8 5" xfId="15836"/>
    <cellStyle name="표준 9" xfId="9051"/>
    <cellStyle name="표준 9 2" xfId="15840"/>
    <cellStyle name="표준_(금회-지하차도)예산서0602" xfId="2882"/>
    <cellStyle name="표준_(동원역앞육교)내역서_050518" xfId="2879"/>
    <cellStyle name="표준_(생초)내역서1211" xfId="9052"/>
    <cellStyle name="표준_(언양-반구서원)전기내역서05-0725" xfId="9053"/>
    <cellStyle name="표준_(언양-삼동)전기내역서" xfId="9054"/>
    <cellStyle name="標準_Akia(F）-8" xfId="2866"/>
    <cellStyle name="표준_관급내역서" xfId="2880"/>
    <cellStyle name="표준_노포수량산출서" xfId="9055"/>
    <cellStyle name="표준_수배전반내역서(APEC기후센터 독립건물)" xfId="2867"/>
    <cellStyle name="표준_시그마타워" xfId="2868"/>
    <cellStyle name="표준_예산내역서(남지대교외)" xfId="9056"/>
    <cellStyle name="표준_일위대가표" xfId="9057"/>
    <cellStyle name="표준_일위대가표 2" xfId="17257"/>
    <cellStyle name="표준_제출(고압)" xfId="9058"/>
    <cellStyle name="표준1" xfId="2869"/>
    <cellStyle name="표준1 2" xfId="15841"/>
    <cellStyle name="표준123" xfId="9059"/>
    <cellStyle name="표준123 2" xfId="15842"/>
    <cellStyle name="표준2" xfId="2870"/>
    <cellStyle name="표준2 2" xfId="9060"/>
    <cellStyle name="표준2 2 2" xfId="15844"/>
    <cellStyle name="표준2 3" xfId="15843"/>
    <cellStyle name="표준날짜" xfId="2871"/>
    <cellStyle name="표준날짜 2" xfId="15845"/>
    <cellStyle name="표준숫자" xfId="2872"/>
    <cellStyle name="표준숫자 2" xfId="15846"/>
    <cellStyle name="표쥰" xfId="2873"/>
    <cellStyle name="표쥰 2" xfId="15847"/>
    <cellStyle name="하이퍼링크 2" xfId="9061"/>
    <cellStyle name="하이퍼링크 2 2" xfId="15848"/>
    <cellStyle name="합계" xfId="9062"/>
    <cellStyle name="합계 2" xfId="9063"/>
    <cellStyle name="합계 2 2" xfId="15850"/>
    <cellStyle name="합계 3" xfId="15849"/>
    <cellStyle name="합산" xfId="2874"/>
    <cellStyle name="합산 2" xfId="9064"/>
    <cellStyle name="합산 2 2" xfId="15852"/>
    <cellStyle name="합산 3" xfId="15851"/>
    <cellStyle name="해동양식" xfId="9065"/>
    <cellStyle name="해동양식 2" xfId="15853"/>
    <cellStyle name="화폐기호" xfId="2875"/>
    <cellStyle name="화폐기호 2" xfId="2876"/>
    <cellStyle name="화폐기호 2 2" xfId="15855"/>
    <cellStyle name="화폐기호 3" xfId="9066"/>
    <cellStyle name="화폐기호 3 2" xfId="15856"/>
    <cellStyle name="화폐기호 4" xfId="15854"/>
    <cellStyle name="화폐기호0" xfId="2877"/>
    <cellStyle name="화폐기호0 2" xfId="2878"/>
    <cellStyle name="화폐기호0 2 2" xfId="15858"/>
    <cellStyle name="화폐기호0 3" xfId="9067"/>
    <cellStyle name="화폐기호0 3 2" xfId="15859"/>
    <cellStyle name="화폐기호0 4" xfId="15857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6.xml"/><Relationship Id="rId33" Type="http://schemas.microsoft.com/office/2006/relationships/vbaProject" Target="vbaProject.bin"/><Relationship Id="rId38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5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4.xml"/><Relationship Id="rId28" Type="http://schemas.openxmlformats.org/officeDocument/2006/relationships/externalLink" Target="externalLinks/externalLink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Relationship Id="rId27" Type="http://schemas.openxmlformats.org/officeDocument/2006/relationships/externalLink" Target="externalLinks/externalLink8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FB7A984-C888-4E0B-B03E-750B7BCD8B21}"/>
            </a:ext>
          </a:extLst>
        </xdr:cNvPr>
        <xdr:cNvSpPr txBox="1">
          <a:spLocks noChangeArrowheads="1"/>
        </xdr:cNvSpPr>
      </xdr:nvSpPr>
      <xdr:spPr bwMode="auto">
        <a:xfrm>
          <a:off x="1600200" y="0"/>
          <a:ext cx="864235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en-US" altLang="ko-KR" sz="1600" b="1" i="0" u="none" strike="noStrike" baseline="0">
            <a:solidFill>
              <a:srgbClr val="000000"/>
            </a:solidFill>
            <a:latin typeface="궁서"/>
            <a:ea typeface="궁서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궁서"/>
            <a:ea typeface="궁서"/>
          </a:endParaRPr>
        </a:p>
      </xdr:txBody>
    </xdr:sp>
    <xdr:clientData/>
  </xdr:twoCellAnchor>
  <xdr:twoCellAnchor editAs="oneCell">
    <xdr:from>
      <xdr:col>3</xdr:col>
      <xdr:colOff>752475</xdr:colOff>
      <xdr:row>24</xdr:row>
      <xdr:rowOff>0</xdr:rowOff>
    </xdr:from>
    <xdr:to>
      <xdr:col>3</xdr:col>
      <xdr:colOff>838200</xdr:colOff>
      <xdr:row>24</xdr:row>
      <xdr:rowOff>209550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C61A1D61-DE90-41E7-BE3C-800345BFF619}"/>
            </a:ext>
          </a:extLst>
        </xdr:cNvPr>
        <xdr:cNvSpPr txBox="1">
          <a:spLocks noChangeArrowheads="1"/>
        </xdr:cNvSpPr>
      </xdr:nvSpPr>
      <xdr:spPr bwMode="auto">
        <a:xfrm>
          <a:off x="4308475" y="8191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752475</xdr:colOff>
      <xdr:row>24</xdr:row>
      <xdr:rowOff>0</xdr:rowOff>
    </xdr:from>
    <xdr:to>
      <xdr:col>3</xdr:col>
      <xdr:colOff>838200</xdr:colOff>
      <xdr:row>24</xdr:row>
      <xdr:rowOff>209550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A51AEC58-B00D-4324-8D77-FE5AA757BCDB}"/>
            </a:ext>
          </a:extLst>
        </xdr:cNvPr>
        <xdr:cNvSpPr txBox="1">
          <a:spLocks noChangeArrowheads="1"/>
        </xdr:cNvSpPr>
      </xdr:nvSpPr>
      <xdr:spPr bwMode="auto">
        <a:xfrm>
          <a:off x="4308475" y="8191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 txBox="1">
          <a:spLocks noChangeArrowheads="1"/>
        </xdr:cNvSpPr>
      </xdr:nvSpPr>
      <xdr:spPr bwMode="auto">
        <a:xfrm>
          <a:off x="533400" y="0"/>
          <a:ext cx="5334000" cy="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en-US" altLang="ko-KR" sz="1600" b="1" i="0" u="none" strike="noStrike" baseline="0">
            <a:solidFill>
              <a:srgbClr val="000000"/>
            </a:solidFill>
            <a:latin typeface="궁서"/>
            <a:ea typeface="궁서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궁서"/>
            <a:ea typeface="궁서"/>
          </a:endParaRPr>
        </a:p>
      </xdr:txBody>
    </xdr:sp>
    <xdr:clientData/>
  </xdr:twoCellAnchor>
  <xdr:twoCellAnchor editAs="oneCell">
    <xdr:from>
      <xdr:col>3</xdr:col>
      <xdr:colOff>752475</xdr:colOff>
      <xdr:row>49</xdr:row>
      <xdr:rowOff>0</xdr:rowOff>
    </xdr:from>
    <xdr:to>
      <xdr:col>3</xdr:col>
      <xdr:colOff>838200</xdr:colOff>
      <xdr:row>49</xdr:row>
      <xdr:rowOff>209550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 txBox="1">
          <a:spLocks noChangeArrowheads="1"/>
        </xdr:cNvSpPr>
      </xdr:nvSpPr>
      <xdr:spPr bwMode="auto">
        <a:xfrm>
          <a:off x="2133600" y="377190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752475</xdr:colOff>
      <xdr:row>49</xdr:row>
      <xdr:rowOff>0</xdr:rowOff>
    </xdr:from>
    <xdr:to>
      <xdr:col>3</xdr:col>
      <xdr:colOff>838200</xdr:colOff>
      <xdr:row>49</xdr:row>
      <xdr:rowOff>209550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SpPr txBox="1">
          <a:spLocks noChangeArrowheads="1"/>
        </xdr:cNvSpPr>
      </xdr:nvSpPr>
      <xdr:spPr bwMode="auto">
        <a:xfrm>
          <a:off x="2133600" y="377190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My%20Documents\&#51204;&#44592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gee\&#44592;&#51316;%20&#51649;&#50896;&#44277;&#50976;&#48169;\&#44228;&#50557;.&#44228;&#50557;.&#44228;&#50557;.&#44228;&#50557;.&#44228;&#50557;\07&#45380;%20&#44228;&#50557;\&#46041;&#51089;&#44396;&#52397;.&#48727;&#47932;&#54156;&#54532;&#51109;\selmer\vester\LIM&#44204;&#51201;\ESTI\&#54644;&#50808;\FED\R-0054\KHM\98&#51452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juns\&#45236;&#50669;&#49436;\&#50900;&#48324;&#49444;&#44228;&#45236;&#50669;\&#54788;&#49328;&#51648;&#44396;2004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yeuon\e\00&#51089;&#50629;&#47785;&#47197;\PROJECT\1997%20&#49324;&#50629;&#44228;&#54925;\&#46020;&#51204;&#47785;&#54364;\temp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Documents%20and%20Settings\&#51204;&#44592;&#51088;&#4730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d79baff9e951391/&#50629;&#47924;&#51088;&#47308;/&#49324;&#54616;&#44396;/&#44277;&#49324;/2021&#45380;/&#50504;&#51204;&#52509;&#44292;&#44284;/2021&#45380;%20&#48372;&#50504;&#46321;%20&#49888;&#49444;(1&#52264;)/&#49444;&#44228;&#46020;&#49436;/&#45236;&#50669;&#49436;/&#49444;&#44228;%20&#45236;&#50669;&#49436;(2021&#45380;%20&#48372;&#50504;&#46321;%20&#49888;&#44508;&#49444;&#52824;%20&#44277;&#49324;(1&#52264;)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GEN"/>
      <sheetName val="전기자료"/>
      <sheetName val="동부하-L"/>
      <sheetName val="변압기 "/>
      <sheetName val="L-A"/>
      <sheetName val="DUT-BAT1"/>
      <sheetName val="부속동"/>
      <sheetName val="동-LE"/>
      <sheetName val="MCC"/>
      <sheetName val="주차장"/>
      <sheetName val="data"/>
      <sheetName val="504전기실 동부하-L"/>
      <sheetName val="예총"/>
      <sheetName val="갑지"/>
      <sheetName val="내역서"/>
      <sheetName val="수량산출"/>
      <sheetName val="산출금액내역"/>
      <sheetName val="工완성공사율"/>
      <sheetName val="data2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내역서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한전고리-을"/>
      <sheetName val="금액내역서"/>
      <sheetName val="ENE-CAL 1"/>
      <sheetName val="J直材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현장관리비집계표"/>
      <sheetName val="밸브설치"/>
      <sheetName val="갑지"/>
      <sheetName val="#REF"/>
      <sheetName val="내역"/>
      <sheetName val="견적"/>
      <sheetName val="세부내역"/>
      <sheetName val="예가표"/>
      <sheetName val="01"/>
      <sheetName val="간접1"/>
      <sheetName val="을지"/>
      <sheetName val="예총"/>
      <sheetName val="일위대가표"/>
      <sheetName val="단가대비표"/>
      <sheetName val="1. 설계조건 2.단면가정 3. 하중계산"/>
      <sheetName val="DATA 입력란"/>
      <sheetName val="수량산출"/>
      <sheetName val="성지공현"/>
      <sheetName val="일위"/>
      <sheetName val="TABLE"/>
      <sheetName val="샤워실위생"/>
      <sheetName val="노임단가"/>
      <sheetName val="Total"/>
      <sheetName val="프랜트면허"/>
      <sheetName val="공사비집계"/>
      <sheetName val="건축내역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A-4"/>
      <sheetName val="도급FORM"/>
      <sheetName val="공통가설"/>
      <sheetName val="C3"/>
      <sheetName val="견적대비표"/>
      <sheetName val="공사개요 (2)"/>
      <sheetName val="매입세"/>
      <sheetName val="공사개요"/>
      <sheetName val="1차 내역서"/>
      <sheetName val="물량산출"/>
      <sheetName val="내역서"/>
      <sheetName val="3.공통공사대비"/>
      <sheetName val="시행후면적"/>
      <sheetName val="깨기"/>
      <sheetName val="YES-T"/>
      <sheetName val="일위대가(가설)"/>
      <sheetName val="6PILE  (돌출)"/>
      <sheetName val="PAD TR보호대기초"/>
      <sheetName val="HANDHOLE(2)"/>
      <sheetName val="가로등기초"/>
      <sheetName val="유림골조"/>
      <sheetName val="토목주소"/>
      <sheetName val="아파트 "/>
      <sheetName val="건축원가"/>
      <sheetName val="경영상태"/>
      <sheetName val="금액내역서"/>
      <sheetName val="입찰내역"/>
      <sheetName val="목차"/>
      <sheetName val="Sheet1"/>
      <sheetName val="자동제어"/>
      <sheetName val="견"/>
      <sheetName val="제1영업소"/>
      <sheetName val="제2영업소"/>
      <sheetName val="제3영업소"/>
      <sheetName val="제조노임"/>
      <sheetName val="개요"/>
      <sheetName val="기성내역1"/>
      <sheetName val="공문"/>
      <sheetName val="TDI ISBL"/>
      <sheetName val="TYPE-A"/>
      <sheetName val="노무비"/>
      <sheetName val="공종별내역서"/>
      <sheetName val="실행내역"/>
      <sheetName val="0226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전 기"/>
      <sheetName val="자재테이블"/>
      <sheetName val="일위대가"/>
      <sheetName val="수정'매출매입_자료"/>
      <sheetName val="전차선로 물량표"/>
      <sheetName val="중기일위대가"/>
      <sheetName val="주요자재단가"/>
      <sheetName val="견적을지"/>
      <sheetName val="98지급계획"/>
      <sheetName val="BID"/>
      <sheetName val="주식"/>
      <sheetName val="부속동"/>
      <sheetName val="노임"/>
      <sheetName val="입찰안"/>
      <sheetName val="조명일위"/>
      <sheetName val="IT-BAT"/>
      <sheetName val="DATE"/>
      <sheetName val="노임이"/>
      <sheetName val="대림경상68억"/>
      <sheetName val="건축내역서 (경제상무실)"/>
      <sheetName val="COVER"/>
      <sheetName val="금융비용"/>
      <sheetName val="조도계산서 (도서)"/>
      <sheetName val="설직재-1"/>
      <sheetName val="FRP내역서"/>
      <sheetName val="2공구산출내역"/>
      <sheetName val="1.설계조건"/>
      <sheetName val="2.하중산정"/>
      <sheetName val="70%"/>
      <sheetName val="은행"/>
      <sheetName val="FORM-0"/>
      <sheetName val="기기리스트"/>
      <sheetName val="CAPVC"/>
      <sheetName val="YM-IL1"/>
      <sheetName val="분석"/>
      <sheetName val="4 LINE"/>
      <sheetName val="소비자가"/>
      <sheetName val="7 th"/>
      <sheetName val="1ST"/>
      <sheetName val="실행"/>
      <sheetName val="기안"/>
      <sheetName val="개산공사비"/>
      <sheetName val="CAT_5"/>
      <sheetName val="APT내역"/>
      <sheetName val="말뚝지지력산정"/>
      <sheetName val="내역(전체)"/>
      <sheetName val="단가산출2"/>
      <sheetName val="Y-WORK"/>
      <sheetName val="을"/>
      <sheetName val="간접비내역-1"/>
      <sheetName val="BSD (2)"/>
      <sheetName val="단가표"/>
      <sheetName val="AILC004"/>
      <sheetName val="BASIC (2)"/>
      <sheetName val="정산내역"/>
      <sheetName val="돈암사업"/>
      <sheetName val="일위대가(1)"/>
      <sheetName val="산출및내역"/>
      <sheetName val="수량집계"/>
      <sheetName val="총괄집계표"/>
      <sheetName val="단위세대물량"/>
      <sheetName val="참조"/>
      <sheetName val="천마갑지"/>
      <sheetName val="TTL"/>
      <sheetName val="계산근거"/>
      <sheetName val="Customer Databas"/>
      <sheetName val="수입"/>
      <sheetName val="전기일위대가"/>
      <sheetName val="97 사업추정(WEKI)"/>
      <sheetName val="케이블규격"/>
      <sheetName val="MEXICO-C"/>
      <sheetName val="집계표"/>
      <sheetName val="인건비"/>
      <sheetName val="찍기"/>
      <sheetName val="변전실재분리"/>
      <sheetName val="X13"/>
      <sheetName val="Sapphire"/>
      <sheetName val="2. 주요공지（主要公告）"/>
      <sheetName val="4. 접지매립내역（接地工程清单）"/>
      <sheetName val="DATA(VTL)"/>
      <sheetName val="할증 "/>
      <sheetName val="결과조달"/>
      <sheetName val="정보매체A동"/>
      <sheetName val="MATRLDATA"/>
      <sheetName val="EACT10"/>
      <sheetName val="견적서"/>
      <sheetName val="연돌일위집계"/>
      <sheetName val="실행철강하도"/>
      <sheetName val="#REF!"/>
      <sheetName val="물량산출근거"/>
      <sheetName val="APT"/>
      <sheetName val="COVER-P"/>
      <sheetName val="지수"/>
      <sheetName val="D-3109"/>
      <sheetName val="조건표"/>
      <sheetName val="대비"/>
      <sheetName val="품"/>
      <sheetName val="XZLC003_PART1"/>
      <sheetName val="TEST1"/>
      <sheetName val="변경집계표"/>
      <sheetName val="Sheet5"/>
      <sheetName val="FAX"/>
      <sheetName val="토공"/>
      <sheetName val="SAKUB"/>
      <sheetName val="IW-LIST"/>
      <sheetName val="기성내역"/>
      <sheetName val="입찰내역 발주처 양식"/>
      <sheetName val="순공사비"/>
      <sheetName val="갑지(추정)"/>
      <sheetName val="단가"/>
      <sheetName val="CondPol"/>
      <sheetName val="집계표(OPTION)"/>
      <sheetName val="일위대가목차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제어(하부)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출2-기기동력"/>
      <sheetName val="현장관리비 산출내역"/>
      <sheetName val="FAB별"/>
      <sheetName val="일위대가(여기까지)"/>
      <sheetName val="6호기"/>
      <sheetName val="공종별내역서(기계)"/>
      <sheetName val="내역서(전기)"/>
      <sheetName val="Sheet4"/>
      <sheetName val="설계명세서(선로)"/>
      <sheetName val="자체실적1Q"/>
      <sheetName val="실행내역서 "/>
      <sheetName val="単価表"/>
      <sheetName val="일위_파일"/>
      <sheetName val="산근"/>
      <sheetName val="대비표"/>
      <sheetName val="Table 3-EQ"/>
      <sheetName val="단가산출1"/>
      <sheetName val="공종집계"/>
      <sheetName val="S0"/>
      <sheetName val="공사비내역서"/>
      <sheetName val="공사원가계산서"/>
      <sheetName val="수로접합"/>
      <sheetName val="(참조)PH-2 12K_150406 제원"/>
      <sheetName val="가격조사서"/>
      <sheetName val="중기조종사 단위단가"/>
      <sheetName val="1062-X방향 "/>
      <sheetName val="일위대가표(장비)"/>
      <sheetName val="기계설비공사 집계표"/>
      <sheetName val="적현로"/>
      <sheetName val="EQT-ESTN"/>
      <sheetName val="설계내역서"/>
      <sheetName val="Sheet1 (2)"/>
      <sheetName val="목창호"/>
      <sheetName val="ȱ_x0000_⠀恷_x0000__x0000_"/>
      <sheetName val="항목(1)"/>
      <sheetName val="DHEQSUPT"/>
      <sheetName val="unit 4"/>
      <sheetName val="b_balju_cho"/>
      <sheetName val="목포방향"/>
      <sheetName val="5사남"/>
      <sheetName val="배명(단가)"/>
      <sheetName val="견적정보"/>
      <sheetName val="총괄내역서"/>
      <sheetName val="1단계"/>
      <sheetName val="사통"/>
      <sheetName val="대가목록"/>
      <sheetName val="REDUCER"/>
      <sheetName val="WE'T"/>
      <sheetName val="조명시설"/>
      <sheetName val=""/>
      <sheetName val="미디어고등학교"/>
      <sheetName val="B1(반포1차)"/>
      <sheetName val="220 (2)"/>
      <sheetName val="인건-측정"/>
      <sheetName val="1.가로등수량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코드 및 제품 목록"/>
      <sheetName val="FB25JN"/>
      <sheetName val="DATA-UPS"/>
      <sheetName val="도면자료제출일정"/>
      <sheetName val="A(Rev.3)"/>
      <sheetName val="M"/>
      <sheetName val="전체내역 (2)"/>
      <sheetName val="EQUIP"/>
      <sheetName val="cctv"/>
      <sheetName val="산출집계"/>
      <sheetName val="FRP PIPING 일위대가"/>
      <sheetName val="내역서(음성금왕)"/>
      <sheetName val="표지"/>
      <sheetName val="설비원가"/>
      <sheetName val="총괄표"/>
      <sheetName val="업무처리전"/>
      <sheetName val="CAL1"/>
      <sheetName val="@PRICE1"/>
      <sheetName val="인원현황"/>
      <sheetName val="조직"/>
      <sheetName val="직재"/>
      <sheetName val="주차구획선수량"/>
      <sheetName val="전선 및 전선관"/>
      <sheetName val="Sheet3"/>
      <sheetName val="당초"/>
      <sheetName val="PRO_DCI"/>
      <sheetName val="INST_DCI"/>
      <sheetName val="HVAC_DCI"/>
      <sheetName val="PIPE_DCI"/>
      <sheetName val="토공산출(주차장)"/>
      <sheetName val="기본사항"/>
      <sheetName val="산출내역서집계표"/>
      <sheetName val="업체별단가"/>
      <sheetName val="내역표지"/>
      <sheetName val="노무"/>
      <sheetName val="동해title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통보서"/>
      <sheetName val="원가계산서"/>
      <sheetName val="건축(을)"/>
      <sheetName val="목표세부명세"/>
      <sheetName val="PRICES"/>
      <sheetName val="COST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제품 정보"/>
      <sheetName val="16년 부문별"/>
      <sheetName val="LF자재단가"/>
      <sheetName val="조건표 (2)"/>
      <sheetName val="관급자재"/>
      <sheetName val="CP-E2 (품셈표)"/>
      <sheetName val="LinerWt"/>
      <sheetName val="공사내역"/>
      <sheetName val="사진"/>
      <sheetName val="옵션"/>
      <sheetName val="신규 품목 합산자재"/>
      <sheetName val="신규 품목 일위대가"/>
      <sheetName val="유림총괄"/>
      <sheetName val="ȱ"/>
      <sheetName val="설계예산서"/>
      <sheetName val="금융"/>
      <sheetName val="소방"/>
      <sheetName val="일반공사"/>
      <sheetName val="화전내"/>
      <sheetName val="예정(3)"/>
      <sheetName val="동원(3)"/>
      <sheetName val="총괄"/>
      <sheetName val="구의33고"/>
      <sheetName val="진주방향"/>
      <sheetName val="마산방향"/>
      <sheetName val="마산방향철근집계"/>
      <sheetName val="1-4 익월예상투자대비"/>
      <sheetName val="1-2 투입대비"/>
      <sheetName val="대치판정"/>
      <sheetName val="집수정(600-700)"/>
      <sheetName val="Sheet9"/>
      <sheetName val="Sheet14"/>
      <sheetName val="전기자료"/>
      <sheetName val="Sheet10"/>
      <sheetName val="Sheet13"/>
      <sheetName val="차수"/>
      <sheetName val="40총괄"/>
      <sheetName val="40집계"/>
      <sheetName val="Data②_분류표"/>
      <sheetName val="직원투입"/>
      <sheetName val="Gia vat tu"/>
      <sheetName val="데이타"/>
      <sheetName val="기계내역"/>
      <sheetName val="ȱ_x005f_x0000_⠀恷_x005f_x0000__x005f_x0000_"/>
      <sheetName val="전체 수금"/>
      <sheetName val="단위단가"/>
      <sheetName val="변경별표"/>
      <sheetName val="기숙사본건물도급내역"/>
      <sheetName val="Arch"/>
      <sheetName val="터파기및재료"/>
      <sheetName val="대림산업"/>
      <sheetName val="실행대비"/>
      <sheetName val="단면설계"/>
      <sheetName val="안정검토"/>
      <sheetName val="목록"/>
      <sheetName val="설계명세서"/>
      <sheetName val="품셈표"/>
      <sheetName val="표준건축비"/>
      <sheetName val="제품"/>
      <sheetName val="수량산출서 갑지"/>
      <sheetName val="견적 (2)"/>
      <sheetName val="PI"/>
      <sheetName val="9GNG운반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계획대비 정산비용(합계)"/>
      <sheetName val="부대공"/>
      <sheetName val="포장공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단중"/>
      <sheetName val="배수내역"/>
      <sheetName val="기준정보"/>
      <sheetName val="LOB"/>
      <sheetName val="냉천부속동"/>
      <sheetName val="Baby일위대가"/>
      <sheetName val="기초자료"/>
      <sheetName val="견적집계표"/>
      <sheetName val="laroux"/>
      <sheetName val="인사데이타(정규)"/>
      <sheetName val="공통"/>
      <sheetName val="s"/>
      <sheetName val="환율change"/>
      <sheetName val="PAD_TR보호대기초"/>
      <sheetName val="중기조종사_단위단가"/>
      <sheetName val="1062-X방향_"/>
      <sheetName val="기계설비공사_집계표"/>
      <sheetName val="Sheet1_(2)"/>
      <sheetName val="투찰보고"/>
      <sheetName val="분석기준"/>
      <sheetName val="예산명세서"/>
      <sheetName val="자료입력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간지"/>
      <sheetName val="업체별기성내역"/>
      <sheetName val="SDSS현황"/>
      <sheetName val="1월"/>
      <sheetName val="정화조동내역"/>
      <sheetName val="인천제철"/>
      <sheetName val="IMP(MAIN)"/>
      <sheetName val="IMP (REACTOR)"/>
      <sheetName val="BB"/>
      <sheetName val="DB"/>
      <sheetName val="기성금내역서"/>
      <sheetName val="토공및가시설"/>
      <sheetName val="電気設備表"/>
      <sheetName val="E.C.T DATA(DON'T TOUCH)"/>
      <sheetName val="VENDOR DATA"/>
      <sheetName val="SITE DATA"/>
      <sheetName val="Materials Categories"/>
      <sheetName val="단면 (2)"/>
      <sheetName val="금액"/>
      <sheetName val="3련 BOX"/>
      <sheetName val="MAT"/>
      <sheetName val="ȱ_x005f_x005f_x005f_x0000_⠀恷_x005f_x005f_x005f_x0000__x"/>
      <sheetName val="ȱ_x005f_x005f_x005f_x005f_x005f_x005f_x005f_x0000_⠀恷_x0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일일출역현황"/>
      <sheetName val="코드"/>
      <sheetName val="약품설비"/>
      <sheetName val="2000노임기준"/>
      <sheetName val="식재일위대가"/>
      <sheetName val="역T형교대(말뚝기초)"/>
      <sheetName val="N賃率-職"/>
      <sheetName val="연부97-1"/>
      <sheetName val="갑지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개전략-SECURITY"/>
      <sheetName val="시장점유-SECURITY"/>
      <sheetName val="VXXX"/>
      <sheetName val="표지"/>
      <sheetName val="팀목표"/>
      <sheetName val="팀달성방안"/>
      <sheetName val="Key값"/>
      <sheetName val="99년손익(WS용)"/>
      <sheetName val="수주잔후"/>
      <sheetName val="98년손익"/>
      <sheetName val="#REF"/>
      <sheetName val="용9_x0004_즐ﳂ铈쓇חĀ9"/>
      <sheetName val="일위대가"/>
      <sheetName val="temp1"/>
      <sheetName val="설계산출기초"/>
      <sheetName val="도급예산내역서봉투"/>
      <sheetName val="공사원가계산서"/>
      <sheetName val="기계경비(시간당)"/>
      <sheetName val="설계산출표지"/>
      <sheetName val="DATA"/>
      <sheetName val="도급예산내역서총괄표"/>
      <sheetName val="램머"/>
      <sheetName val="단가조사"/>
      <sheetName val="Baby일위대가"/>
      <sheetName val="노임"/>
      <sheetName val="분전함신설"/>
      <sheetName val="자재단가"/>
      <sheetName val="을부담운반비"/>
      <sheetName val="운반비산출"/>
      <sheetName val="접지1종"/>
      <sheetName val="조명율표"/>
      <sheetName val="단가"/>
      <sheetName val="간선계산"/>
      <sheetName val="전기일위대가"/>
      <sheetName val="데이타"/>
      <sheetName val="ITEM"/>
      <sheetName val="동력부하(도산)"/>
      <sheetName val="Macro(차단기)"/>
      <sheetName val="Sheet1"/>
      <sheetName val="터널조도"/>
      <sheetName val="회선별대책안(한전)"/>
      <sheetName val="손익분석"/>
      <sheetName val="예가표"/>
      <sheetName val="건축내역"/>
      <sheetName val="C-직노1"/>
      <sheetName val="매립"/>
      <sheetName val="동일대내"/>
      <sheetName val="단가산출"/>
      <sheetName val="일위"/>
      <sheetName val="직노"/>
      <sheetName val="N賃率-職"/>
      <sheetName val="내역"/>
      <sheetName val="공사노임"/>
      <sheetName val="설직재-1"/>
      <sheetName val="제직재"/>
      <sheetName val="갑지"/>
      <sheetName val="집계표"/>
      <sheetName val="금액내역서"/>
      <sheetName val="03전반노무비"/>
      <sheetName val="U-TYPE(1)"/>
      <sheetName val="대치판정"/>
      <sheetName val="실행내역"/>
      <sheetName val="물량표"/>
      <sheetName val="__"/>
      <sheetName val="일위대가(계측기설치)"/>
      <sheetName val="일위대가목록"/>
      <sheetName val="직재"/>
      <sheetName val="내역서"/>
      <sheetName val="2F 회의실견적(5_14 일대)"/>
      <sheetName val="일위대가-1"/>
      <sheetName val="원가"/>
      <sheetName val="계약단가"/>
      <sheetName val="신규단가"/>
      <sheetName val="1유리"/>
      <sheetName val="전계가"/>
      <sheetName val="CTEMCOST"/>
      <sheetName val="J直材4"/>
      <sheetName val="을"/>
      <sheetName val="공문"/>
      <sheetName val="I一般比"/>
      <sheetName val="TOTAL3"/>
      <sheetName val="견적대비 견적서"/>
      <sheetName val="200"/>
      <sheetName val="주식"/>
      <sheetName val="업무분장"/>
      <sheetName val="CONCRETE"/>
      <sheetName val="원가계산서"/>
      <sheetName val="일위_파일"/>
      <sheetName val="골조시행"/>
      <sheetName val="실행철강하도"/>
      <sheetName val="총괄표"/>
      <sheetName val="예정(3)"/>
      <sheetName val="동원(3)"/>
      <sheetName val="차액보증"/>
      <sheetName val="약품공급2"/>
      <sheetName val="공사비증감"/>
      <sheetName val="전기혼잡제경비(45)"/>
      <sheetName val="변경집계표"/>
      <sheetName val="도"/>
      <sheetName val="잡철물"/>
      <sheetName val="FORM-0"/>
      <sheetName val="4-3 보온 기본물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DUT-BAT1"/>
      <sheetName val="504전기실 동부하-L"/>
      <sheetName val="GEN"/>
      <sheetName val="전기자료"/>
      <sheetName val="동부하-L"/>
      <sheetName val="세대부하"/>
      <sheetName val="연결임시"/>
      <sheetName val="구간공종"/>
      <sheetName val="내역서1999.8최종"/>
      <sheetName val="건축내역"/>
      <sheetName val="MOTOR"/>
      <sheetName val="N賃率-職"/>
      <sheetName val="시행후면적"/>
      <sheetName val="BASIC (2)"/>
      <sheetName val="수량집계1"/>
      <sheetName val="수량집계2"/>
      <sheetName val="내역서"/>
      <sheetName val="내역서(교량)전체"/>
      <sheetName val="빌딩 안내"/>
      <sheetName val="특별교실"/>
      <sheetName val="교각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대치판정"/>
      <sheetName val="일위대가"/>
      <sheetName val="연습"/>
      <sheetName val="직노"/>
      <sheetName val="신우"/>
      <sheetName val="Sheet2"/>
      <sheetName val="Sheet3"/>
      <sheetName val="과천MAIN"/>
      <sheetName val="자재단가표"/>
      <sheetName val="화산경계"/>
      <sheetName val="내역서1"/>
      <sheetName val="견적서"/>
      <sheetName val="N賃率-職"/>
      <sheetName val="K-SET1"/>
      <sheetName val="원가계산 (2)"/>
      <sheetName val="일위_파일"/>
      <sheetName val="강교(Sub)"/>
      <sheetName val="한일양산"/>
      <sheetName val="Sheet14"/>
      <sheetName val="Sheet13"/>
      <sheetName val="일위"/>
      <sheetName val="환율"/>
      <sheetName val="인건-측정"/>
      <sheetName val="Sheet1"/>
      <sheetName val="단가산출"/>
      <sheetName val="시화점실행"/>
      <sheetName val="을지"/>
      <sheetName val="일보_생산"/>
      <sheetName val="제출내역 (2)"/>
      <sheetName val="sw1"/>
      <sheetName val="합천내역"/>
      <sheetName val="내역"/>
      <sheetName val="맨홀"/>
      <sheetName val="원본(갑지)"/>
      <sheetName val="우수공"/>
      <sheetName val="약품공급2"/>
      <sheetName val="원본"/>
      <sheetName val="I一般比"/>
      <sheetName val="세부내역서"/>
      <sheetName val="공사원가계산서"/>
      <sheetName val="NOMUBI"/>
      <sheetName val="1.수인터널"/>
      <sheetName val="FAX"/>
      <sheetName val="교각계산"/>
      <sheetName val="노임단가"/>
      <sheetName val="원가계산서"/>
      <sheetName val="01"/>
      <sheetName val="DATA"/>
      <sheetName val="계수시트"/>
      <sheetName val="EL90"/>
      <sheetName val="G.R300경비"/>
      <sheetName val="EQT-ESTN"/>
      <sheetName val="수량집계"/>
      <sheetName val="총괄집계표"/>
      <sheetName val="직재"/>
      <sheetName val="노임"/>
      <sheetName val="요율"/>
      <sheetName val="노무"/>
      <sheetName val="집계표"/>
      <sheetName val="일위대가목차"/>
      <sheetName val="도체종-상수표"/>
      <sheetName val="98수문일위"/>
      <sheetName val="EP0618"/>
      <sheetName val="__"/>
      <sheetName val="각형맨홀"/>
      <sheetName val="설비"/>
      <sheetName val="구천"/>
      <sheetName val="설계조건"/>
      <sheetName val="몰탈재료산출"/>
      <sheetName val="JUCKEYK"/>
      <sheetName val="현장관리비 산출내역"/>
      <sheetName val="내역전기"/>
      <sheetName val="일위목록"/>
      <sheetName val="T13(P68~72,78)"/>
      <sheetName val="갑지(추정)"/>
      <sheetName val="wall"/>
      <sheetName val="자재단가비교표"/>
      <sheetName val="SP-B1"/>
      <sheetName val="입고장부 (4)"/>
      <sheetName val="화재 탐지 설비"/>
      <sheetName val="단"/>
      <sheetName val="구조물터파기수량집계"/>
      <sheetName val="측구터파기공수량집계"/>
      <sheetName val="배수공 시멘트 및 골재량 산출"/>
      <sheetName val="#REF"/>
      <sheetName val="금호"/>
      <sheetName val="집수정(600-700)"/>
      <sheetName val="배관단가조사서"/>
      <sheetName val="J直材4"/>
      <sheetName val="유동표"/>
      <sheetName val="낙찰표"/>
      <sheetName val="MOTOR"/>
      <sheetName val="C3"/>
      <sheetName val="양식"/>
      <sheetName val="실행철강하도"/>
      <sheetName val="1 자원총괄"/>
      <sheetName val="견적단가"/>
      <sheetName val="기초입력 DATA"/>
      <sheetName val="1차 내역서"/>
      <sheetName val="3.하중산정4.지지력"/>
      <sheetName val="밸브설치"/>
      <sheetName val="22수량"/>
      <sheetName val="기별(종합)"/>
      <sheetName val="평3"/>
      <sheetName val="설계내역서"/>
      <sheetName val="일위대가(계측기설치)"/>
      <sheetName val="경비"/>
      <sheetName val="PANEL_중량산출"/>
      <sheetName val="내역서1999_8최종"/>
      <sheetName val="빌딩 안내"/>
      <sheetName val="갑지"/>
      <sheetName val="TEL"/>
      <sheetName val="단가"/>
      <sheetName val="Total"/>
      <sheetName val="COVER"/>
      <sheetName val="집계표(공종별)"/>
      <sheetName val="하조서"/>
      <sheetName val="품셈TABLE"/>
      <sheetName val="동해title"/>
      <sheetName val="CAT_5"/>
      <sheetName val="XXXXXX"/>
      <sheetName val="VENT"/>
      <sheetName val="__MAIN"/>
      <sheetName val="1.설계조건"/>
      <sheetName val="costing_CV"/>
      <sheetName val="특별교실"/>
      <sheetName val="구조물철거타공정이월"/>
      <sheetName val="건축집계"/>
      <sheetName val="예총"/>
      <sheetName val="6동"/>
      <sheetName val="조명시설"/>
      <sheetName val="확정실적"/>
      <sheetName val="입찰안"/>
      <sheetName val="내역갑지"/>
      <sheetName val="단가표"/>
      <sheetName val="우수"/>
      <sheetName val="토공사"/>
      <sheetName val="날개벽수량표"/>
      <sheetName val="터파기및재료"/>
      <sheetName val="전기공사"/>
      <sheetName val="Macro1"/>
      <sheetName val="정산내역서"/>
      <sheetName val="UNIT"/>
      <sheetName val="일위대가표"/>
      <sheetName val="가격표"/>
      <sheetName val="인사자료총집계"/>
      <sheetName val="목차"/>
      <sheetName val="2000전체분"/>
      <sheetName val="2000년1차"/>
      <sheetName val="건축내역"/>
      <sheetName val="산출기준(파견전산실)"/>
      <sheetName val="품셈표"/>
      <sheetName val="S0"/>
      <sheetName val="인부신상자료"/>
      <sheetName val="foxz"/>
      <sheetName val="A(Rev.3)"/>
      <sheetName val="견적조건"/>
      <sheetName val="기기리스트"/>
      <sheetName val="잡철물"/>
      <sheetName val="외주현황.wq1"/>
      <sheetName val="DATE"/>
      <sheetName val="산출내역서집계표"/>
      <sheetName val="가도공"/>
      <sheetName val="(4-2)열관류값-2"/>
      <sheetName val="을"/>
      <sheetName val="Maine"/>
      <sheetName val="평균터파기고(1-2,ASP)"/>
      <sheetName val="총괄-1"/>
      <sheetName val="품셈총괄표"/>
      <sheetName val="수량산출서"/>
      <sheetName val="기초자료입력"/>
      <sheetName val="원형1호맨홀토공수량"/>
      <sheetName val="주차구획선수량"/>
      <sheetName val="간접"/>
      <sheetName val="전기일위대가"/>
      <sheetName val="토공총괄표"/>
    </sheetNames>
    <sheetDataSet>
      <sheetData sheetId="0"/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(표지)"/>
      <sheetName val="설계서표지"/>
      <sheetName val="원가계산서"/>
      <sheetName val="내역서"/>
      <sheetName val="관급자재"/>
      <sheetName val="일위대가집계표"/>
      <sheetName val="일위대가표"/>
      <sheetName val="일위산출근거"/>
      <sheetName val="일위산출근거 (참고용)"/>
      <sheetName val="수량집계표"/>
      <sheetName val="수량산출근거"/>
      <sheetName val="작업 내역(가로등)"/>
      <sheetName val="작업 내역(배전함)"/>
      <sheetName val="각종산출근거(표지)"/>
      <sheetName val="가로등설치비"/>
      <sheetName val="가로등설치비(주철)"/>
      <sheetName val="가로등기초설치비"/>
      <sheetName val="기계 경비"/>
      <sheetName val="무게 산출"/>
      <sheetName val="사용전검사비"/>
      <sheetName val="한전시설부담금"/>
      <sheetName val="작업 내역(보안등)"/>
      <sheetName val="물가조사표"/>
      <sheetName val="노무비"/>
      <sheetName val="건설기계경비"/>
      <sheetName val="종류"/>
      <sheetName val="예총"/>
    </sheetNames>
    <sheetDataSet>
      <sheetData sheetId="0" refreshError="1"/>
      <sheetData sheetId="1">
        <row r="5">
          <cell r="N5" t="str">
            <v>2021년 보안등 신규설치 공사(1차)</v>
          </cell>
        </row>
      </sheetData>
      <sheetData sheetId="2"/>
      <sheetData sheetId="3">
        <row r="26">
          <cell r="A26">
            <v>1</v>
          </cell>
          <cell r="B26" t="str">
            <v>보안등 설치</v>
          </cell>
          <cell r="C26" t="str">
            <v>전주형, LED 25~50W</v>
          </cell>
          <cell r="D26" t="str">
            <v>등</v>
          </cell>
          <cell r="E26">
            <v>1</v>
          </cell>
          <cell r="F26">
            <v>262198</v>
          </cell>
          <cell r="G26">
            <v>58193</v>
          </cell>
          <cell r="H26">
            <v>58193</v>
          </cell>
          <cell r="I26">
            <v>204005</v>
          </cell>
          <cell r="J26">
            <v>204005</v>
          </cell>
          <cell r="K26">
            <v>0</v>
          </cell>
          <cell r="L26">
            <v>0</v>
          </cell>
          <cell r="M26">
            <v>1</v>
          </cell>
        </row>
        <row r="27">
          <cell r="A27">
            <v>2</v>
          </cell>
          <cell r="B27" t="str">
            <v>보안등 설치</v>
          </cell>
          <cell r="C27" t="str">
            <v>벽부형, LED 25~50W</v>
          </cell>
          <cell r="D27" t="str">
            <v>등</v>
          </cell>
          <cell r="E27">
            <v>0</v>
          </cell>
          <cell r="F27">
            <v>0</v>
          </cell>
          <cell r="G27">
            <v>53117</v>
          </cell>
          <cell r="H27">
            <v>0</v>
          </cell>
          <cell r="I27">
            <v>173557</v>
          </cell>
          <cell r="J27">
            <v>0</v>
          </cell>
          <cell r="K27">
            <v>0</v>
          </cell>
          <cell r="L27">
            <v>0</v>
          </cell>
          <cell r="M27">
            <v>2</v>
          </cell>
        </row>
        <row r="28">
          <cell r="A28">
            <v>3</v>
          </cell>
          <cell r="B28" t="str">
            <v>보안등 설치</v>
          </cell>
          <cell r="C28" t="str">
            <v>자립주, LED 25~50W</v>
          </cell>
          <cell r="D28" t="str">
            <v>본</v>
          </cell>
          <cell r="E28">
            <v>0</v>
          </cell>
          <cell r="F28">
            <v>0</v>
          </cell>
          <cell r="G28">
            <v>31650</v>
          </cell>
          <cell r="H28">
            <v>0</v>
          </cell>
          <cell r="I28">
            <v>509735</v>
          </cell>
          <cell r="J28">
            <v>0</v>
          </cell>
          <cell r="K28">
            <v>0</v>
          </cell>
          <cell r="L28">
            <v>0</v>
          </cell>
          <cell r="M28">
            <v>3</v>
          </cell>
        </row>
        <row r="29">
          <cell r="A29">
            <v>4</v>
          </cell>
          <cell r="B29" t="str">
            <v>인입용비닐절연전선</v>
          </cell>
          <cell r="C29" t="str">
            <v>DV, 2심 2.6mm</v>
          </cell>
          <cell r="D29" t="str">
            <v>경관</v>
          </cell>
          <cell r="E29">
            <v>0</v>
          </cell>
          <cell r="F29">
            <v>0</v>
          </cell>
          <cell r="G29">
            <v>22516</v>
          </cell>
          <cell r="H29">
            <v>0</v>
          </cell>
          <cell r="I29">
            <v>61044</v>
          </cell>
          <cell r="J29">
            <v>0</v>
          </cell>
          <cell r="K29">
            <v>0</v>
          </cell>
          <cell r="L29">
            <v>0</v>
          </cell>
          <cell r="M29">
            <v>4</v>
          </cell>
        </row>
        <row r="30">
          <cell r="A30">
            <v>5</v>
          </cell>
          <cell r="B30" t="str">
            <v>기초대 설치</v>
          </cell>
          <cell r="C30" t="str">
            <v>350×600×600(접지 별도)</v>
          </cell>
          <cell r="D30" t="str">
            <v>개소</v>
          </cell>
          <cell r="E30">
            <v>0</v>
          </cell>
          <cell r="F30">
            <v>0</v>
          </cell>
          <cell r="G30">
            <v>62458</v>
          </cell>
          <cell r="H30">
            <v>0</v>
          </cell>
          <cell r="I30">
            <v>125374</v>
          </cell>
          <cell r="J30">
            <v>0</v>
          </cell>
          <cell r="K30">
            <v>46</v>
          </cell>
          <cell r="L30">
            <v>0</v>
          </cell>
          <cell r="M30">
            <v>5</v>
          </cell>
        </row>
        <row r="31">
          <cell r="A31">
            <v>6</v>
          </cell>
          <cell r="B31" t="str">
            <v>케미칼 앵커 시공</v>
          </cell>
          <cell r="C31" t="str">
            <v>M20, SUS(접지 별도)</v>
          </cell>
          <cell r="D31" t="str">
            <v>개소</v>
          </cell>
          <cell r="E31">
            <v>0</v>
          </cell>
          <cell r="F31">
            <v>0</v>
          </cell>
          <cell r="G31">
            <v>49335</v>
          </cell>
          <cell r="H31">
            <v>0</v>
          </cell>
          <cell r="I31">
            <v>223312</v>
          </cell>
          <cell r="J31">
            <v>0</v>
          </cell>
          <cell r="K31">
            <v>0</v>
          </cell>
          <cell r="L31">
            <v>0</v>
          </cell>
          <cell r="M31">
            <v>6</v>
          </cell>
        </row>
        <row r="32">
          <cell r="A32">
            <v>7</v>
          </cell>
          <cell r="B32" t="str">
            <v>접지 시공</v>
          </cell>
          <cell r="C32" t="str">
            <v>3종 접지</v>
          </cell>
          <cell r="D32" t="str">
            <v>개소</v>
          </cell>
          <cell r="E32">
            <v>0</v>
          </cell>
          <cell r="F32">
            <v>0</v>
          </cell>
          <cell r="G32">
            <v>6645</v>
          </cell>
          <cell r="H32">
            <v>0</v>
          </cell>
          <cell r="I32">
            <v>40900</v>
          </cell>
          <cell r="J32">
            <v>0</v>
          </cell>
          <cell r="K32">
            <v>0</v>
          </cell>
          <cell r="L32">
            <v>0</v>
          </cell>
          <cell r="M32">
            <v>7</v>
          </cell>
        </row>
        <row r="33">
          <cell r="B33" t="str">
            <v>합계</v>
          </cell>
          <cell r="F33">
            <v>262198</v>
          </cell>
          <cell r="H33">
            <v>58193</v>
          </cell>
          <cell r="J33">
            <v>204005</v>
          </cell>
          <cell r="L33">
            <v>0</v>
          </cell>
        </row>
      </sheetData>
      <sheetData sheetId="4" refreshError="1"/>
      <sheetData sheetId="5">
        <row r="3">
          <cell r="A3">
            <v>1</v>
          </cell>
        </row>
      </sheetData>
      <sheetData sheetId="6">
        <row r="1">
          <cell r="B1" t="str">
            <v>품명</v>
          </cell>
          <cell r="C1" t="str">
            <v>규격</v>
          </cell>
          <cell r="D1" t="str">
            <v>단위</v>
          </cell>
          <cell r="E1" t="str">
            <v>수량</v>
          </cell>
          <cell r="F1" t="str">
            <v>합계</v>
          </cell>
          <cell r="G1" t="str">
            <v>재료비</v>
          </cell>
          <cell r="I1" t="str">
            <v>노무비</v>
          </cell>
          <cell r="K1" t="str">
            <v>경비</v>
          </cell>
        </row>
        <row r="2"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  <row r="3">
          <cell r="B3">
            <v>0</v>
          </cell>
          <cell r="C3" t="str">
            <v>보안등 설치</v>
          </cell>
          <cell r="D3" t="str">
            <v>:</v>
          </cell>
          <cell r="E3" t="str">
            <v>전주형, CDM 100W</v>
          </cell>
          <cell r="H3" t="str">
            <v>등</v>
          </cell>
        </row>
        <row r="4">
          <cell r="B4" t="str">
            <v>조명등기구</v>
          </cell>
          <cell r="C4" t="str">
            <v>확산대형(글러브 포함)</v>
          </cell>
          <cell r="D4" t="str">
            <v>EA</v>
          </cell>
          <cell r="E4">
            <v>1</v>
          </cell>
          <cell r="F4">
            <v>22000</v>
          </cell>
          <cell r="G4">
            <v>22000</v>
          </cell>
          <cell r="H4">
            <v>22000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</row>
        <row r="5">
          <cell r="B5" t="str">
            <v>조명등 램프</v>
          </cell>
          <cell r="C5" t="str">
            <v>CDM 100W</v>
          </cell>
          <cell r="D5" t="str">
            <v>EA</v>
          </cell>
          <cell r="E5">
            <v>1</v>
          </cell>
          <cell r="F5">
            <v>24500</v>
          </cell>
          <cell r="G5">
            <v>24500</v>
          </cell>
          <cell r="H5">
            <v>24500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</row>
        <row r="6">
          <cell r="B6" t="str">
            <v>조명등 안정기</v>
          </cell>
          <cell r="C6" t="str">
            <v>CDM 100W용</v>
          </cell>
          <cell r="D6" t="str">
            <v>EA</v>
          </cell>
          <cell r="E6">
            <v>1</v>
          </cell>
          <cell r="F6">
            <v>22000</v>
          </cell>
          <cell r="G6">
            <v>22000</v>
          </cell>
          <cell r="H6">
            <v>22000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B7" t="str">
            <v>곡파이프</v>
          </cell>
          <cell r="C7" t="str">
            <v>Φ42, AL</v>
          </cell>
          <cell r="D7" t="str">
            <v>EA</v>
          </cell>
          <cell r="E7">
            <v>1</v>
          </cell>
          <cell r="F7">
            <v>21000</v>
          </cell>
          <cell r="G7">
            <v>21000</v>
          </cell>
          <cell r="H7">
            <v>21000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B8" t="str">
            <v>암타이밴드</v>
          </cell>
          <cell r="C8" t="str">
            <v>1방 5호</v>
          </cell>
          <cell r="D8" t="str">
            <v>EA</v>
          </cell>
          <cell r="E8">
            <v>1</v>
          </cell>
          <cell r="F8">
            <v>3900</v>
          </cell>
          <cell r="G8">
            <v>3900</v>
          </cell>
          <cell r="H8">
            <v>3900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B9" t="str">
            <v>전선퓨즈</v>
          </cell>
          <cell r="C9" t="str">
            <v>200V, Φ2.6</v>
          </cell>
          <cell r="D9" t="str">
            <v>EA</v>
          </cell>
          <cell r="E9">
            <v>1</v>
          </cell>
          <cell r="F9">
            <v>4290</v>
          </cell>
          <cell r="G9">
            <v>4290</v>
          </cell>
          <cell r="H9">
            <v>4290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B10" t="str">
            <v>전력케이블</v>
          </cell>
          <cell r="C10" t="str">
            <v>F-CV, 0.6/1kV, 2C 4mm²</v>
          </cell>
          <cell r="D10" t="str">
            <v>m</v>
          </cell>
          <cell r="E10">
            <v>2</v>
          </cell>
          <cell r="F10">
            <v>2262</v>
          </cell>
          <cell r="G10">
            <v>1131</v>
          </cell>
          <cell r="H10">
            <v>2262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B11" t="str">
            <v>인류애자</v>
          </cell>
          <cell r="C11" t="str">
            <v>PVC, 42*114㎜</v>
          </cell>
          <cell r="D11" t="str">
            <v>EA</v>
          </cell>
          <cell r="E11">
            <v>1</v>
          </cell>
          <cell r="F11">
            <v>635</v>
          </cell>
          <cell r="G11">
            <v>635</v>
          </cell>
          <cell r="H11">
            <v>635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B12" t="str">
            <v>위샤캡</v>
          </cell>
          <cell r="C12" t="str">
            <v>PVC 22C</v>
          </cell>
          <cell r="D12" t="str">
            <v>EA</v>
          </cell>
          <cell r="E12">
            <v>1</v>
          </cell>
          <cell r="F12">
            <v>2000</v>
          </cell>
          <cell r="G12">
            <v>2000</v>
          </cell>
          <cell r="H12">
            <v>2000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B13" t="str">
            <v>경질비닐전선관</v>
          </cell>
          <cell r="C13" t="str">
            <v>HI, 22mm</v>
          </cell>
          <cell r="D13" t="str">
            <v>m</v>
          </cell>
          <cell r="E13">
            <v>4.2</v>
          </cell>
          <cell r="F13">
            <v>1289</v>
          </cell>
          <cell r="G13">
            <v>307</v>
          </cell>
          <cell r="H13">
            <v>1289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B14" t="str">
            <v>전력케이블</v>
          </cell>
          <cell r="C14" t="str">
            <v>VCT 2.5㎟/4C</v>
          </cell>
          <cell r="D14" t="str">
            <v>m</v>
          </cell>
          <cell r="E14">
            <v>5.66</v>
          </cell>
          <cell r="F14">
            <v>10697</v>
          </cell>
          <cell r="G14">
            <v>1890</v>
          </cell>
          <cell r="H14">
            <v>10697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B15" t="str">
            <v>필름밴드</v>
          </cell>
          <cell r="C15" t="str">
            <v>1,170mm</v>
          </cell>
          <cell r="D15" t="str">
            <v>EA</v>
          </cell>
          <cell r="E15">
            <v>3</v>
          </cell>
          <cell r="F15">
            <v>6000</v>
          </cell>
          <cell r="G15">
            <v>2000</v>
          </cell>
          <cell r="H15">
            <v>6000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B16" t="str">
            <v>점멸기</v>
          </cell>
          <cell r="C16" t="str">
            <v>전자식 or GPS</v>
          </cell>
          <cell r="D16" t="str">
            <v>EA</v>
          </cell>
          <cell r="E16">
            <v>1</v>
          </cell>
          <cell r="F16">
            <v>0</v>
          </cell>
          <cell r="G16">
            <v>0</v>
          </cell>
          <cell r="H16" t="str">
            <v>관급자재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B17" t="str">
            <v>노무비</v>
          </cell>
          <cell r="C17" t="str">
            <v>배전전공</v>
          </cell>
          <cell r="D17" t="str">
            <v>인</v>
          </cell>
          <cell r="E17">
            <v>0.42399999999999999</v>
          </cell>
          <cell r="F17">
            <v>153152</v>
          </cell>
          <cell r="G17">
            <v>0</v>
          </cell>
          <cell r="H17">
            <v>0</v>
          </cell>
          <cell r="I17">
            <v>361209</v>
          </cell>
          <cell r="J17">
            <v>153152</v>
          </cell>
          <cell r="K17">
            <v>0</v>
          </cell>
          <cell r="L17">
            <v>0</v>
          </cell>
        </row>
        <row r="18">
          <cell r="B18" t="str">
            <v>노무비</v>
          </cell>
          <cell r="C18" t="str">
            <v>저압케이블전공</v>
          </cell>
          <cell r="D18" t="str">
            <v>인</v>
          </cell>
          <cell r="E18">
            <v>9.9000000000000005E-2</v>
          </cell>
          <cell r="F18">
            <v>25211</v>
          </cell>
          <cell r="G18">
            <v>0</v>
          </cell>
          <cell r="H18">
            <v>0</v>
          </cell>
          <cell r="I18">
            <v>254661</v>
          </cell>
          <cell r="J18">
            <v>25211</v>
          </cell>
          <cell r="K18">
            <v>0</v>
          </cell>
          <cell r="L18">
            <v>0</v>
          </cell>
        </row>
        <row r="19">
          <cell r="B19" t="str">
            <v>노무비</v>
          </cell>
          <cell r="C19" t="str">
            <v>내선전공</v>
          </cell>
          <cell r="D19" t="str">
            <v>인</v>
          </cell>
          <cell r="E19">
            <v>0.21</v>
          </cell>
          <cell r="F19">
            <v>50973</v>
          </cell>
          <cell r="G19">
            <v>0</v>
          </cell>
          <cell r="H19">
            <v>0</v>
          </cell>
          <cell r="I19">
            <v>242731</v>
          </cell>
          <cell r="J19">
            <v>50973</v>
          </cell>
          <cell r="K19">
            <v>0</v>
          </cell>
          <cell r="L19">
            <v>0</v>
          </cell>
        </row>
        <row r="20">
          <cell r="B20" t="str">
            <v>노무비</v>
          </cell>
          <cell r="C20" t="str">
            <v>보통인부</v>
          </cell>
          <cell r="D20" t="str">
            <v>인</v>
          </cell>
          <cell r="E20">
            <v>0.248</v>
          </cell>
          <cell r="F20">
            <v>34991</v>
          </cell>
          <cell r="G20">
            <v>0</v>
          </cell>
          <cell r="H20">
            <v>0</v>
          </cell>
          <cell r="I20">
            <v>141096</v>
          </cell>
          <cell r="J20">
            <v>34991</v>
          </cell>
          <cell r="K20">
            <v>0</v>
          </cell>
          <cell r="L20">
            <v>0</v>
          </cell>
        </row>
        <row r="21">
          <cell r="B21" t="str">
            <v>공구손료</v>
          </cell>
          <cell r="C21" t="str">
            <v>노무비의 3%</v>
          </cell>
          <cell r="D21" t="str">
            <v>식</v>
          </cell>
          <cell r="E21">
            <v>1</v>
          </cell>
          <cell r="F21">
            <v>7929</v>
          </cell>
          <cell r="G21">
            <v>264327</v>
          </cell>
          <cell r="H21">
            <v>7929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A22">
            <v>0</v>
          </cell>
          <cell r="B22" t="str">
            <v>계</v>
          </cell>
          <cell r="F22">
            <v>392829</v>
          </cell>
          <cell r="H22">
            <v>128502</v>
          </cell>
          <cell r="J22">
            <v>264327</v>
          </cell>
          <cell r="L22">
            <v>0</v>
          </cell>
        </row>
        <row r="24">
          <cell r="B24">
            <v>0</v>
          </cell>
          <cell r="C24" t="str">
            <v>보안등 설치</v>
          </cell>
          <cell r="D24" t="str">
            <v>:</v>
          </cell>
          <cell r="E24" t="str">
            <v>전주형, CDM 100W(기존 점멸기 사용)</v>
          </cell>
          <cell r="H24" t="str">
            <v>등</v>
          </cell>
        </row>
        <row r="25">
          <cell r="B25" t="str">
            <v>조명등기구</v>
          </cell>
          <cell r="C25" t="str">
            <v>확산대형(글러브 포함)</v>
          </cell>
          <cell r="D25" t="str">
            <v>EA</v>
          </cell>
          <cell r="E25">
            <v>1</v>
          </cell>
          <cell r="F25">
            <v>22000</v>
          </cell>
          <cell r="G25">
            <v>22000</v>
          </cell>
          <cell r="H25">
            <v>22000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B26" t="str">
            <v>조명등 램프</v>
          </cell>
          <cell r="C26" t="str">
            <v>CDM 100W</v>
          </cell>
          <cell r="D26" t="str">
            <v>EA</v>
          </cell>
          <cell r="E26">
            <v>1</v>
          </cell>
          <cell r="F26">
            <v>24500</v>
          </cell>
          <cell r="G26">
            <v>24500</v>
          </cell>
          <cell r="H26">
            <v>24500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B27" t="str">
            <v>조명등 안정기</v>
          </cell>
          <cell r="C27" t="str">
            <v>CDM 100W용</v>
          </cell>
          <cell r="D27" t="str">
            <v>EA</v>
          </cell>
          <cell r="E27">
            <v>1</v>
          </cell>
          <cell r="F27">
            <v>22000</v>
          </cell>
          <cell r="G27">
            <v>22000</v>
          </cell>
          <cell r="H27">
            <v>22000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B28" t="str">
            <v>곡파이프</v>
          </cell>
          <cell r="C28" t="str">
            <v>Φ42, AL</v>
          </cell>
          <cell r="D28" t="str">
            <v>EA</v>
          </cell>
          <cell r="E28">
            <v>1</v>
          </cell>
          <cell r="F28">
            <v>21000</v>
          </cell>
          <cell r="G28">
            <v>21000</v>
          </cell>
          <cell r="H28">
            <v>21000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B29" t="str">
            <v>암타이밴드</v>
          </cell>
          <cell r="C29" t="str">
            <v>1방 5호</v>
          </cell>
          <cell r="D29" t="str">
            <v>EA</v>
          </cell>
          <cell r="E29">
            <v>1</v>
          </cell>
          <cell r="F29">
            <v>3900</v>
          </cell>
          <cell r="G29">
            <v>3900</v>
          </cell>
          <cell r="H29">
            <v>3900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B30" t="str">
            <v>위샤캡</v>
          </cell>
          <cell r="C30" t="str">
            <v>PVC 22C</v>
          </cell>
          <cell r="D30" t="str">
            <v>EA</v>
          </cell>
          <cell r="E30">
            <v>1</v>
          </cell>
          <cell r="F30">
            <v>2000</v>
          </cell>
          <cell r="G30">
            <v>2000</v>
          </cell>
          <cell r="H30">
            <v>2000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B31" t="str">
            <v>경질비닐전선관</v>
          </cell>
          <cell r="C31" t="str">
            <v>HI, 22mm</v>
          </cell>
          <cell r="D31" t="str">
            <v>m</v>
          </cell>
          <cell r="E31">
            <v>4.2</v>
          </cell>
          <cell r="F31">
            <v>1289</v>
          </cell>
          <cell r="G31">
            <v>307</v>
          </cell>
          <cell r="H31">
            <v>1289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B32" t="str">
            <v>전력케이블</v>
          </cell>
          <cell r="C32" t="str">
            <v>VCT 2.5㎟/4C</v>
          </cell>
          <cell r="D32" t="str">
            <v>m</v>
          </cell>
          <cell r="E32">
            <v>5.66</v>
          </cell>
          <cell r="F32">
            <v>10697</v>
          </cell>
          <cell r="G32">
            <v>1890</v>
          </cell>
          <cell r="H32">
            <v>10697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B33" t="str">
            <v>필름밴드</v>
          </cell>
          <cell r="C33" t="str">
            <v>1,170mm</v>
          </cell>
          <cell r="D33" t="str">
            <v>EA</v>
          </cell>
          <cell r="E33">
            <v>3</v>
          </cell>
          <cell r="F33">
            <v>6000</v>
          </cell>
          <cell r="G33">
            <v>2000</v>
          </cell>
          <cell r="H33">
            <v>6000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B34" t="str">
            <v>노무비</v>
          </cell>
          <cell r="C34" t="str">
            <v>배전전공</v>
          </cell>
          <cell r="D34" t="str">
            <v>인</v>
          </cell>
          <cell r="E34">
            <v>0.42399999999999999</v>
          </cell>
          <cell r="F34">
            <v>153152</v>
          </cell>
          <cell r="G34">
            <v>0</v>
          </cell>
          <cell r="H34">
            <v>0</v>
          </cell>
          <cell r="I34">
            <v>361209</v>
          </cell>
          <cell r="J34">
            <v>153152</v>
          </cell>
          <cell r="K34">
            <v>0</v>
          </cell>
          <cell r="L34">
            <v>0</v>
          </cell>
        </row>
        <row r="35">
          <cell r="B35" t="str">
            <v>노무비</v>
          </cell>
          <cell r="C35" t="str">
            <v>저압케이블전공</v>
          </cell>
          <cell r="D35" t="str">
            <v>인</v>
          </cell>
          <cell r="E35">
            <v>9.9000000000000005E-2</v>
          </cell>
          <cell r="F35">
            <v>25211</v>
          </cell>
          <cell r="G35">
            <v>0</v>
          </cell>
          <cell r="H35">
            <v>0</v>
          </cell>
          <cell r="I35">
            <v>254661</v>
          </cell>
          <cell r="J35">
            <v>25211</v>
          </cell>
          <cell r="K35">
            <v>0</v>
          </cell>
          <cell r="L35">
            <v>0</v>
          </cell>
        </row>
        <row r="36">
          <cell r="B36" t="str">
            <v>노무비</v>
          </cell>
          <cell r="C36" t="str">
            <v>보통인부</v>
          </cell>
          <cell r="D36" t="str">
            <v>인</v>
          </cell>
          <cell r="E36">
            <v>0.248</v>
          </cell>
          <cell r="F36">
            <v>34991</v>
          </cell>
          <cell r="G36">
            <v>0</v>
          </cell>
          <cell r="H36">
            <v>0</v>
          </cell>
          <cell r="I36">
            <v>141096</v>
          </cell>
          <cell r="J36">
            <v>34991</v>
          </cell>
          <cell r="K36">
            <v>0</v>
          </cell>
          <cell r="L36">
            <v>0</v>
          </cell>
        </row>
        <row r="37">
          <cell r="B37" t="str">
            <v>공구손료</v>
          </cell>
          <cell r="C37" t="str">
            <v>노무비의 3%</v>
          </cell>
          <cell r="D37" t="str">
            <v>식</v>
          </cell>
          <cell r="E37">
            <v>1</v>
          </cell>
          <cell r="F37">
            <v>6400</v>
          </cell>
          <cell r="G37">
            <v>213354</v>
          </cell>
          <cell r="H37">
            <v>6400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A38">
            <v>0</v>
          </cell>
          <cell r="B38" t="str">
            <v>계</v>
          </cell>
          <cell r="F38">
            <v>333140</v>
          </cell>
          <cell r="H38">
            <v>119786</v>
          </cell>
          <cell r="J38">
            <v>213354</v>
          </cell>
          <cell r="L38">
            <v>0</v>
          </cell>
        </row>
        <row r="41">
          <cell r="B41">
            <v>0</v>
          </cell>
          <cell r="C41" t="str">
            <v>보안등 설치</v>
          </cell>
          <cell r="D41" t="str">
            <v>:</v>
          </cell>
          <cell r="E41" t="str">
            <v>벽부형, CDM 100W</v>
          </cell>
          <cell r="H41" t="str">
            <v>등</v>
          </cell>
        </row>
        <row r="42">
          <cell r="B42" t="str">
            <v>조명등기구</v>
          </cell>
          <cell r="C42" t="str">
            <v>확산대형(글러브 포함)</v>
          </cell>
          <cell r="D42" t="str">
            <v>EA</v>
          </cell>
          <cell r="E42">
            <v>1</v>
          </cell>
          <cell r="F42">
            <v>22000</v>
          </cell>
          <cell r="G42">
            <v>22000</v>
          </cell>
          <cell r="H42">
            <v>22000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B43" t="str">
            <v>조명등 램프</v>
          </cell>
          <cell r="C43" t="str">
            <v>CDM 100W</v>
          </cell>
          <cell r="D43" t="str">
            <v>EA</v>
          </cell>
          <cell r="E43">
            <v>1</v>
          </cell>
          <cell r="F43">
            <v>24500</v>
          </cell>
          <cell r="G43">
            <v>24500</v>
          </cell>
          <cell r="H43">
            <v>24500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B44" t="str">
            <v>조명등 안정기</v>
          </cell>
          <cell r="C44" t="str">
            <v>CDM 100W용</v>
          </cell>
          <cell r="D44" t="str">
            <v>EA</v>
          </cell>
          <cell r="E44">
            <v>1</v>
          </cell>
          <cell r="F44">
            <v>22000</v>
          </cell>
          <cell r="G44">
            <v>22000</v>
          </cell>
          <cell r="H44">
            <v>22000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B45" t="str">
            <v>곡파이프</v>
          </cell>
          <cell r="C45" t="str">
            <v>Φ42, AL</v>
          </cell>
          <cell r="D45" t="str">
            <v>EA</v>
          </cell>
          <cell r="E45">
            <v>1</v>
          </cell>
          <cell r="F45">
            <v>21000</v>
          </cell>
          <cell r="G45">
            <v>21000</v>
          </cell>
          <cell r="H45">
            <v>21000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B46" t="str">
            <v>벽취부대</v>
          </cell>
          <cell r="C46" t="str">
            <v>아연도금, 200×150</v>
          </cell>
          <cell r="D46" t="str">
            <v>EA</v>
          </cell>
          <cell r="E46">
            <v>1</v>
          </cell>
          <cell r="F46">
            <v>8000</v>
          </cell>
          <cell r="G46">
            <v>8000</v>
          </cell>
          <cell r="H46">
            <v>8000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B47" t="str">
            <v>전선퓨즈</v>
          </cell>
          <cell r="C47" t="str">
            <v>200V, Φ2.6</v>
          </cell>
          <cell r="D47" t="str">
            <v>EA</v>
          </cell>
          <cell r="E47">
            <v>1</v>
          </cell>
          <cell r="F47">
            <v>4290</v>
          </cell>
          <cell r="G47">
            <v>4290</v>
          </cell>
          <cell r="H47">
            <v>4290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B48" t="str">
            <v>인류애자</v>
          </cell>
          <cell r="C48" t="str">
            <v>PVC, 42*114㎜</v>
          </cell>
          <cell r="D48" t="str">
            <v>EA</v>
          </cell>
          <cell r="E48">
            <v>1</v>
          </cell>
          <cell r="F48">
            <v>635</v>
          </cell>
          <cell r="G48">
            <v>635</v>
          </cell>
          <cell r="H48">
            <v>635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B49" t="str">
            <v>위샤캡</v>
          </cell>
          <cell r="C49" t="str">
            <v>PVC 22C</v>
          </cell>
          <cell r="D49" t="str">
            <v>EA</v>
          </cell>
          <cell r="E49">
            <v>1</v>
          </cell>
          <cell r="F49">
            <v>2000</v>
          </cell>
          <cell r="G49">
            <v>2000</v>
          </cell>
          <cell r="H49">
            <v>2000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B50" t="str">
            <v>경질비닐전선관</v>
          </cell>
          <cell r="C50" t="str">
            <v>HI, 22mm</v>
          </cell>
          <cell r="D50" t="str">
            <v>m</v>
          </cell>
          <cell r="E50">
            <v>4.2</v>
          </cell>
          <cell r="F50">
            <v>1289</v>
          </cell>
          <cell r="G50">
            <v>307</v>
          </cell>
          <cell r="H50">
            <v>1289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B51" t="str">
            <v>전력케이블</v>
          </cell>
          <cell r="C51" t="str">
            <v>VCT 2.5㎟/4C</v>
          </cell>
          <cell r="D51" t="str">
            <v>m</v>
          </cell>
          <cell r="E51">
            <v>5.66</v>
          </cell>
          <cell r="F51">
            <v>10697</v>
          </cell>
          <cell r="G51">
            <v>1890</v>
          </cell>
          <cell r="H51">
            <v>10697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B52" t="str">
            <v>점멸기</v>
          </cell>
          <cell r="C52" t="str">
            <v>전자식 or GPS</v>
          </cell>
          <cell r="D52" t="str">
            <v>EA</v>
          </cell>
          <cell r="E52">
            <v>1</v>
          </cell>
          <cell r="F52">
            <v>0</v>
          </cell>
          <cell r="G52">
            <v>0</v>
          </cell>
          <cell r="H52" t="str">
            <v>관급자재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B53" t="str">
            <v>노무비</v>
          </cell>
          <cell r="C53" t="str">
            <v>저압케이블전공</v>
          </cell>
          <cell r="D53" t="str">
            <v>인</v>
          </cell>
          <cell r="E53">
            <v>9.9000000000000005E-2</v>
          </cell>
          <cell r="F53">
            <v>25211</v>
          </cell>
          <cell r="G53">
            <v>0</v>
          </cell>
          <cell r="H53">
            <v>0</v>
          </cell>
          <cell r="I53">
            <v>254661</v>
          </cell>
          <cell r="J53">
            <v>25211</v>
          </cell>
          <cell r="K53">
            <v>0</v>
          </cell>
          <cell r="L53">
            <v>0</v>
          </cell>
        </row>
        <row r="54">
          <cell r="B54" t="str">
            <v>노무비</v>
          </cell>
          <cell r="C54" t="str">
            <v>내선전공</v>
          </cell>
          <cell r="D54" t="str">
            <v>인</v>
          </cell>
          <cell r="E54">
            <v>0.63400000000000001</v>
          </cell>
          <cell r="F54">
            <v>153891</v>
          </cell>
          <cell r="G54">
            <v>0</v>
          </cell>
          <cell r="H54">
            <v>0</v>
          </cell>
          <cell r="I54">
            <v>242731</v>
          </cell>
          <cell r="J54">
            <v>153891</v>
          </cell>
          <cell r="K54">
            <v>0</v>
          </cell>
          <cell r="L54">
            <v>0</v>
          </cell>
        </row>
        <row r="55">
          <cell r="B55" t="str">
            <v>노무비</v>
          </cell>
          <cell r="C55" t="str">
            <v>보통인부</v>
          </cell>
          <cell r="D55" t="str">
            <v>인</v>
          </cell>
          <cell r="E55">
            <v>0.248</v>
          </cell>
          <cell r="F55">
            <v>34991</v>
          </cell>
          <cell r="G55">
            <v>0</v>
          </cell>
          <cell r="H55">
            <v>0</v>
          </cell>
          <cell r="I55">
            <v>141096</v>
          </cell>
          <cell r="J55">
            <v>34991</v>
          </cell>
          <cell r="K55">
            <v>0</v>
          </cell>
          <cell r="L55">
            <v>0</v>
          </cell>
        </row>
        <row r="56">
          <cell r="B56" t="str">
            <v>공구손료</v>
          </cell>
          <cell r="C56" t="str">
            <v>노무비의 3%</v>
          </cell>
          <cell r="D56" t="str">
            <v>식</v>
          </cell>
          <cell r="E56">
            <v>1</v>
          </cell>
          <cell r="F56">
            <v>6422</v>
          </cell>
          <cell r="G56">
            <v>214093</v>
          </cell>
          <cell r="H56">
            <v>6422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0</v>
          </cell>
          <cell r="B57" t="str">
            <v>계</v>
          </cell>
          <cell r="F57">
            <v>336926</v>
          </cell>
          <cell r="H57">
            <v>122833</v>
          </cell>
          <cell r="J57">
            <v>214093</v>
          </cell>
          <cell r="L57">
            <v>0</v>
          </cell>
        </row>
        <row r="59">
          <cell r="B59">
            <v>0</v>
          </cell>
          <cell r="C59" t="str">
            <v>보안등 설치</v>
          </cell>
          <cell r="D59" t="str">
            <v>:</v>
          </cell>
          <cell r="E59" t="str">
            <v>자립주, CDM 100W</v>
          </cell>
          <cell r="H59" t="str">
            <v>본</v>
          </cell>
        </row>
        <row r="60">
          <cell r="B60" t="str">
            <v>조명등기구</v>
          </cell>
          <cell r="C60" t="str">
            <v>확산대형(글러브 포함)</v>
          </cell>
          <cell r="D60" t="str">
            <v>EA</v>
          </cell>
          <cell r="E60">
            <v>1</v>
          </cell>
          <cell r="F60">
            <v>22000</v>
          </cell>
          <cell r="G60">
            <v>22000</v>
          </cell>
          <cell r="H60">
            <v>22000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B61" t="str">
            <v>조명등 램프</v>
          </cell>
          <cell r="C61" t="str">
            <v>CDM 100W</v>
          </cell>
          <cell r="D61" t="str">
            <v>EA</v>
          </cell>
          <cell r="E61">
            <v>1</v>
          </cell>
          <cell r="F61">
            <v>24500</v>
          </cell>
          <cell r="G61">
            <v>24500</v>
          </cell>
          <cell r="H61">
            <v>24500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B62" t="str">
            <v>조명등 안정기</v>
          </cell>
          <cell r="C62" t="str">
            <v>CDM 100W용</v>
          </cell>
          <cell r="D62" t="str">
            <v>EA</v>
          </cell>
          <cell r="E62">
            <v>1</v>
          </cell>
          <cell r="F62">
            <v>22000</v>
          </cell>
          <cell r="G62">
            <v>22000</v>
          </cell>
          <cell r="H62">
            <v>22000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B63" t="str">
            <v>조명등주</v>
          </cell>
          <cell r="C63" t="str">
            <v>ST, H=4m 이상, 1등용</v>
          </cell>
          <cell r="D63" t="str">
            <v>본</v>
          </cell>
          <cell r="E63">
            <v>1</v>
          </cell>
          <cell r="F63">
            <v>0</v>
          </cell>
          <cell r="G63">
            <v>310000</v>
          </cell>
          <cell r="H63" t="str">
            <v>지급자재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B64" t="str">
            <v>전선퓨즈</v>
          </cell>
          <cell r="C64" t="str">
            <v>200V, Φ2.6</v>
          </cell>
          <cell r="D64" t="str">
            <v>EA</v>
          </cell>
          <cell r="E64">
            <v>1</v>
          </cell>
          <cell r="F64">
            <v>4290</v>
          </cell>
          <cell r="G64">
            <v>4290</v>
          </cell>
          <cell r="H64">
            <v>4290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B65" t="str">
            <v>인류애자</v>
          </cell>
          <cell r="C65" t="str">
            <v>PVC, 42*114㎜</v>
          </cell>
          <cell r="D65" t="str">
            <v>EA</v>
          </cell>
          <cell r="E65">
            <v>2</v>
          </cell>
          <cell r="F65">
            <v>1270</v>
          </cell>
          <cell r="G65">
            <v>635</v>
          </cell>
          <cell r="H65">
            <v>1270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B66" t="str">
            <v>전력케이블</v>
          </cell>
          <cell r="C66" t="str">
            <v>VCT 2.5㎟/4C</v>
          </cell>
          <cell r="D66" t="str">
            <v>m</v>
          </cell>
          <cell r="E66">
            <v>5.15</v>
          </cell>
          <cell r="F66">
            <v>9733</v>
          </cell>
          <cell r="G66">
            <v>1890</v>
          </cell>
          <cell r="H66">
            <v>9733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점멸기</v>
          </cell>
          <cell r="C67" t="str">
            <v>전자식 or GPS</v>
          </cell>
          <cell r="D67" t="str">
            <v>EA</v>
          </cell>
          <cell r="E67">
            <v>1</v>
          </cell>
          <cell r="F67">
            <v>0</v>
          </cell>
          <cell r="G67">
            <v>0</v>
          </cell>
          <cell r="H67" t="str">
            <v>관급자재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B68" t="str">
            <v>스텐밴드</v>
          </cell>
          <cell r="C68" t="str">
            <v>13mm, 5"</v>
          </cell>
          <cell r="D68" t="str">
            <v>EA</v>
          </cell>
          <cell r="E68">
            <v>2</v>
          </cell>
          <cell r="F68">
            <v>1700</v>
          </cell>
          <cell r="G68">
            <v>850</v>
          </cell>
          <cell r="H68">
            <v>1700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B69" t="str">
            <v>노무비</v>
          </cell>
          <cell r="C69" t="str">
            <v>내선전공</v>
          </cell>
          <cell r="D69" t="str">
            <v>인</v>
          </cell>
          <cell r="E69">
            <v>2.1</v>
          </cell>
          <cell r="F69">
            <v>509735</v>
          </cell>
          <cell r="G69">
            <v>0</v>
          </cell>
          <cell r="H69">
            <v>0</v>
          </cell>
          <cell r="I69">
            <v>242731</v>
          </cell>
          <cell r="J69">
            <v>509735</v>
          </cell>
          <cell r="K69">
            <v>0</v>
          </cell>
          <cell r="L69">
            <v>0</v>
          </cell>
        </row>
        <row r="70">
          <cell r="B70" t="str">
            <v>공구손료</v>
          </cell>
          <cell r="C70" t="str">
            <v>노무비의 3%</v>
          </cell>
          <cell r="D70" t="str">
            <v>식</v>
          </cell>
          <cell r="E70">
            <v>1</v>
          </cell>
          <cell r="F70">
            <v>15292</v>
          </cell>
          <cell r="G70">
            <v>509735</v>
          </cell>
          <cell r="H70">
            <v>15292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0</v>
          </cell>
          <cell r="B71" t="str">
            <v>계</v>
          </cell>
          <cell r="F71">
            <v>610520</v>
          </cell>
          <cell r="H71">
            <v>100785</v>
          </cell>
          <cell r="J71">
            <v>509735</v>
          </cell>
          <cell r="L71">
            <v>0</v>
          </cell>
        </row>
        <row r="73">
          <cell r="B73">
            <v>1</v>
          </cell>
          <cell r="C73" t="str">
            <v>보안등 설치</v>
          </cell>
          <cell r="D73" t="str">
            <v>:</v>
          </cell>
          <cell r="E73" t="str">
            <v>전주형, LED 25~50W</v>
          </cell>
          <cell r="H73" t="str">
            <v>등</v>
          </cell>
        </row>
        <row r="74">
          <cell r="B74" t="str">
            <v>조명등기구</v>
          </cell>
          <cell r="C74" t="str">
            <v>LED, 25~50W</v>
          </cell>
          <cell r="D74" t="str">
            <v>EA</v>
          </cell>
          <cell r="E74">
            <v>1</v>
          </cell>
          <cell r="F74">
            <v>0</v>
          </cell>
          <cell r="G74">
            <v>0</v>
          </cell>
          <cell r="H74" t="str">
            <v>관급자재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B75" t="str">
            <v>곡파이프</v>
          </cell>
          <cell r="C75" t="str">
            <v>Φ42, AL</v>
          </cell>
          <cell r="D75" t="str">
            <v>EA</v>
          </cell>
          <cell r="E75">
            <v>1</v>
          </cell>
          <cell r="F75">
            <v>21000</v>
          </cell>
          <cell r="G75">
            <v>21000</v>
          </cell>
          <cell r="H75">
            <v>21000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B76" t="str">
            <v>암타이밴드</v>
          </cell>
          <cell r="C76" t="str">
            <v>1방 5호</v>
          </cell>
          <cell r="D76" t="str">
            <v>EA</v>
          </cell>
          <cell r="E76">
            <v>1</v>
          </cell>
          <cell r="F76">
            <v>3900</v>
          </cell>
          <cell r="G76">
            <v>3900</v>
          </cell>
          <cell r="H76">
            <v>3900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B77" t="str">
            <v>전선퓨즈</v>
          </cell>
          <cell r="C77" t="str">
            <v>200V, Φ2.6</v>
          </cell>
          <cell r="D77" t="str">
            <v>EA</v>
          </cell>
          <cell r="E77">
            <v>1</v>
          </cell>
          <cell r="F77">
            <v>4290</v>
          </cell>
          <cell r="G77">
            <v>4290</v>
          </cell>
          <cell r="H77">
            <v>4290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B78" t="str">
            <v>전력케이블</v>
          </cell>
          <cell r="C78" t="str">
            <v>F-CV, 0.6/1kV, 2C 4mm²</v>
          </cell>
          <cell r="D78" t="str">
            <v>m</v>
          </cell>
          <cell r="E78">
            <v>2</v>
          </cell>
          <cell r="F78">
            <v>2262</v>
          </cell>
          <cell r="G78">
            <v>1131</v>
          </cell>
          <cell r="H78">
            <v>2262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B79" t="str">
            <v>인류애자</v>
          </cell>
          <cell r="C79" t="str">
            <v>PVC, 42*114㎜</v>
          </cell>
          <cell r="D79" t="str">
            <v>EA</v>
          </cell>
          <cell r="E79">
            <v>1</v>
          </cell>
          <cell r="F79">
            <v>635</v>
          </cell>
          <cell r="G79">
            <v>635</v>
          </cell>
          <cell r="H79">
            <v>635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B80" t="str">
            <v>위샤캡</v>
          </cell>
          <cell r="C80" t="str">
            <v>PVC 22C</v>
          </cell>
          <cell r="D80" t="str">
            <v>EA</v>
          </cell>
          <cell r="E80">
            <v>1</v>
          </cell>
          <cell r="F80">
            <v>2000</v>
          </cell>
          <cell r="G80">
            <v>2000</v>
          </cell>
          <cell r="H80">
            <v>2000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B81" t="str">
            <v>경질비닐전선관</v>
          </cell>
          <cell r="C81" t="str">
            <v>HI, 22mm</v>
          </cell>
          <cell r="D81" t="str">
            <v>m</v>
          </cell>
          <cell r="E81">
            <v>4.2</v>
          </cell>
          <cell r="F81">
            <v>1289</v>
          </cell>
          <cell r="G81">
            <v>307</v>
          </cell>
          <cell r="H81">
            <v>1289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B82" t="str">
            <v>전력케이블</v>
          </cell>
          <cell r="C82" t="str">
            <v>VCT 2.5㎟/4C</v>
          </cell>
          <cell r="D82" t="str">
            <v>m</v>
          </cell>
          <cell r="E82">
            <v>5.66</v>
          </cell>
          <cell r="F82">
            <v>10697</v>
          </cell>
          <cell r="G82">
            <v>1890</v>
          </cell>
          <cell r="H82">
            <v>10697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3">
          <cell r="B83" t="str">
            <v>필름밴드</v>
          </cell>
          <cell r="C83" t="str">
            <v>1,170mm</v>
          </cell>
          <cell r="D83" t="str">
            <v>EA</v>
          </cell>
          <cell r="E83">
            <v>3</v>
          </cell>
          <cell r="F83">
            <v>6000</v>
          </cell>
          <cell r="G83">
            <v>2000</v>
          </cell>
          <cell r="H83">
            <v>6000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B84" t="str">
            <v>점멸기</v>
          </cell>
          <cell r="C84" t="str">
            <v>전자식 or GPS</v>
          </cell>
          <cell r="D84" t="str">
            <v>EA</v>
          </cell>
          <cell r="E84">
            <v>1</v>
          </cell>
          <cell r="F84">
            <v>0</v>
          </cell>
          <cell r="G84">
            <v>0</v>
          </cell>
          <cell r="H84" t="str">
            <v>관급자재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</row>
        <row r="85">
          <cell r="B85" t="str">
            <v>노무비</v>
          </cell>
          <cell r="C85" t="str">
            <v>배전전공</v>
          </cell>
          <cell r="D85" t="str">
            <v>인</v>
          </cell>
          <cell r="E85">
            <v>0.25700000000000001</v>
          </cell>
          <cell r="F85">
            <v>92830</v>
          </cell>
          <cell r="G85">
            <v>0</v>
          </cell>
          <cell r="H85">
            <v>0</v>
          </cell>
          <cell r="I85">
            <v>361209</v>
          </cell>
          <cell r="J85">
            <v>92830</v>
          </cell>
          <cell r="K85">
            <v>0</v>
          </cell>
          <cell r="L85">
            <v>0</v>
          </cell>
        </row>
        <row r="86">
          <cell r="B86" t="str">
            <v>노무비</v>
          </cell>
          <cell r="C86" t="str">
            <v>저압케이블전공</v>
          </cell>
          <cell r="D86" t="str">
            <v>인</v>
          </cell>
          <cell r="E86">
            <v>9.9000000000000005E-2</v>
          </cell>
          <cell r="F86">
            <v>25211</v>
          </cell>
          <cell r="G86">
            <v>0</v>
          </cell>
          <cell r="H86">
            <v>0</v>
          </cell>
          <cell r="I86">
            <v>254661</v>
          </cell>
          <cell r="J86">
            <v>25211</v>
          </cell>
          <cell r="K86">
            <v>0</v>
          </cell>
          <cell r="L86">
            <v>0</v>
          </cell>
        </row>
        <row r="87">
          <cell r="B87" t="str">
            <v>노무비</v>
          </cell>
          <cell r="C87" t="str">
            <v>내선전공</v>
          </cell>
          <cell r="D87" t="str">
            <v>인</v>
          </cell>
          <cell r="E87">
            <v>0.21</v>
          </cell>
          <cell r="F87">
            <v>50973</v>
          </cell>
          <cell r="G87">
            <v>0</v>
          </cell>
          <cell r="H87">
            <v>0</v>
          </cell>
          <cell r="I87">
            <v>242731</v>
          </cell>
          <cell r="J87">
            <v>50973</v>
          </cell>
          <cell r="K87">
            <v>0</v>
          </cell>
          <cell r="L87">
            <v>0</v>
          </cell>
        </row>
        <row r="88">
          <cell r="B88" t="str">
            <v>노무비</v>
          </cell>
          <cell r="C88" t="str">
            <v>보통인부</v>
          </cell>
          <cell r="D88" t="str">
            <v>인</v>
          </cell>
          <cell r="E88">
            <v>0.248</v>
          </cell>
          <cell r="F88">
            <v>34991</v>
          </cell>
          <cell r="G88">
            <v>0</v>
          </cell>
          <cell r="H88">
            <v>0</v>
          </cell>
          <cell r="I88">
            <v>141096</v>
          </cell>
          <cell r="J88">
            <v>34991</v>
          </cell>
          <cell r="K88">
            <v>0</v>
          </cell>
          <cell r="L88">
            <v>0</v>
          </cell>
        </row>
        <row r="89">
          <cell r="B89" t="str">
            <v>공구손료</v>
          </cell>
          <cell r="C89" t="str">
            <v>노무비의 3%</v>
          </cell>
          <cell r="D89" t="str">
            <v>식</v>
          </cell>
          <cell r="E89">
            <v>1</v>
          </cell>
          <cell r="F89">
            <v>6120</v>
          </cell>
          <cell r="G89">
            <v>204005</v>
          </cell>
          <cell r="H89">
            <v>6120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A90">
            <v>1</v>
          </cell>
          <cell r="B90" t="str">
            <v>계</v>
          </cell>
          <cell r="F90">
            <v>262198</v>
          </cell>
          <cell r="H90">
            <v>58193</v>
          </cell>
          <cell r="J90">
            <v>204005</v>
          </cell>
          <cell r="L90">
            <v>0</v>
          </cell>
        </row>
        <row r="92">
          <cell r="B92">
            <v>0</v>
          </cell>
          <cell r="C92" t="str">
            <v>보안등 설치</v>
          </cell>
          <cell r="D92" t="str">
            <v>:</v>
          </cell>
          <cell r="E92" t="str">
            <v>전주형, LED 50W(기존 점멸기 사용)</v>
          </cell>
          <cell r="H92" t="str">
            <v>등</v>
          </cell>
        </row>
        <row r="93">
          <cell r="B93" t="str">
            <v>조명등기구</v>
          </cell>
          <cell r="C93" t="str">
            <v>LED, 50W</v>
          </cell>
          <cell r="D93" t="str">
            <v>EA</v>
          </cell>
          <cell r="E93">
            <v>1</v>
          </cell>
          <cell r="F93">
            <v>0</v>
          </cell>
          <cell r="G93">
            <v>260000</v>
          </cell>
          <cell r="H93" t="str">
            <v>관급자재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</row>
        <row r="94">
          <cell r="B94" t="str">
            <v>곡파이프</v>
          </cell>
          <cell r="C94" t="str">
            <v>Φ42, AL</v>
          </cell>
          <cell r="D94" t="str">
            <v>EA</v>
          </cell>
          <cell r="E94">
            <v>1</v>
          </cell>
          <cell r="F94">
            <v>21000</v>
          </cell>
          <cell r="G94">
            <v>21000</v>
          </cell>
          <cell r="H94">
            <v>21000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B95" t="str">
            <v>암타이밴드</v>
          </cell>
          <cell r="C95" t="str">
            <v>1방 5호</v>
          </cell>
          <cell r="D95" t="str">
            <v>EA</v>
          </cell>
          <cell r="E95">
            <v>1</v>
          </cell>
          <cell r="F95">
            <v>3900</v>
          </cell>
          <cell r="G95">
            <v>3900</v>
          </cell>
          <cell r="H95">
            <v>3900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</row>
        <row r="96">
          <cell r="B96" t="str">
            <v>위샤캡</v>
          </cell>
          <cell r="C96" t="str">
            <v>PVC 22C</v>
          </cell>
          <cell r="D96" t="str">
            <v>EA</v>
          </cell>
          <cell r="E96">
            <v>1</v>
          </cell>
          <cell r="F96">
            <v>2000</v>
          </cell>
          <cell r="G96">
            <v>2000</v>
          </cell>
          <cell r="H96">
            <v>2000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B97" t="str">
            <v>경질비닐전선관</v>
          </cell>
          <cell r="C97" t="str">
            <v>HI, 22mm</v>
          </cell>
          <cell r="D97" t="str">
            <v>m</v>
          </cell>
          <cell r="E97">
            <v>4.2</v>
          </cell>
          <cell r="F97">
            <v>1289</v>
          </cell>
          <cell r="G97">
            <v>307</v>
          </cell>
          <cell r="H97">
            <v>1289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B98" t="str">
            <v>전력케이블</v>
          </cell>
          <cell r="C98" t="str">
            <v>VCT 2.5㎟/4C</v>
          </cell>
          <cell r="D98" t="str">
            <v>m</v>
          </cell>
          <cell r="E98">
            <v>5.66</v>
          </cell>
          <cell r="F98">
            <v>10697</v>
          </cell>
          <cell r="G98">
            <v>1890</v>
          </cell>
          <cell r="H98">
            <v>10697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</row>
        <row r="99">
          <cell r="B99" t="str">
            <v>필름밴드</v>
          </cell>
          <cell r="C99" t="str">
            <v>1,170mm</v>
          </cell>
          <cell r="D99" t="str">
            <v>EA</v>
          </cell>
          <cell r="E99">
            <v>3</v>
          </cell>
          <cell r="F99">
            <v>6000</v>
          </cell>
          <cell r="G99">
            <v>2000</v>
          </cell>
          <cell r="H99">
            <v>6000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B100" t="str">
            <v>노무비</v>
          </cell>
          <cell r="C100" t="str">
            <v>배전전공</v>
          </cell>
          <cell r="D100" t="str">
            <v>인</v>
          </cell>
          <cell r="E100">
            <v>0.25700000000000001</v>
          </cell>
          <cell r="F100">
            <v>92830</v>
          </cell>
          <cell r="G100">
            <v>0</v>
          </cell>
          <cell r="H100">
            <v>0</v>
          </cell>
          <cell r="I100">
            <v>361209</v>
          </cell>
          <cell r="J100">
            <v>92830</v>
          </cell>
          <cell r="K100">
            <v>0</v>
          </cell>
          <cell r="L100">
            <v>0</v>
          </cell>
        </row>
        <row r="101">
          <cell r="B101" t="str">
            <v>노무비</v>
          </cell>
          <cell r="C101" t="str">
            <v>저압케이블전공</v>
          </cell>
          <cell r="D101" t="str">
            <v>인</v>
          </cell>
          <cell r="E101">
            <v>9.9000000000000005E-2</v>
          </cell>
          <cell r="F101">
            <v>25211</v>
          </cell>
          <cell r="G101">
            <v>0</v>
          </cell>
          <cell r="H101">
            <v>0</v>
          </cell>
          <cell r="I101">
            <v>254661</v>
          </cell>
          <cell r="J101">
            <v>25211</v>
          </cell>
          <cell r="K101">
            <v>0</v>
          </cell>
          <cell r="L101">
            <v>0</v>
          </cell>
        </row>
        <row r="102">
          <cell r="B102" t="str">
            <v>노무비</v>
          </cell>
          <cell r="C102" t="str">
            <v>보통인부</v>
          </cell>
          <cell r="D102" t="str">
            <v>인</v>
          </cell>
          <cell r="E102">
            <v>0.248</v>
          </cell>
          <cell r="F102">
            <v>34991</v>
          </cell>
          <cell r="G102">
            <v>0</v>
          </cell>
          <cell r="H102">
            <v>0</v>
          </cell>
          <cell r="I102">
            <v>141096</v>
          </cell>
          <cell r="J102">
            <v>34991</v>
          </cell>
          <cell r="K102">
            <v>0</v>
          </cell>
          <cell r="L102">
            <v>0</v>
          </cell>
        </row>
        <row r="103">
          <cell r="B103" t="str">
            <v>곡파이프</v>
          </cell>
          <cell r="C103" t="str">
            <v>Φ42, AL</v>
          </cell>
          <cell r="D103" t="str">
            <v>EA</v>
          </cell>
          <cell r="E103">
            <v>1</v>
          </cell>
          <cell r="F103">
            <v>4590</v>
          </cell>
          <cell r="G103">
            <v>153032</v>
          </cell>
          <cell r="H103">
            <v>4590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</row>
        <row r="104">
          <cell r="A104">
            <v>0</v>
          </cell>
          <cell r="B104" t="str">
            <v>계</v>
          </cell>
          <cell r="F104">
            <v>202508</v>
          </cell>
          <cell r="H104">
            <v>49476</v>
          </cell>
          <cell r="J104">
            <v>153032</v>
          </cell>
          <cell r="L104">
            <v>0</v>
          </cell>
        </row>
        <row r="106">
          <cell r="B106">
            <v>2</v>
          </cell>
          <cell r="C106" t="str">
            <v>보안등 설치</v>
          </cell>
          <cell r="D106" t="str">
            <v>:</v>
          </cell>
          <cell r="E106" t="str">
            <v>벽부형, LED 25~50W</v>
          </cell>
          <cell r="H106" t="str">
            <v>등</v>
          </cell>
        </row>
        <row r="107">
          <cell r="B107" t="str">
            <v>조명등기구</v>
          </cell>
          <cell r="C107" t="str">
            <v>LED, 25~50W</v>
          </cell>
          <cell r="D107" t="str">
            <v>EA</v>
          </cell>
          <cell r="E107">
            <v>1</v>
          </cell>
          <cell r="F107">
            <v>0</v>
          </cell>
          <cell r="G107">
            <v>0</v>
          </cell>
          <cell r="H107" t="str">
            <v>관급자재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</row>
        <row r="108">
          <cell r="B108" t="str">
            <v>곡파이프</v>
          </cell>
          <cell r="C108" t="str">
            <v>Φ42, AL</v>
          </cell>
          <cell r="D108" t="str">
            <v>EA</v>
          </cell>
          <cell r="E108">
            <v>1</v>
          </cell>
          <cell r="F108">
            <v>21000</v>
          </cell>
          <cell r="G108">
            <v>21000</v>
          </cell>
          <cell r="H108">
            <v>21000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 t="str">
            <v>벽취부대</v>
          </cell>
          <cell r="C109" t="str">
            <v>아연도금, 200×150</v>
          </cell>
          <cell r="D109" t="str">
            <v>EA</v>
          </cell>
          <cell r="E109">
            <v>1</v>
          </cell>
          <cell r="F109">
            <v>8000</v>
          </cell>
          <cell r="G109">
            <v>8000</v>
          </cell>
          <cell r="H109">
            <v>8000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B110" t="str">
            <v>전선퓨즈</v>
          </cell>
          <cell r="C110" t="str">
            <v>200V, Φ2.6</v>
          </cell>
          <cell r="D110" t="str">
            <v>EA</v>
          </cell>
          <cell r="E110">
            <v>1</v>
          </cell>
          <cell r="F110">
            <v>4290</v>
          </cell>
          <cell r="G110">
            <v>4290</v>
          </cell>
          <cell r="H110">
            <v>4290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</row>
        <row r="111">
          <cell r="B111" t="str">
            <v>인류애자</v>
          </cell>
          <cell r="C111" t="str">
            <v>PVC, 42*114㎜</v>
          </cell>
          <cell r="D111" t="str">
            <v>EA</v>
          </cell>
          <cell r="E111">
            <v>1</v>
          </cell>
          <cell r="F111">
            <v>635</v>
          </cell>
          <cell r="G111">
            <v>635</v>
          </cell>
          <cell r="H111">
            <v>635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B112" t="str">
            <v>위샤캡</v>
          </cell>
          <cell r="C112" t="str">
            <v>PVC 22C</v>
          </cell>
          <cell r="D112" t="str">
            <v>EA</v>
          </cell>
          <cell r="E112">
            <v>1</v>
          </cell>
          <cell r="F112">
            <v>2000</v>
          </cell>
          <cell r="G112">
            <v>2000</v>
          </cell>
          <cell r="H112">
            <v>2000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  <row r="113">
          <cell r="B113" t="str">
            <v>경질비닐전선관</v>
          </cell>
          <cell r="C113" t="str">
            <v>HI, 22mm</v>
          </cell>
          <cell r="D113" t="str">
            <v>m</v>
          </cell>
          <cell r="E113">
            <v>4.2</v>
          </cell>
          <cell r="F113">
            <v>1289</v>
          </cell>
          <cell r="G113">
            <v>307</v>
          </cell>
          <cell r="H113">
            <v>1289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</row>
        <row r="114">
          <cell r="B114" t="str">
            <v>전력케이블</v>
          </cell>
          <cell r="C114" t="str">
            <v>VCT 2.5㎟/4C</v>
          </cell>
          <cell r="D114" t="str">
            <v>m</v>
          </cell>
          <cell r="E114">
            <v>5.66</v>
          </cell>
          <cell r="F114">
            <v>10697</v>
          </cell>
          <cell r="G114">
            <v>1890</v>
          </cell>
          <cell r="H114">
            <v>10697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</row>
        <row r="115">
          <cell r="B115" t="str">
            <v>점멸기</v>
          </cell>
          <cell r="C115" t="str">
            <v>전자식 or GPS</v>
          </cell>
          <cell r="D115" t="str">
            <v>EA</v>
          </cell>
          <cell r="E115">
            <v>1</v>
          </cell>
          <cell r="F115">
            <v>0</v>
          </cell>
          <cell r="G115">
            <v>0</v>
          </cell>
          <cell r="H115" t="str">
            <v>관급자재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</row>
        <row r="116">
          <cell r="B116" t="str">
            <v>노무비</v>
          </cell>
          <cell r="C116" t="str">
            <v>저압케이블전공</v>
          </cell>
          <cell r="D116" t="str">
            <v>인</v>
          </cell>
          <cell r="E116">
            <v>9.9000000000000005E-2</v>
          </cell>
          <cell r="F116">
            <v>25211</v>
          </cell>
          <cell r="G116">
            <v>0</v>
          </cell>
          <cell r="H116">
            <v>0</v>
          </cell>
          <cell r="I116">
            <v>254661</v>
          </cell>
          <cell r="J116">
            <v>25211</v>
          </cell>
          <cell r="K116">
            <v>0</v>
          </cell>
          <cell r="L116">
            <v>0</v>
          </cell>
        </row>
        <row r="117">
          <cell r="B117" t="str">
            <v>노무비</v>
          </cell>
          <cell r="C117" t="str">
            <v>내선전공</v>
          </cell>
          <cell r="D117" t="str">
            <v>인</v>
          </cell>
          <cell r="E117">
            <v>0.46700000000000003</v>
          </cell>
          <cell r="F117">
            <v>113355</v>
          </cell>
          <cell r="G117">
            <v>0</v>
          </cell>
          <cell r="H117">
            <v>0</v>
          </cell>
          <cell r="I117">
            <v>242731</v>
          </cell>
          <cell r="J117">
            <v>113355</v>
          </cell>
          <cell r="K117">
            <v>0</v>
          </cell>
          <cell r="L117">
            <v>0</v>
          </cell>
        </row>
        <row r="118">
          <cell r="B118" t="str">
            <v>노무비</v>
          </cell>
          <cell r="C118" t="str">
            <v>보통인부</v>
          </cell>
          <cell r="D118" t="str">
            <v>인</v>
          </cell>
          <cell r="E118">
            <v>0.248</v>
          </cell>
          <cell r="F118">
            <v>34991</v>
          </cell>
          <cell r="G118">
            <v>0</v>
          </cell>
          <cell r="H118">
            <v>0</v>
          </cell>
          <cell r="I118">
            <v>141096</v>
          </cell>
          <cell r="J118">
            <v>34991</v>
          </cell>
          <cell r="K118">
            <v>0</v>
          </cell>
          <cell r="L118">
            <v>0</v>
          </cell>
        </row>
        <row r="119">
          <cell r="B119" t="str">
            <v>공구손료</v>
          </cell>
          <cell r="C119" t="str">
            <v>노무비의 3%</v>
          </cell>
          <cell r="D119" t="str">
            <v>식</v>
          </cell>
          <cell r="E119">
            <v>1</v>
          </cell>
          <cell r="F119">
            <v>5206</v>
          </cell>
          <cell r="G119">
            <v>173557</v>
          </cell>
          <cell r="H119">
            <v>5206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</row>
        <row r="120">
          <cell r="A120">
            <v>2</v>
          </cell>
          <cell r="B120" t="str">
            <v>계</v>
          </cell>
          <cell r="F120">
            <v>226674</v>
          </cell>
          <cell r="H120">
            <v>53117</v>
          </cell>
          <cell r="J120">
            <v>173557</v>
          </cell>
          <cell r="L120">
            <v>0</v>
          </cell>
        </row>
        <row r="122">
          <cell r="B122">
            <v>3</v>
          </cell>
          <cell r="C122" t="str">
            <v>보안등 설치</v>
          </cell>
          <cell r="D122" t="str">
            <v>:</v>
          </cell>
          <cell r="E122" t="str">
            <v>자립주, LED 25~50W</v>
          </cell>
          <cell r="H122" t="str">
            <v>본</v>
          </cell>
        </row>
        <row r="123">
          <cell r="B123" t="str">
            <v>조명등기구</v>
          </cell>
          <cell r="C123" t="str">
            <v>LED, 25~50W</v>
          </cell>
          <cell r="D123" t="str">
            <v>EA</v>
          </cell>
          <cell r="E123">
            <v>1</v>
          </cell>
          <cell r="F123">
            <v>0</v>
          </cell>
          <cell r="G123">
            <v>0</v>
          </cell>
          <cell r="H123" t="str">
            <v>관급자재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B124" t="str">
            <v>조명등주</v>
          </cell>
          <cell r="C124" t="str">
            <v>ST, H=4m 이상, 1등용</v>
          </cell>
          <cell r="D124" t="str">
            <v>본</v>
          </cell>
          <cell r="E124">
            <v>1</v>
          </cell>
          <cell r="F124">
            <v>0</v>
          </cell>
          <cell r="G124">
            <v>310000</v>
          </cell>
          <cell r="H124" t="str">
            <v>지급자재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</row>
        <row r="125">
          <cell r="B125" t="str">
            <v>전선퓨즈</v>
          </cell>
          <cell r="C125" t="str">
            <v>200V, Φ2.6</v>
          </cell>
          <cell r="D125" t="str">
            <v>EA</v>
          </cell>
          <cell r="E125">
            <v>1</v>
          </cell>
          <cell r="F125">
            <v>4290</v>
          </cell>
          <cell r="G125">
            <v>4290</v>
          </cell>
          <cell r="H125">
            <v>4290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B126" t="str">
            <v>인류애자</v>
          </cell>
          <cell r="C126" t="str">
            <v>PVC, 42*114㎜</v>
          </cell>
          <cell r="D126" t="str">
            <v>EA</v>
          </cell>
          <cell r="E126">
            <v>1</v>
          </cell>
          <cell r="F126">
            <v>635</v>
          </cell>
          <cell r="G126">
            <v>635</v>
          </cell>
          <cell r="H126">
            <v>635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B127" t="str">
            <v>전력케이블</v>
          </cell>
          <cell r="C127" t="str">
            <v>VCT 2.5㎟/4C</v>
          </cell>
          <cell r="D127" t="str">
            <v>m</v>
          </cell>
          <cell r="E127">
            <v>5.15</v>
          </cell>
          <cell r="F127">
            <v>9733</v>
          </cell>
          <cell r="G127">
            <v>1890</v>
          </cell>
          <cell r="H127">
            <v>9733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B128" t="str">
            <v>점멸기</v>
          </cell>
          <cell r="C128" t="str">
            <v>전자식 or GPS</v>
          </cell>
          <cell r="D128" t="str">
            <v>EA</v>
          </cell>
          <cell r="E128">
            <v>1</v>
          </cell>
          <cell r="F128">
            <v>0</v>
          </cell>
          <cell r="G128">
            <v>0</v>
          </cell>
          <cell r="H128" t="str">
            <v>관급자재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B129" t="str">
            <v>스텐밴드</v>
          </cell>
          <cell r="C129" t="str">
            <v>13mm, 5"</v>
          </cell>
          <cell r="D129" t="str">
            <v>EA</v>
          </cell>
          <cell r="E129">
            <v>2</v>
          </cell>
          <cell r="F129">
            <v>1700</v>
          </cell>
          <cell r="G129">
            <v>850</v>
          </cell>
          <cell r="H129">
            <v>1700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B130" t="str">
            <v>노무비</v>
          </cell>
          <cell r="C130" t="str">
            <v>내선전공</v>
          </cell>
          <cell r="D130" t="str">
            <v>인</v>
          </cell>
          <cell r="E130">
            <v>2.1</v>
          </cell>
          <cell r="F130">
            <v>509735</v>
          </cell>
          <cell r="G130">
            <v>0</v>
          </cell>
          <cell r="H130">
            <v>0</v>
          </cell>
          <cell r="I130">
            <v>242731</v>
          </cell>
          <cell r="J130">
            <v>509735</v>
          </cell>
          <cell r="K130">
            <v>0</v>
          </cell>
          <cell r="L130">
            <v>0</v>
          </cell>
        </row>
        <row r="131">
          <cell r="B131" t="str">
            <v>공구손료</v>
          </cell>
          <cell r="C131" t="str">
            <v>노무비의 3%</v>
          </cell>
          <cell r="D131" t="str">
            <v>식</v>
          </cell>
          <cell r="E131">
            <v>1</v>
          </cell>
          <cell r="F131">
            <v>15292</v>
          </cell>
          <cell r="G131">
            <v>509735</v>
          </cell>
          <cell r="H131">
            <v>15292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A132">
            <v>3</v>
          </cell>
          <cell r="B132" t="str">
            <v>계</v>
          </cell>
          <cell r="F132">
            <v>541385</v>
          </cell>
          <cell r="H132">
            <v>31650</v>
          </cell>
          <cell r="J132">
            <v>509735</v>
          </cell>
          <cell r="L132">
            <v>0</v>
          </cell>
        </row>
        <row r="134">
          <cell r="B134">
            <v>4</v>
          </cell>
          <cell r="C134" t="str">
            <v>인입용비닐절연전선</v>
          </cell>
          <cell r="D134" t="str">
            <v>:</v>
          </cell>
          <cell r="E134" t="str">
            <v>DV, 2심 2.6mm</v>
          </cell>
          <cell r="H134" t="str">
            <v>경관</v>
          </cell>
        </row>
        <row r="135">
          <cell r="B135" t="str">
            <v>인입용비닐절연전선</v>
          </cell>
          <cell r="C135" t="str">
            <v>DV, 2심 2.6mm</v>
          </cell>
          <cell r="D135" t="str">
            <v>m</v>
          </cell>
          <cell r="E135">
            <v>21</v>
          </cell>
          <cell r="F135">
            <v>20685</v>
          </cell>
          <cell r="G135">
            <v>985</v>
          </cell>
          <cell r="H135">
            <v>20685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B136" t="str">
            <v>노무비</v>
          </cell>
          <cell r="C136" t="str">
            <v>배전전공</v>
          </cell>
          <cell r="D136" t="str">
            <v>인</v>
          </cell>
          <cell r="E136">
            <v>0.14399999999999999</v>
          </cell>
          <cell r="F136">
            <v>52014</v>
          </cell>
          <cell r="G136">
            <v>0</v>
          </cell>
          <cell r="H136">
            <v>0</v>
          </cell>
          <cell r="I136">
            <v>361209</v>
          </cell>
          <cell r="J136">
            <v>52014</v>
          </cell>
          <cell r="K136">
            <v>0</v>
          </cell>
          <cell r="L136">
            <v>0</v>
          </cell>
        </row>
        <row r="137">
          <cell r="B137" t="str">
            <v>노무비</v>
          </cell>
          <cell r="C137" t="str">
            <v>보통인부</v>
          </cell>
          <cell r="D137" t="str">
            <v>인</v>
          </cell>
          <cell r="E137">
            <v>6.4000000000000001E-2</v>
          </cell>
          <cell r="F137">
            <v>9030</v>
          </cell>
          <cell r="G137">
            <v>0</v>
          </cell>
          <cell r="H137">
            <v>0</v>
          </cell>
          <cell r="I137">
            <v>141096</v>
          </cell>
          <cell r="J137">
            <v>9030</v>
          </cell>
          <cell r="K137">
            <v>0</v>
          </cell>
          <cell r="L137">
            <v>0</v>
          </cell>
        </row>
        <row r="138">
          <cell r="B138" t="str">
            <v>공구손료</v>
          </cell>
          <cell r="C138" t="str">
            <v>노무비의 3%</v>
          </cell>
          <cell r="D138" t="str">
            <v>식</v>
          </cell>
          <cell r="E138">
            <v>1</v>
          </cell>
          <cell r="F138">
            <v>1831</v>
          </cell>
          <cell r="G138">
            <v>61044</v>
          </cell>
          <cell r="H138">
            <v>1831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</row>
        <row r="139">
          <cell r="A139">
            <v>4</v>
          </cell>
          <cell r="B139" t="str">
            <v>계</v>
          </cell>
          <cell r="F139">
            <v>83560</v>
          </cell>
          <cell r="H139">
            <v>22516</v>
          </cell>
          <cell r="J139">
            <v>61044</v>
          </cell>
          <cell r="L139">
            <v>0</v>
          </cell>
        </row>
        <row r="141">
          <cell r="B141">
            <v>5</v>
          </cell>
          <cell r="C141" t="str">
            <v>기초대 설치</v>
          </cell>
          <cell r="D141" t="str">
            <v>:</v>
          </cell>
          <cell r="E141" t="str">
            <v>350×600×600(접지 별도)</v>
          </cell>
          <cell r="H141" t="str">
            <v>개소</v>
          </cell>
        </row>
        <row r="142">
          <cell r="B142" t="str">
            <v>터파기</v>
          </cell>
          <cell r="C142" t="str">
            <v>보통토사, 인력 0~1m</v>
          </cell>
          <cell r="D142" t="str">
            <v>㎥</v>
          </cell>
          <cell r="E142">
            <v>0.57999999999999996</v>
          </cell>
          <cell r="F142">
            <v>16367</v>
          </cell>
          <cell r="G142">
            <v>0</v>
          </cell>
          <cell r="H142">
            <v>0</v>
          </cell>
          <cell r="I142">
            <v>28219</v>
          </cell>
          <cell r="J142">
            <v>16367</v>
          </cell>
          <cell r="K142">
            <v>0</v>
          </cell>
          <cell r="L142">
            <v>0</v>
          </cell>
        </row>
        <row r="143">
          <cell r="B143" t="str">
            <v>합판거푸집</v>
          </cell>
          <cell r="C143" t="str">
            <v>6회</v>
          </cell>
          <cell r="D143" t="str">
            <v>㎡</v>
          </cell>
          <cell r="E143">
            <v>1.1599999999999999</v>
          </cell>
          <cell r="F143">
            <v>39681</v>
          </cell>
          <cell r="G143">
            <v>9847</v>
          </cell>
          <cell r="H143">
            <v>11422</v>
          </cell>
          <cell r="I143">
            <v>24362</v>
          </cell>
          <cell r="J143">
            <v>28259</v>
          </cell>
          <cell r="K143">
            <v>0</v>
          </cell>
          <cell r="L143">
            <v>0</v>
          </cell>
        </row>
        <row r="144">
          <cell r="B144" t="str">
            <v>인력 비빔타설</v>
          </cell>
          <cell r="C144" t="str">
            <v>무근, 배합률 1:3:6</v>
          </cell>
          <cell r="D144" t="str">
            <v>㎥</v>
          </cell>
          <cell r="E144">
            <v>0.13</v>
          </cell>
          <cell r="F144">
            <v>47980</v>
          </cell>
          <cell r="G144">
            <v>70510</v>
          </cell>
          <cell r="H144">
            <v>9166</v>
          </cell>
          <cell r="I144">
            <v>298571</v>
          </cell>
          <cell r="J144">
            <v>38814</v>
          </cell>
          <cell r="K144">
            <v>0</v>
          </cell>
          <cell r="L144">
            <v>0</v>
          </cell>
        </row>
        <row r="145">
          <cell r="B145" t="str">
            <v>되메우기</v>
          </cell>
          <cell r="C145" t="str">
            <v>토사, 인력</v>
          </cell>
          <cell r="D145" t="str">
            <v>㎥</v>
          </cell>
          <cell r="E145">
            <v>0.44</v>
          </cell>
          <cell r="F145">
            <v>6207</v>
          </cell>
          <cell r="G145">
            <v>0</v>
          </cell>
          <cell r="H145">
            <v>0</v>
          </cell>
          <cell r="I145">
            <v>14109</v>
          </cell>
          <cell r="J145">
            <v>6207</v>
          </cell>
          <cell r="K145">
            <v>0</v>
          </cell>
          <cell r="L145">
            <v>0</v>
          </cell>
        </row>
        <row r="146">
          <cell r="B146" t="str">
            <v>다짐</v>
          </cell>
          <cell r="C146" t="str">
            <v>래머 80㎏</v>
          </cell>
          <cell r="D146" t="str">
            <v>㎥</v>
          </cell>
          <cell r="E146">
            <v>0.44</v>
          </cell>
          <cell r="F146">
            <v>3087</v>
          </cell>
          <cell r="G146">
            <v>248</v>
          </cell>
          <cell r="H146">
            <v>109</v>
          </cell>
          <cell r="I146">
            <v>6664</v>
          </cell>
          <cell r="J146">
            <v>2932</v>
          </cell>
          <cell r="K146">
            <v>106</v>
          </cell>
          <cell r="L146">
            <v>46</v>
          </cell>
        </row>
        <row r="147">
          <cell r="B147" t="str">
            <v>잔토처리</v>
          </cell>
          <cell r="C147" t="str">
            <v>토사, 인력</v>
          </cell>
          <cell r="D147" t="str">
            <v>㎥</v>
          </cell>
          <cell r="E147">
            <v>0.13</v>
          </cell>
          <cell r="F147">
            <v>3668</v>
          </cell>
          <cell r="G147">
            <v>0</v>
          </cell>
          <cell r="H147">
            <v>0</v>
          </cell>
          <cell r="I147">
            <v>28219</v>
          </cell>
          <cell r="J147">
            <v>3668</v>
          </cell>
          <cell r="K147">
            <v>0</v>
          </cell>
          <cell r="L147">
            <v>0</v>
          </cell>
        </row>
        <row r="148">
          <cell r="B148" t="str">
            <v>기초앵커</v>
          </cell>
          <cell r="C148" t="str">
            <v>STS, 20㎜ x 300L</v>
          </cell>
          <cell r="D148" t="str">
            <v>Set</v>
          </cell>
          <cell r="E148">
            <v>1</v>
          </cell>
          <cell r="F148">
            <v>38000</v>
          </cell>
          <cell r="G148">
            <v>38000</v>
          </cell>
          <cell r="H148">
            <v>38000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</row>
        <row r="149">
          <cell r="B149" t="str">
            <v>노무비</v>
          </cell>
          <cell r="C149" t="str">
            <v>내선전공</v>
          </cell>
          <cell r="D149" t="str">
            <v>인</v>
          </cell>
          <cell r="E149">
            <v>0.12</v>
          </cell>
          <cell r="F149">
            <v>29127</v>
          </cell>
          <cell r="G149">
            <v>0</v>
          </cell>
          <cell r="H149">
            <v>0</v>
          </cell>
          <cell r="I149">
            <v>242731</v>
          </cell>
          <cell r="J149">
            <v>29127</v>
          </cell>
          <cell r="K149">
            <v>0</v>
          </cell>
          <cell r="L149">
            <v>0</v>
          </cell>
        </row>
        <row r="150">
          <cell r="B150" t="str">
            <v>공구손료</v>
          </cell>
          <cell r="C150" t="str">
            <v>노무비의 3%</v>
          </cell>
          <cell r="D150" t="str">
            <v>식</v>
          </cell>
          <cell r="E150">
            <v>1</v>
          </cell>
          <cell r="F150">
            <v>3761</v>
          </cell>
          <cell r="G150">
            <v>125374</v>
          </cell>
          <cell r="H150">
            <v>3761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</row>
        <row r="151">
          <cell r="A151">
            <v>5</v>
          </cell>
          <cell r="B151" t="str">
            <v>계</v>
          </cell>
          <cell r="F151">
            <v>187878</v>
          </cell>
          <cell r="H151">
            <v>62458</v>
          </cell>
          <cell r="J151">
            <v>125374</v>
          </cell>
          <cell r="L151">
            <v>46</v>
          </cell>
        </row>
        <row r="153">
          <cell r="B153">
            <v>6</v>
          </cell>
          <cell r="C153" t="str">
            <v>케미칼 앵커 시공</v>
          </cell>
          <cell r="D153" t="str">
            <v>:</v>
          </cell>
          <cell r="E153" t="str">
            <v>M20, SUS(접지 별도)</v>
          </cell>
          <cell r="H153" t="str">
            <v>개소</v>
          </cell>
        </row>
        <row r="154">
          <cell r="B154" t="str">
            <v>케미칼 앵커</v>
          </cell>
          <cell r="C154" t="str">
            <v>360㎖</v>
          </cell>
          <cell r="D154" t="str">
            <v>EA</v>
          </cell>
          <cell r="E154">
            <v>2</v>
          </cell>
          <cell r="F154">
            <v>26000</v>
          </cell>
          <cell r="G154">
            <v>13000</v>
          </cell>
          <cell r="H154">
            <v>26000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</row>
        <row r="155">
          <cell r="B155" t="str">
            <v>전산볼트</v>
          </cell>
          <cell r="C155" t="str">
            <v>M20, STS</v>
          </cell>
          <cell r="D155" t="str">
            <v>m</v>
          </cell>
          <cell r="E155">
            <v>1.2</v>
          </cell>
          <cell r="F155">
            <v>14712</v>
          </cell>
          <cell r="G155">
            <v>12260</v>
          </cell>
          <cell r="H155">
            <v>14712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</row>
        <row r="156">
          <cell r="B156" t="str">
            <v>너트</v>
          </cell>
          <cell r="C156" t="str">
            <v>M20, STS 304</v>
          </cell>
          <cell r="D156" t="str">
            <v>EA</v>
          </cell>
          <cell r="E156">
            <v>4</v>
          </cell>
          <cell r="F156">
            <v>1396</v>
          </cell>
          <cell r="G156">
            <v>349</v>
          </cell>
          <cell r="H156">
            <v>1396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</row>
        <row r="157">
          <cell r="B157" t="str">
            <v>스프링와샤</v>
          </cell>
          <cell r="C157" t="str">
            <v>20㎜, STS 304</v>
          </cell>
          <cell r="D157" t="str">
            <v>EA</v>
          </cell>
          <cell r="E157">
            <v>4</v>
          </cell>
          <cell r="F157">
            <v>528</v>
          </cell>
          <cell r="G157">
            <v>132</v>
          </cell>
          <cell r="H157">
            <v>528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</row>
        <row r="158">
          <cell r="B158" t="str">
            <v>노무비</v>
          </cell>
          <cell r="C158" t="str">
            <v>내선전공</v>
          </cell>
          <cell r="D158" t="str">
            <v>인</v>
          </cell>
          <cell r="E158">
            <v>0.92</v>
          </cell>
          <cell r="F158">
            <v>223312</v>
          </cell>
          <cell r="G158">
            <v>0</v>
          </cell>
          <cell r="H158">
            <v>0</v>
          </cell>
          <cell r="I158">
            <v>242731</v>
          </cell>
          <cell r="J158">
            <v>223312</v>
          </cell>
          <cell r="K158">
            <v>0</v>
          </cell>
          <cell r="L158">
            <v>0</v>
          </cell>
        </row>
        <row r="159">
          <cell r="B159" t="str">
            <v>공구손료</v>
          </cell>
          <cell r="C159" t="str">
            <v>노무비의 3%</v>
          </cell>
          <cell r="D159" t="str">
            <v>식</v>
          </cell>
          <cell r="E159">
            <v>1</v>
          </cell>
          <cell r="F159">
            <v>6699</v>
          </cell>
          <cell r="G159">
            <v>223312</v>
          </cell>
          <cell r="H159">
            <v>6699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</row>
        <row r="160">
          <cell r="A160">
            <v>6</v>
          </cell>
          <cell r="B160" t="str">
            <v>계</v>
          </cell>
          <cell r="F160">
            <v>272647</v>
          </cell>
          <cell r="H160">
            <v>49335</v>
          </cell>
          <cell r="J160">
            <v>223312</v>
          </cell>
          <cell r="L160">
            <v>0</v>
          </cell>
        </row>
        <row r="162">
          <cell r="B162">
            <v>7</v>
          </cell>
          <cell r="C162" t="str">
            <v>접지 시공</v>
          </cell>
          <cell r="D162" t="str">
            <v>:</v>
          </cell>
          <cell r="E162" t="str">
            <v>3종 접지</v>
          </cell>
          <cell r="H162" t="str">
            <v>개소</v>
          </cell>
        </row>
        <row r="163">
          <cell r="B163" t="str">
            <v>접지동봉</v>
          </cell>
          <cell r="C163" t="str">
            <v>14Φ×1000mm</v>
          </cell>
          <cell r="D163" t="str">
            <v>EA</v>
          </cell>
          <cell r="E163">
            <v>1</v>
          </cell>
          <cell r="F163">
            <v>2940</v>
          </cell>
          <cell r="G163">
            <v>2940</v>
          </cell>
          <cell r="H163">
            <v>2940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</row>
        <row r="164">
          <cell r="B164" t="str">
            <v>난연성 비닐절연 접지용전선</v>
          </cell>
          <cell r="C164" t="str">
            <v>F-GV, 0.6/1KV, 6mm²</v>
          </cell>
          <cell r="D164" t="str">
            <v>m</v>
          </cell>
          <cell r="E164">
            <v>2</v>
          </cell>
          <cell r="F164">
            <v>1278</v>
          </cell>
          <cell r="G164">
            <v>639</v>
          </cell>
          <cell r="H164">
            <v>1278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</row>
        <row r="165">
          <cell r="B165" t="str">
            <v>접지봉 커넥터</v>
          </cell>
          <cell r="C165" t="str">
            <v>일반형 Φ16</v>
          </cell>
          <cell r="D165" t="str">
            <v>EA</v>
          </cell>
          <cell r="E165">
            <v>1</v>
          </cell>
          <cell r="F165">
            <v>1200</v>
          </cell>
          <cell r="G165">
            <v>1200</v>
          </cell>
          <cell r="H165">
            <v>1200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</row>
        <row r="166">
          <cell r="B166" t="str">
            <v>노무비</v>
          </cell>
          <cell r="C166" t="str">
            <v>내선전공</v>
          </cell>
          <cell r="D166" t="str">
            <v>인</v>
          </cell>
          <cell r="E166">
            <v>0.122</v>
          </cell>
          <cell r="F166">
            <v>29613</v>
          </cell>
          <cell r="G166">
            <v>0</v>
          </cell>
          <cell r="H166">
            <v>0</v>
          </cell>
          <cell r="I166">
            <v>242731</v>
          </cell>
          <cell r="J166">
            <v>29613</v>
          </cell>
          <cell r="K166">
            <v>0</v>
          </cell>
          <cell r="L166">
            <v>0</v>
          </cell>
        </row>
        <row r="167">
          <cell r="B167" t="str">
            <v>노무비</v>
          </cell>
          <cell r="C167" t="str">
            <v>보통인부</v>
          </cell>
          <cell r="D167" t="str">
            <v>인</v>
          </cell>
          <cell r="E167">
            <v>0.08</v>
          </cell>
          <cell r="F167">
            <v>11287</v>
          </cell>
          <cell r="G167">
            <v>0</v>
          </cell>
          <cell r="H167">
            <v>0</v>
          </cell>
          <cell r="I167">
            <v>141096</v>
          </cell>
          <cell r="J167">
            <v>11287</v>
          </cell>
          <cell r="K167">
            <v>0</v>
          </cell>
          <cell r="L167">
            <v>0</v>
          </cell>
        </row>
        <row r="168">
          <cell r="B168" t="str">
            <v>공구손료</v>
          </cell>
          <cell r="C168" t="str">
            <v>노무비의 3%</v>
          </cell>
          <cell r="D168" t="str">
            <v>식</v>
          </cell>
          <cell r="E168">
            <v>1</v>
          </cell>
          <cell r="F168">
            <v>1227</v>
          </cell>
          <cell r="G168">
            <v>40900</v>
          </cell>
          <cell r="H168">
            <v>1227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</row>
        <row r="169">
          <cell r="A169">
            <v>7</v>
          </cell>
          <cell r="B169" t="str">
            <v>계</v>
          </cell>
          <cell r="F169">
            <v>47545</v>
          </cell>
          <cell r="H169">
            <v>6645</v>
          </cell>
          <cell r="J169">
            <v>40900</v>
          </cell>
          <cell r="L169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3">
          <cell r="B3" t="str">
            <v>확산대형(글러브 포함)</v>
          </cell>
          <cell r="C3" t="str">
            <v>EA</v>
          </cell>
          <cell r="I3">
            <v>22000</v>
          </cell>
          <cell r="J3">
            <v>25000</v>
          </cell>
          <cell r="K3">
            <v>22000</v>
          </cell>
        </row>
        <row r="4">
          <cell r="B4" t="str">
            <v>Φ42, AL</v>
          </cell>
          <cell r="C4" t="str">
            <v>EA</v>
          </cell>
          <cell r="I4">
            <v>21000</v>
          </cell>
          <cell r="J4">
            <v>23000</v>
          </cell>
          <cell r="K4">
            <v>21000</v>
          </cell>
        </row>
        <row r="5">
          <cell r="B5" t="str">
            <v>200V, Φ2.6</v>
          </cell>
          <cell r="C5" t="str">
            <v>EA</v>
          </cell>
          <cell r="F5">
            <v>1323</v>
          </cell>
          <cell r="G5">
            <v>4290</v>
          </cell>
          <cell r="K5">
            <v>4290</v>
          </cell>
        </row>
        <row r="6">
          <cell r="B6" t="str">
            <v>PVC, 42*114㎜</v>
          </cell>
          <cell r="C6" t="str">
            <v>EA</v>
          </cell>
          <cell r="D6">
            <v>1262</v>
          </cell>
          <cell r="E6">
            <v>635</v>
          </cell>
          <cell r="K6">
            <v>635</v>
          </cell>
        </row>
        <row r="7">
          <cell r="B7" t="str">
            <v>1방 5호</v>
          </cell>
          <cell r="C7" t="str">
            <v>EA</v>
          </cell>
          <cell r="D7">
            <v>1255</v>
          </cell>
          <cell r="E7">
            <v>3900</v>
          </cell>
          <cell r="F7">
            <v>1350</v>
          </cell>
          <cell r="G7">
            <v>4730</v>
          </cell>
          <cell r="K7">
            <v>3900</v>
          </cell>
        </row>
        <row r="8">
          <cell r="B8" t="str">
            <v>1,170mm</v>
          </cell>
          <cell r="C8" t="str">
            <v>EA</v>
          </cell>
          <cell r="I8">
            <v>2000</v>
          </cell>
          <cell r="J8">
            <v>2500</v>
          </cell>
          <cell r="K8">
            <v>2000</v>
          </cell>
        </row>
        <row r="9">
          <cell r="B9" t="str">
            <v>13mm, 5"</v>
          </cell>
          <cell r="C9" t="str">
            <v>EA</v>
          </cell>
          <cell r="I9">
            <v>850</v>
          </cell>
          <cell r="J9">
            <v>1000</v>
          </cell>
          <cell r="K9">
            <v>850</v>
          </cell>
        </row>
        <row r="10">
          <cell r="B10" t="str">
            <v>아연도금, 200×150</v>
          </cell>
          <cell r="C10" t="str">
            <v>EA</v>
          </cell>
          <cell r="I10">
            <v>8000</v>
          </cell>
          <cell r="J10">
            <v>9000</v>
          </cell>
          <cell r="K10">
            <v>8000</v>
          </cell>
        </row>
        <row r="11">
          <cell r="B11" t="str">
            <v>PVC 22C</v>
          </cell>
          <cell r="C11" t="str">
            <v>EA</v>
          </cell>
          <cell r="I11">
            <v>2000</v>
          </cell>
          <cell r="J11">
            <v>2300</v>
          </cell>
          <cell r="K11">
            <v>2000</v>
          </cell>
        </row>
        <row r="12">
          <cell r="B12" t="str">
            <v>HI, 22mm</v>
          </cell>
          <cell r="C12" t="str">
            <v>m</v>
          </cell>
          <cell r="D12">
            <v>1129</v>
          </cell>
          <cell r="E12">
            <v>350</v>
          </cell>
          <cell r="F12">
            <v>1249</v>
          </cell>
          <cell r="G12">
            <v>431</v>
          </cell>
          <cell r="H12">
            <v>307</v>
          </cell>
          <cell r="K12">
            <v>307</v>
          </cell>
        </row>
        <row r="13">
          <cell r="B13" t="str">
            <v>VCT 2.5㎟/4C</v>
          </cell>
          <cell r="C13" t="str">
            <v>m</v>
          </cell>
          <cell r="F13">
            <v>1215</v>
          </cell>
          <cell r="G13">
            <v>1890</v>
          </cell>
          <cell r="K13">
            <v>1890</v>
          </cell>
        </row>
        <row r="14">
          <cell r="B14" t="str">
            <v>F-CV, 0.6/1kV, 2C 4mm²</v>
          </cell>
          <cell r="C14" t="str">
            <v>m</v>
          </cell>
          <cell r="D14">
            <v>1099</v>
          </cell>
          <cell r="E14">
            <v>1272</v>
          </cell>
          <cell r="F14">
            <v>1216</v>
          </cell>
          <cell r="G14">
            <v>1685</v>
          </cell>
          <cell r="H14">
            <v>1131</v>
          </cell>
          <cell r="K14">
            <v>1131</v>
          </cell>
        </row>
        <row r="15">
          <cell r="B15" t="str">
            <v>DV, 2심 2.6mm</v>
          </cell>
          <cell r="C15" t="str">
            <v>m</v>
          </cell>
          <cell r="D15">
            <v>1101</v>
          </cell>
          <cell r="E15">
            <v>1103</v>
          </cell>
          <cell r="F15">
            <v>1214</v>
          </cell>
          <cell r="G15">
            <v>1071</v>
          </cell>
          <cell r="H15">
            <v>985</v>
          </cell>
          <cell r="K15">
            <v>985</v>
          </cell>
        </row>
        <row r="16">
          <cell r="B16" t="str">
            <v>7*19, 4.8㎟</v>
          </cell>
          <cell r="C16" t="str">
            <v>m</v>
          </cell>
          <cell r="D16">
            <v>76</v>
          </cell>
          <cell r="E16">
            <v>1042</v>
          </cell>
          <cell r="F16">
            <v>74</v>
          </cell>
          <cell r="G16">
            <v>1134</v>
          </cell>
          <cell r="K16">
            <v>1042</v>
          </cell>
        </row>
        <row r="17">
          <cell r="B17" t="str">
            <v>STS, 20㎜ x 300L</v>
          </cell>
          <cell r="C17" t="str">
            <v>Set</v>
          </cell>
          <cell r="I17">
            <v>38000</v>
          </cell>
          <cell r="J17">
            <v>42000</v>
          </cell>
          <cell r="K17">
            <v>38000</v>
          </cell>
        </row>
        <row r="18">
          <cell r="B18" t="str">
            <v>360㎖</v>
          </cell>
          <cell r="C18" t="str">
            <v>EA</v>
          </cell>
          <cell r="D18">
            <v>93</v>
          </cell>
          <cell r="E18">
            <v>13000</v>
          </cell>
          <cell r="F18">
            <v>92</v>
          </cell>
          <cell r="G18">
            <v>15000</v>
          </cell>
          <cell r="K18">
            <v>13000</v>
          </cell>
        </row>
        <row r="19">
          <cell r="B19" t="str">
            <v>M20, STS</v>
          </cell>
          <cell r="C19" t="str">
            <v>m</v>
          </cell>
          <cell r="D19">
            <v>86</v>
          </cell>
          <cell r="E19">
            <v>16922</v>
          </cell>
          <cell r="F19">
            <v>87</v>
          </cell>
          <cell r="G19">
            <v>12260</v>
          </cell>
          <cell r="K19">
            <v>12260</v>
          </cell>
        </row>
        <row r="20">
          <cell r="B20" t="str">
            <v>M20, STS 304</v>
          </cell>
          <cell r="C20" t="str">
            <v>EA</v>
          </cell>
          <cell r="D20">
            <v>90</v>
          </cell>
          <cell r="E20">
            <v>718.2</v>
          </cell>
          <cell r="F20">
            <v>85</v>
          </cell>
          <cell r="G20">
            <v>349.7</v>
          </cell>
          <cell r="K20">
            <v>349</v>
          </cell>
        </row>
        <row r="21">
          <cell r="B21" t="str">
            <v>20㎜, STS 304</v>
          </cell>
          <cell r="C21" t="str">
            <v>EA</v>
          </cell>
          <cell r="F21">
            <v>87</v>
          </cell>
          <cell r="G21">
            <v>132.6</v>
          </cell>
          <cell r="K21">
            <v>132</v>
          </cell>
        </row>
        <row r="22">
          <cell r="B22" t="str">
            <v>14Φ×1000mm</v>
          </cell>
          <cell r="C22" t="str">
            <v>EA</v>
          </cell>
          <cell r="D22">
            <v>1222</v>
          </cell>
          <cell r="E22">
            <v>3900</v>
          </cell>
          <cell r="F22">
            <v>1315</v>
          </cell>
          <cell r="G22">
            <v>4100</v>
          </cell>
          <cell r="H22">
            <v>2940</v>
          </cell>
          <cell r="K22">
            <v>2940</v>
          </cell>
        </row>
        <row r="23">
          <cell r="B23" t="str">
            <v>F-GV, 0.6/1KV, 6mm²</v>
          </cell>
          <cell r="C23" t="str">
            <v>m</v>
          </cell>
          <cell r="D23">
            <v>1099</v>
          </cell>
          <cell r="E23">
            <v>840</v>
          </cell>
          <cell r="F23">
            <v>1213</v>
          </cell>
          <cell r="G23">
            <v>814</v>
          </cell>
          <cell r="H23">
            <v>639</v>
          </cell>
          <cell r="K23">
            <v>639</v>
          </cell>
        </row>
        <row r="24">
          <cell r="B24" t="str">
            <v>일반형 Φ16</v>
          </cell>
          <cell r="C24" t="str">
            <v>EA</v>
          </cell>
          <cell r="D24">
            <v>1222</v>
          </cell>
          <cell r="E24">
            <v>1200</v>
          </cell>
          <cell r="K24">
            <v>1200</v>
          </cell>
        </row>
        <row r="25">
          <cell r="B25" t="str">
            <v>포장품</v>
          </cell>
          <cell r="C25" t="str">
            <v>포</v>
          </cell>
          <cell r="D25">
            <v>106</v>
          </cell>
          <cell r="E25">
            <v>5800</v>
          </cell>
          <cell r="F25">
            <v>102</v>
          </cell>
          <cell r="G25">
            <v>5300</v>
          </cell>
          <cell r="K25">
            <v>5300</v>
          </cell>
        </row>
        <row r="26">
          <cell r="B26" t="str">
            <v>강모래</v>
          </cell>
          <cell r="C26" t="str">
            <v>㎥</v>
          </cell>
          <cell r="D26">
            <v>103</v>
          </cell>
          <cell r="E26">
            <v>40000</v>
          </cell>
          <cell r="F26">
            <v>99</v>
          </cell>
          <cell r="G26">
            <v>60000</v>
          </cell>
          <cell r="K26">
            <v>40000</v>
          </cell>
        </row>
        <row r="27">
          <cell r="B27" t="str">
            <v>#57 25mm</v>
          </cell>
          <cell r="C27" t="str">
            <v>㎥</v>
          </cell>
          <cell r="D27">
            <v>103</v>
          </cell>
          <cell r="E27">
            <v>24000</v>
          </cell>
          <cell r="F27">
            <v>99</v>
          </cell>
          <cell r="G27">
            <v>35000</v>
          </cell>
          <cell r="K27">
            <v>24000</v>
          </cell>
        </row>
        <row r="28">
          <cell r="B28" t="str">
            <v>CDM 100W</v>
          </cell>
          <cell r="C28" t="str">
            <v>EA</v>
          </cell>
          <cell r="H28">
            <v>35200</v>
          </cell>
          <cell r="I28">
            <v>24500</v>
          </cell>
          <cell r="J28">
            <v>33000</v>
          </cell>
          <cell r="K28">
            <v>24500</v>
          </cell>
        </row>
        <row r="29">
          <cell r="B29" t="str">
            <v>CDM 100W용</v>
          </cell>
          <cell r="C29" t="str">
            <v>EA</v>
          </cell>
          <cell r="H29">
            <v>31900</v>
          </cell>
          <cell r="I29">
            <v>22000</v>
          </cell>
          <cell r="J29">
            <v>29000</v>
          </cell>
          <cell r="K29">
            <v>22000</v>
          </cell>
        </row>
        <row r="30">
          <cell r="B30" t="str">
            <v>LED, 25W</v>
          </cell>
          <cell r="C30" t="str">
            <v>EA</v>
          </cell>
          <cell r="H30">
            <v>220000</v>
          </cell>
          <cell r="K30">
            <v>220000</v>
          </cell>
        </row>
        <row r="31">
          <cell r="B31" t="str">
            <v>LED, 50W</v>
          </cell>
          <cell r="C31" t="str">
            <v>EA</v>
          </cell>
          <cell r="H31">
            <v>260000</v>
          </cell>
          <cell r="K31">
            <v>260000</v>
          </cell>
        </row>
        <row r="32">
          <cell r="B32" t="str">
            <v>ST, H=4m 이상, 1등용</v>
          </cell>
          <cell r="C32" t="str">
            <v>본</v>
          </cell>
          <cell r="H32">
            <v>310000</v>
          </cell>
          <cell r="K32">
            <v>310000</v>
          </cell>
        </row>
        <row r="33">
          <cell r="B33" t="str">
            <v>GPS식</v>
          </cell>
          <cell r="C33" t="str">
            <v>EA</v>
          </cell>
          <cell r="H33">
            <v>77000</v>
          </cell>
          <cell r="K33">
            <v>77000</v>
          </cell>
        </row>
        <row r="34">
          <cell r="B34" t="str">
            <v>전자식</v>
          </cell>
          <cell r="C34" t="str">
            <v>EA</v>
          </cell>
          <cell r="H34">
            <v>52000</v>
          </cell>
          <cell r="K34">
            <v>52000</v>
          </cell>
        </row>
      </sheetData>
      <sheetData sheetId="23">
        <row r="3">
          <cell r="A3" t="str">
            <v>내선전공</v>
          </cell>
        </row>
      </sheetData>
      <sheetData sheetId="24">
        <row r="2">
          <cell r="B2" t="str">
            <v>0.12㎥</v>
          </cell>
          <cell r="C2">
            <v>1</v>
          </cell>
          <cell r="D2" t="str">
            <v>시간</v>
          </cell>
          <cell r="E2" t="e">
            <v>#REF!</v>
          </cell>
          <cell r="F2" t="e">
            <v>#REF!</v>
          </cell>
          <cell r="G2" t="e">
            <v>#REF!</v>
          </cell>
          <cell r="H2" t="e">
            <v>#REF!</v>
          </cell>
        </row>
        <row r="3">
          <cell r="B3" t="str">
            <v>0.2㎥</v>
          </cell>
          <cell r="C3">
            <v>1</v>
          </cell>
          <cell r="D3" t="str">
            <v>시간</v>
          </cell>
          <cell r="E3" t="e">
            <v>#REF!</v>
          </cell>
          <cell r="F3" t="e">
            <v>#REF!</v>
          </cell>
          <cell r="G3" t="e">
            <v>#REF!</v>
          </cell>
          <cell r="H3" t="e">
            <v>#REF!</v>
          </cell>
        </row>
        <row r="4">
          <cell r="B4" t="str">
            <v>0.4㎥</v>
          </cell>
          <cell r="C4">
            <v>1</v>
          </cell>
          <cell r="D4" t="str">
            <v>시간</v>
          </cell>
          <cell r="E4" t="e">
            <v>#REF!</v>
          </cell>
          <cell r="F4" t="e">
            <v>#REF!</v>
          </cell>
          <cell r="G4" t="e">
            <v>#REF!</v>
          </cell>
          <cell r="H4" t="e">
            <v>#REF!</v>
          </cell>
        </row>
        <row r="5">
          <cell r="B5" t="str">
            <v>0.6㎥</v>
          </cell>
          <cell r="C5">
            <v>1</v>
          </cell>
          <cell r="D5" t="str">
            <v>시간</v>
          </cell>
          <cell r="E5" t="e">
            <v>#REF!</v>
          </cell>
          <cell r="F5" t="e">
            <v>#REF!</v>
          </cell>
          <cell r="G5" t="e">
            <v>#REF!</v>
          </cell>
          <cell r="H5" t="e">
            <v>#REF!</v>
          </cell>
        </row>
        <row r="6">
          <cell r="B6" t="str">
            <v>0.8㎥</v>
          </cell>
          <cell r="C6">
            <v>1</v>
          </cell>
          <cell r="D6" t="str">
            <v>시간</v>
          </cell>
          <cell r="E6" t="e">
            <v>#REF!</v>
          </cell>
          <cell r="F6" t="e">
            <v>#REF!</v>
          </cell>
          <cell r="G6" t="e">
            <v>#REF!</v>
          </cell>
          <cell r="H6" t="e">
            <v>#REF!</v>
          </cell>
        </row>
        <row r="7">
          <cell r="B7" t="str">
            <v>0.18㎥</v>
          </cell>
          <cell r="C7">
            <v>1</v>
          </cell>
          <cell r="D7" t="str">
            <v>시간</v>
          </cell>
          <cell r="E7" t="e">
            <v>#REF!</v>
          </cell>
          <cell r="F7" t="e">
            <v>#REF!</v>
          </cell>
          <cell r="G7" t="e">
            <v>#REF!</v>
          </cell>
          <cell r="H7" t="e">
            <v>#REF!</v>
          </cell>
        </row>
        <row r="8">
          <cell r="B8" t="str">
            <v>0.6㎥</v>
          </cell>
          <cell r="C8">
            <v>1</v>
          </cell>
          <cell r="D8" t="str">
            <v>시간</v>
          </cell>
          <cell r="E8" t="e">
            <v>#REF!</v>
          </cell>
          <cell r="F8" t="e">
            <v>#REF!</v>
          </cell>
          <cell r="G8" t="e">
            <v>#REF!</v>
          </cell>
          <cell r="H8" t="e">
            <v>#REF!</v>
          </cell>
        </row>
        <row r="9">
          <cell r="B9" t="str">
            <v>0.8㎥</v>
          </cell>
          <cell r="C9">
            <v>1</v>
          </cell>
          <cell r="D9" t="str">
            <v>시간</v>
          </cell>
          <cell r="E9" t="e">
            <v>#REF!</v>
          </cell>
          <cell r="F9" t="e">
            <v>#REF!</v>
          </cell>
          <cell r="G9" t="e">
            <v>#REF!</v>
          </cell>
          <cell r="H9" t="e">
            <v>#REF!</v>
          </cell>
        </row>
        <row r="10">
          <cell r="B10" t="str">
            <v>1㎥</v>
          </cell>
          <cell r="C10">
            <v>1</v>
          </cell>
          <cell r="D10" t="str">
            <v>시간</v>
          </cell>
          <cell r="E10" t="e">
            <v>#REF!</v>
          </cell>
          <cell r="F10" t="e">
            <v>#REF!</v>
          </cell>
          <cell r="G10" t="e">
            <v>#REF!</v>
          </cell>
          <cell r="H10" t="e">
            <v>#REF!</v>
          </cell>
        </row>
        <row r="11">
          <cell r="B11" t="str">
            <v>0.2㎥</v>
          </cell>
          <cell r="C11">
            <v>1</v>
          </cell>
          <cell r="D11" t="str">
            <v>시간</v>
          </cell>
          <cell r="E11" t="e">
            <v>#REF!</v>
          </cell>
          <cell r="F11" t="e">
            <v>#REF!</v>
          </cell>
          <cell r="G11" t="e">
            <v>#REF!</v>
          </cell>
          <cell r="H11" t="e">
            <v>#REF!</v>
          </cell>
        </row>
        <row r="12">
          <cell r="B12" t="str">
            <v>0.4㎥</v>
          </cell>
          <cell r="C12">
            <v>1</v>
          </cell>
          <cell r="D12" t="str">
            <v>시간</v>
          </cell>
          <cell r="E12" t="e">
            <v>#REF!</v>
          </cell>
          <cell r="F12" t="e">
            <v>#REF!</v>
          </cell>
          <cell r="G12" t="e">
            <v>#REF!</v>
          </cell>
          <cell r="H12" t="e">
            <v>#REF!</v>
          </cell>
        </row>
        <row r="13">
          <cell r="B13" t="str">
            <v>0.6㎥</v>
          </cell>
          <cell r="C13">
            <v>1</v>
          </cell>
          <cell r="D13" t="str">
            <v>시간</v>
          </cell>
          <cell r="E13" t="e">
            <v>#REF!</v>
          </cell>
          <cell r="F13" t="e">
            <v>#REF!</v>
          </cell>
          <cell r="G13" t="e">
            <v>#REF!</v>
          </cell>
          <cell r="H13" t="e">
            <v>#REF!</v>
          </cell>
        </row>
        <row r="14">
          <cell r="B14" t="str">
            <v>0.57㎥</v>
          </cell>
          <cell r="C14">
            <v>1</v>
          </cell>
          <cell r="D14" t="str">
            <v>시간</v>
          </cell>
          <cell r="E14" t="e">
            <v>#REF!</v>
          </cell>
          <cell r="F14" t="e">
            <v>#REF!</v>
          </cell>
          <cell r="G14" t="e">
            <v>#REF!</v>
          </cell>
          <cell r="H14" t="e">
            <v>#REF!</v>
          </cell>
        </row>
        <row r="15">
          <cell r="B15" t="str">
            <v>8 ton</v>
          </cell>
          <cell r="C15">
            <v>1</v>
          </cell>
          <cell r="D15" t="str">
            <v>시간</v>
          </cell>
          <cell r="E15" t="e">
            <v>#REF!</v>
          </cell>
          <cell r="F15" t="e">
            <v>#REF!</v>
          </cell>
          <cell r="G15" t="e">
            <v>#REF!</v>
          </cell>
          <cell r="H15" t="e">
            <v>#REF!</v>
          </cell>
        </row>
        <row r="16">
          <cell r="B16" t="str">
            <v>2.5 ton</v>
          </cell>
          <cell r="C16">
            <v>1</v>
          </cell>
          <cell r="D16" t="str">
            <v>시간</v>
          </cell>
          <cell r="E16" t="e">
            <v>#REF!</v>
          </cell>
          <cell r="F16" t="e">
            <v>#REF!</v>
          </cell>
          <cell r="G16" t="e">
            <v>#REF!</v>
          </cell>
          <cell r="H16" t="e">
            <v>#REF!</v>
          </cell>
        </row>
        <row r="17">
          <cell r="B17" t="str">
            <v>4.5 ton</v>
          </cell>
          <cell r="C17">
            <v>1</v>
          </cell>
          <cell r="D17" t="str">
            <v>시간</v>
          </cell>
          <cell r="E17" t="e">
            <v>#REF!</v>
          </cell>
          <cell r="F17" t="e">
            <v>#REF!</v>
          </cell>
          <cell r="G17" t="e">
            <v>#REF!</v>
          </cell>
          <cell r="H17" t="e">
            <v>#REF!</v>
          </cell>
        </row>
        <row r="18">
          <cell r="B18" t="str">
            <v>15ton</v>
          </cell>
          <cell r="C18">
            <v>1</v>
          </cell>
          <cell r="D18" t="str">
            <v>시간</v>
          </cell>
          <cell r="E18" t="e">
            <v>#REF!</v>
          </cell>
          <cell r="F18" t="e">
            <v>#REF!</v>
          </cell>
          <cell r="G18" t="e">
            <v>#REF!</v>
          </cell>
          <cell r="H18" t="e">
            <v>#REF!</v>
          </cell>
        </row>
        <row r="19">
          <cell r="B19" t="str">
            <v>80㎏</v>
          </cell>
          <cell r="C19">
            <v>1</v>
          </cell>
          <cell r="D19" t="str">
            <v>시간</v>
          </cell>
          <cell r="E19" t="e">
            <v>#REF!</v>
          </cell>
          <cell r="F19" t="e">
            <v>#REF!</v>
          </cell>
          <cell r="G19" t="e">
            <v>#REF!</v>
          </cell>
          <cell r="H19" t="e">
            <v>#REF!</v>
          </cell>
        </row>
        <row r="20">
          <cell r="B20" t="str">
            <v>0.7Ton</v>
          </cell>
          <cell r="C20">
            <v>1</v>
          </cell>
          <cell r="D20" t="str">
            <v>시간</v>
          </cell>
          <cell r="E20" t="e">
            <v>#REF!</v>
          </cell>
          <cell r="F20" t="e">
            <v>#REF!</v>
          </cell>
          <cell r="G20" t="e">
            <v>#REF!</v>
          </cell>
          <cell r="H20" t="e">
            <v>#REF!</v>
          </cell>
        </row>
        <row r="21">
          <cell r="B21" t="str">
            <v>10 ton 타이어</v>
          </cell>
          <cell r="C21">
            <v>1</v>
          </cell>
          <cell r="D21" t="str">
            <v>시간</v>
          </cell>
          <cell r="E21" t="e">
            <v>#REF!</v>
          </cell>
          <cell r="F21" t="e">
            <v>#REF!</v>
          </cell>
          <cell r="G21" t="e">
            <v>#REF!</v>
          </cell>
          <cell r="H21" t="e">
            <v>#REF!</v>
          </cell>
        </row>
        <row r="22">
          <cell r="B22" t="str">
            <v>1.5Ton</v>
          </cell>
          <cell r="C22">
            <v>1</v>
          </cell>
          <cell r="D22" t="str">
            <v>시간</v>
          </cell>
          <cell r="E22" t="e">
            <v>#REF!</v>
          </cell>
          <cell r="F22" t="e">
            <v>#REF!</v>
          </cell>
          <cell r="G22" t="e">
            <v>#REF!</v>
          </cell>
          <cell r="H22" t="e">
            <v>#REF!</v>
          </cell>
        </row>
        <row r="23">
          <cell r="B23" t="str">
            <v>400ℓ</v>
          </cell>
          <cell r="C23">
            <v>1</v>
          </cell>
          <cell r="D23" t="str">
            <v>시간</v>
          </cell>
          <cell r="E23" t="e">
            <v>#REF!</v>
          </cell>
          <cell r="F23" t="e">
            <v>#REF!</v>
          </cell>
          <cell r="G23" t="e">
            <v>#REF!</v>
          </cell>
          <cell r="H23" t="e">
            <v>#REF!</v>
          </cell>
        </row>
        <row r="24">
          <cell r="B24" t="str">
            <v>400ℓ</v>
          </cell>
          <cell r="C24">
            <v>1</v>
          </cell>
          <cell r="D24" t="str">
            <v>시간</v>
          </cell>
          <cell r="E24" t="e">
            <v>#REF!</v>
          </cell>
          <cell r="F24" t="e">
            <v>#REF!</v>
          </cell>
          <cell r="G24" t="e">
            <v>#REF!</v>
          </cell>
          <cell r="H24" t="e">
            <v>#REF!</v>
          </cell>
        </row>
        <row r="25">
          <cell r="B25" t="str">
            <v>2.5 ton</v>
          </cell>
          <cell r="C25">
            <v>1</v>
          </cell>
          <cell r="D25" t="str">
            <v>시간</v>
          </cell>
          <cell r="E25" t="e">
            <v>#REF!</v>
          </cell>
          <cell r="F25" t="e">
            <v>#REF!</v>
          </cell>
          <cell r="G25" t="e">
            <v>#REF!</v>
          </cell>
          <cell r="H25" t="e">
            <v>#REF!</v>
          </cell>
        </row>
        <row r="26">
          <cell r="B26" t="str">
            <v>2TON</v>
          </cell>
          <cell r="C26">
            <v>1</v>
          </cell>
          <cell r="D26" t="str">
            <v>시간</v>
          </cell>
          <cell r="E26" t="e">
            <v>#REF!</v>
          </cell>
          <cell r="F26" t="e">
            <v>#REF!</v>
          </cell>
          <cell r="G26" t="e">
            <v>#REF!</v>
          </cell>
          <cell r="H26" t="e">
            <v>#REF!</v>
          </cell>
        </row>
        <row r="27">
          <cell r="B27" t="str">
            <v>3TON</v>
          </cell>
          <cell r="C27">
            <v>1</v>
          </cell>
          <cell r="D27" t="str">
            <v>시간</v>
          </cell>
          <cell r="E27" t="e">
            <v>#REF!</v>
          </cell>
          <cell r="F27" t="e">
            <v>#REF!</v>
          </cell>
          <cell r="G27" t="e">
            <v>#REF!</v>
          </cell>
          <cell r="H27" t="e">
            <v>#REF!</v>
          </cell>
        </row>
        <row r="28">
          <cell r="B28" t="str">
            <v>5TON</v>
          </cell>
          <cell r="C28">
            <v>1</v>
          </cell>
          <cell r="D28" t="str">
            <v>시간</v>
          </cell>
          <cell r="E28" t="e">
            <v>#REF!</v>
          </cell>
          <cell r="F28" t="e">
            <v>#REF!</v>
          </cell>
          <cell r="G28" t="e">
            <v>#REF!</v>
          </cell>
          <cell r="H28" t="e">
            <v>#REF!</v>
          </cell>
        </row>
        <row r="29">
          <cell r="B29" t="str">
            <v>320-400 mm</v>
          </cell>
          <cell r="C29">
            <v>1</v>
          </cell>
          <cell r="D29" t="str">
            <v>시간</v>
          </cell>
          <cell r="E29" t="e">
            <v>#REF!</v>
          </cell>
          <cell r="F29" t="e">
            <v>#REF!</v>
          </cell>
          <cell r="G29" t="e">
            <v>#REF!</v>
          </cell>
          <cell r="H29" t="e">
            <v>#REF!</v>
          </cell>
        </row>
        <row r="30">
          <cell r="B30" t="str">
            <v>0.40㎥</v>
          </cell>
          <cell r="C30">
            <v>1</v>
          </cell>
          <cell r="D30" t="str">
            <v>시간</v>
          </cell>
          <cell r="E30" t="e">
            <v>#REF!</v>
          </cell>
          <cell r="F30" t="e">
            <v>#REF!</v>
          </cell>
          <cell r="G30" t="e">
            <v>#REF!</v>
          </cell>
          <cell r="H30" t="e">
            <v>#REF!</v>
          </cell>
        </row>
        <row r="31">
          <cell r="B31" t="str">
            <v>3.5 ㎥/min</v>
          </cell>
          <cell r="C31">
            <v>1</v>
          </cell>
          <cell r="D31" t="str">
            <v>시간</v>
          </cell>
          <cell r="E31" t="e">
            <v>#REF!</v>
          </cell>
          <cell r="F31" t="e">
            <v>#REF!</v>
          </cell>
          <cell r="G31" t="e">
            <v>#REF!</v>
          </cell>
          <cell r="H31" t="e">
            <v>#REF!</v>
          </cell>
        </row>
        <row r="32">
          <cell r="B32" t="str">
            <v>2.0m</v>
          </cell>
          <cell r="C32">
            <v>1</v>
          </cell>
          <cell r="D32" t="str">
            <v>시간</v>
          </cell>
          <cell r="E32" t="e">
            <v>#REF!</v>
          </cell>
          <cell r="F32" t="e">
            <v>#REF!</v>
          </cell>
          <cell r="G32" t="e">
            <v>#REF!</v>
          </cell>
          <cell r="H32" t="e">
            <v>#REF!</v>
          </cell>
        </row>
        <row r="33">
          <cell r="B33" t="str">
            <v>1.3 ㎥/min</v>
          </cell>
          <cell r="C33">
            <v>1</v>
          </cell>
          <cell r="D33" t="str">
            <v>시간</v>
          </cell>
          <cell r="E33" t="e">
            <v>#REF!</v>
          </cell>
          <cell r="F33" t="e">
            <v>#REF!</v>
          </cell>
          <cell r="G33" t="e">
            <v>#REF!</v>
          </cell>
          <cell r="H33" t="e">
            <v>#REF!</v>
          </cell>
        </row>
        <row r="34">
          <cell r="B34" t="str">
            <v>1 ㎥/min</v>
          </cell>
          <cell r="C34">
            <v>1</v>
          </cell>
          <cell r="D34" t="str">
            <v>시간</v>
          </cell>
          <cell r="E34" t="e">
            <v>#REF!</v>
          </cell>
          <cell r="F34" t="e">
            <v>#REF!</v>
          </cell>
          <cell r="G34" t="e">
            <v>#REF!</v>
          </cell>
          <cell r="H34" t="e">
            <v>#REF!</v>
          </cell>
        </row>
      </sheetData>
      <sheetData sheetId="25" refreshError="1"/>
      <sheetData sheetId="26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X27"/>
  <sheetViews>
    <sheetView tabSelected="1" view="pageBreakPreview" zoomScaleSheetLayoutView="100" workbookViewId="0">
      <selection activeCell="D25" sqref="D25"/>
    </sheetView>
  </sheetViews>
  <sheetFormatPr defaultColWidth="8" defaultRowHeight="14.25"/>
  <cols>
    <col min="1" max="1" width="0.77734375" style="154" customWidth="1"/>
    <col min="2" max="2" width="7.33203125" style="154" customWidth="1"/>
    <col min="3" max="3" width="6.77734375" style="154" customWidth="1"/>
    <col min="4" max="4" width="11.44140625" style="154" customWidth="1"/>
    <col min="5" max="5" width="5.77734375" style="154" customWidth="1"/>
    <col min="6" max="6" width="8.44140625" style="154" customWidth="1"/>
    <col min="7" max="12" width="5.77734375" style="154" customWidth="1"/>
    <col min="13" max="13" width="6.21875" style="154" customWidth="1"/>
    <col min="14" max="16" width="5.77734375" style="154" customWidth="1"/>
    <col min="17" max="17" width="6.33203125" style="154" customWidth="1"/>
    <col min="18" max="18" width="5.77734375" style="154" customWidth="1"/>
    <col min="19" max="19" width="9" style="154" customWidth="1"/>
    <col min="20" max="20" width="0.77734375" style="154" customWidth="1"/>
    <col min="21" max="23" width="8" style="154"/>
    <col min="24" max="24" width="14.44140625" style="154" bestFit="1" customWidth="1"/>
    <col min="25" max="16384" width="8" style="154"/>
  </cols>
  <sheetData>
    <row r="1" spans="1:24" ht="5.0999999999999996" customHeight="1">
      <c r="A1" s="193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1"/>
    </row>
    <row r="2" spans="1:24" ht="54.95" customHeight="1">
      <c r="A2" s="168"/>
      <c r="B2" s="190" t="s">
        <v>94</v>
      </c>
      <c r="C2" s="551" t="s">
        <v>519</v>
      </c>
      <c r="D2" s="552"/>
      <c r="E2" s="189" t="s">
        <v>93</v>
      </c>
      <c r="F2" s="553"/>
      <c r="G2" s="554"/>
      <c r="H2" s="555"/>
      <c r="I2" s="189" t="s">
        <v>92</v>
      </c>
      <c r="J2" s="556"/>
      <c r="K2" s="557"/>
      <c r="L2" s="558"/>
      <c r="M2" s="325" t="s">
        <v>415</v>
      </c>
      <c r="N2" s="559"/>
      <c r="O2" s="560"/>
      <c r="P2" s="561"/>
      <c r="Q2" s="325" t="s">
        <v>416</v>
      </c>
      <c r="R2" s="548"/>
      <c r="S2" s="549"/>
      <c r="T2" s="188"/>
    </row>
    <row r="3" spans="1:24" ht="15" customHeight="1">
      <c r="A3" s="168"/>
      <c r="B3" s="186"/>
      <c r="S3" s="182"/>
      <c r="T3" s="159"/>
    </row>
    <row r="4" spans="1:24" ht="30" customHeight="1">
      <c r="A4" s="168"/>
      <c r="B4" s="187"/>
      <c r="C4" s="550" t="s">
        <v>91</v>
      </c>
      <c r="D4" s="550"/>
      <c r="E4" s="550"/>
      <c r="F4" s="550"/>
      <c r="S4" s="182"/>
      <c r="T4" s="159"/>
    </row>
    <row r="5" spans="1:24" ht="18" customHeight="1">
      <c r="A5" s="168"/>
      <c r="B5" s="186"/>
      <c r="S5" s="182"/>
      <c r="T5" s="159"/>
    </row>
    <row r="6" spans="1:24" ht="35.1" customHeight="1">
      <c r="A6" s="168"/>
      <c r="B6" s="562" t="s">
        <v>222</v>
      </c>
      <c r="C6" s="563"/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4"/>
      <c r="T6" s="159"/>
    </row>
    <row r="7" spans="1:24" ht="9.9499999999999993" customHeight="1">
      <c r="A7" s="168"/>
      <c r="B7" s="173"/>
      <c r="C7" s="155"/>
      <c r="D7" s="155"/>
      <c r="E7" s="565"/>
      <c r="F7" s="565"/>
      <c r="G7" s="565"/>
      <c r="H7" s="565"/>
      <c r="I7" s="565"/>
      <c r="J7" s="183"/>
      <c r="K7" s="183"/>
      <c r="L7" s="155"/>
      <c r="M7" s="155"/>
      <c r="N7" s="155"/>
      <c r="O7" s="155"/>
      <c r="P7" s="155"/>
      <c r="Q7" s="155"/>
      <c r="R7" s="155"/>
      <c r="S7" s="174"/>
      <c r="T7" s="159"/>
    </row>
    <row r="8" spans="1:24" ht="24.95" customHeight="1">
      <c r="A8" s="168"/>
      <c r="B8" s="186"/>
      <c r="D8" s="185" t="s">
        <v>90</v>
      </c>
      <c r="E8" s="184"/>
      <c r="F8" s="184"/>
      <c r="G8" s="184"/>
      <c r="H8" s="184"/>
      <c r="I8" s="183"/>
      <c r="S8" s="182"/>
      <c r="T8" s="159"/>
    </row>
    <row r="9" spans="1:24" ht="23.1" customHeight="1">
      <c r="A9" s="168"/>
      <c r="B9" s="173"/>
      <c r="C9" s="155"/>
      <c r="D9" s="180" t="s">
        <v>89</v>
      </c>
      <c r="E9" s="181" t="s">
        <v>223</v>
      </c>
      <c r="F9" s="181"/>
      <c r="G9" s="181"/>
      <c r="H9" s="181"/>
      <c r="I9" s="181"/>
      <c r="J9" s="181"/>
      <c r="L9" s="178"/>
      <c r="M9" s="178"/>
      <c r="N9" s="178">
        <v>1</v>
      </c>
      <c r="O9" s="178" t="s">
        <v>88</v>
      </c>
      <c r="P9" s="178"/>
      <c r="Q9" s="178"/>
      <c r="R9" s="155"/>
      <c r="S9" s="174"/>
      <c r="T9" s="159"/>
    </row>
    <row r="10" spans="1:24" ht="23.1" customHeight="1">
      <c r="A10" s="168"/>
      <c r="B10" s="173"/>
      <c r="C10" s="155"/>
      <c r="D10" s="180" t="s">
        <v>89</v>
      </c>
      <c r="E10" s="181" t="s">
        <v>224</v>
      </c>
      <c r="F10" s="181"/>
      <c r="G10" s="181"/>
      <c r="H10" s="181"/>
      <c r="I10" s="181"/>
      <c r="J10" s="181"/>
      <c r="L10" s="178"/>
      <c r="M10" s="178"/>
      <c r="N10" s="178">
        <v>1</v>
      </c>
      <c r="O10" s="178" t="s">
        <v>88</v>
      </c>
      <c r="P10" s="178"/>
      <c r="Q10" s="178"/>
      <c r="R10" s="155"/>
      <c r="S10" s="174"/>
      <c r="T10" s="159"/>
    </row>
    <row r="11" spans="1:24" ht="23.1" customHeight="1">
      <c r="A11" s="168"/>
      <c r="B11" s="173"/>
      <c r="C11" s="155"/>
      <c r="D11" s="180"/>
      <c r="E11" s="179"/>
      <c r="F11" s="179"/>
      <c r="G11" s="179"/>
      <c r="H11" s="179"/>
      <c r="I11" s="179"/>
      <c r="J11" s="179"/>
      <c r="L11" s="178"/>
      <c r="M11" s="178"/>
      <c r="N11" s="178"/>
      <c r="O11" s="178"/>
      <c r="P11" s="175"/>
      <c r="Q11" s="175"/>
      <c r="R11" s="155"/>
      <c r="S11" s="174"/>
      <c r="T11" s="159"/>
    </row>
    <row r="12" spans="1:24" ht="23.1" customHeight="1">
      <c r="A12" s="168"/>
      <c r="B12" s="173"/>
      <c r="C12" s="155"/>
      <c r="D12" s="180"/>
      <c r="E12" s="566"/>
      <c r="F12" s="566"/>
      <c r="G12" s="566"/>
      <c r="H12" s="566"/>
      <c r="I12" s="566"/>
      <c r="J12" s="566"/>
      <c r="L12" s="178"/>
      <c r="M12" s="178"/>
      <c r="N12" s="177"/>
      <c r="P12" s="175"/>
      <c r="Q12" s="175"/>
      <c r="R12" s="155"/>
      <c r="S12" s="174"/>
      <c r="T12" s="159"/>
    </row>
    <row r="13" spans="1:24" ht="23.1" customHeight="1">
      <c r="A13" s="168"/>
      <c r="B13" s="173"/>
      <c r="C13" s="155"/>
      <c r="D13" s="180"/>
      <c r="E13" s="179"/>
      <c r="F13" s="179"/>
      <c r="G13" s="179"/>
      <c r="H13" s="179"/>
      <c r="I13" s="179"/>
      <c r="J13" s="179"/>
      <c r="L13" s="178"/>
      <c r="M13" s="178"/>
      <c r="N13" s="177"/>
      <c r="P13" s="175"/>
      <c r="Q13" s="175"/>
      <c r="R13" s="155"/>
      <c r="S13" s="174"/>
      <c r="T13" s="159"/>
    </row>
    <row r="14" spans="1:24" ht="23.1" customHeight="1">
      <c r="A14" s="168"/>
      <c r="B14" s="173"/>
      <c r="C14" s="155"/>
      <c r="D14" s="180"/>
      <c r="E14" s="179"/>
      <c r="F14" s="179"/>
      <c r="G14" s="179"/>
      <c r="H14" s="179"/>
      <c r="I14" s="179"/>
      <c r="J14" s="179"/>
      <c r="L14" s="178"/>
      <c r="M14" s="178"/>
      <c r="N14" s="177"/>
      <c r="P14" s="175"/>
      <c r="Q14" s="175"/>
      <c r="R14" s="155"/>
      <c r="S14" s="174"/>
      <c r="T14" s="159"/>
    </row>
    <row r="15" spans="1:24" ht="9.9499999999999993" customHeight="1">
      <c r="A15" s="168"/>
      <c r="B15" s="173"/>
      <c r="C15" s="155"/>
      <c r="D15" s="155"/>
      <c r="E15" s="176"/>
      <c r="F15" s="176"/>
      <c r="G15" s="176"/>
      <c r="H15" s="176"/>
      <c r="I15" s="176"/>
      <c r="J15" s="176"/>
      <c r="K15" s="176"/>
      <c r="L15" s="176"/>
      <c r="M15" s="171"/>
      <c r="N15" s="176"/>
      <c r="P15" s="175"/>
      <c r="Q15" s="175"/>
      <c r="R15" s="155"/>
      <c r="S15" s="174"/>
      <c r="T15" s="159"/>
    </row>
    <row r="16" spans="1:24" ht="9.9499999999999993" customHeight="1">
      <c r="A16" s="168"/>
      <c r="B16" s="173"/>
      <c r="C16" s="155"/>
      <c r="D16" s="155"/>
      <c r="E16" s="176"/>
      <c r="F16" s="176"/>
      <c r="G16" s="176"/>
      <c r="H16" s="176"/>
      <c r="I16" s="176"/>
      <c r="J16" s="176"/>
      <c r="K16" s="176"/>
      <c r="L16" s="176"/>
      <c r="M16" s="171"/>
      <c r="N16" s="176"/>
      <c r="P16" s="175"/>
      <c r="Q16" s="175"/>
      <c r="R16" s="155"/>
      <c r="S16" s="174"/>
      <c r="T16" s="159"/>
      <c r="X16" s="178"/>
    </row>
    <row r="17" spans="1:20" ht="21.95" customHeight="1">
      <c r="A17" s="168"/>
      <c r="B17" s="173"/>
      <c r="C17" s="155"/>
      <c r="D17" s="567" t="s">
        <v>87</v>
      </c>
      <c r="E17" s="567"/>
      <c r="F17" s="567"/>
      <c r="G17" s="568" t="s">
        <v>547</v>
      </c>
      <c r="H17" s="568"/>
      <c r="I17" s="568"/>
      <c r="J17" s="568"/>
      <c r="K17" s="568"/>
      <c r="L17" s="568"/>
      <c r="M17" s="568"/>
      <c r="N17" s="171" t="s">
        <v>86</v>
      </c>
      <c r="O17" s="569">
        <v>5684264000</v>
      </c>
      <c r="P17" s="569"/>
      <c r="Q17" s="569"/>
      <c r="R17" s="170" t="s">
        <v>85</v>
      </c>
      <c r="S17" s="174"/>
      <c r="T17" s="159"/>
    </row>
    <row r="18" spans="1:20" ht="21.95" customHeight="1">
      <c r="A18" s="168"/>
      <c r="B18" s="173"/>
      <c r="C18" s="172"/>
      <c r="D18" s="567" t="s">
        <v>343</v>
      </c>
      <c r="E18" s="567"/>
      <c r="F18" s="567"/>
      <c r="G18" s="568" t="s">
        <v>547</v>
      </c>
      <c r="H18" s="568"/>
      <c r="I18" s="568"/>
      <c r="J18" s="568"/>
      <c r="K18" s="568"/>
      <c r="L18" s="568"/>
      <c r="M18" s="568"/>
      <c r="N18" s="171" t="s">
        <v>86</v>
      </c>
      <c r="O18" s="569">
        <v>5684264000</v>
      </c>
      <c r="P18" s="569"/>
      <c r="Q18" s="569"/>
      <c r="R18" s="170" t="s">
        <v>85</v>
      </c>
      <c r="S18" s="169"/>
      <c r="T18" s="159"/>
    </row>
    <row r="19" spans="1:20" ht="21.95" customHeight="1">
      <c r="A19" s="168"/>
      <c r="B19" s="173"/>
      <c r="C19" s="172"/>
      <c r="D19" s="180"/>
      <c r="E19" s="179"/>
      <c r="F19" s="179"/>
      <c r="G19" s="179"/>
      <c r="H19" s="179"/>
      <c r="I19" s="179"/>
      <c r="J19" s="179"/>
      <c r="L19" s="178"/>
      <c r="M19" s="178"/>
      <c r="N19" s="177"/>
      <c r="P19" s="175"/>
      <c r="Q19" s="175"/>
      <c r="R19" s="155"/>
      <c r="S19" s="169"/>
      <c r="T19" s="159"/>
    </row>
    <row r="20" spans="1:20" ht="21.95" customHeight="1">
      <c r="A20" s="168"/>
      <c r="B20" s="173"/>
      <c r="C20" s="172"/>
      <c r="D20" s="180"/>
      <c r="E20" s="179"/>
      <c r="F20" s="179"/>
      <c r="G20" s="179"/>
      <c r="H20" s="179"/>
      <c r="I20" s="179"/>
      <c r="J20" s="179"/>
      <c r="L20" s="178"/>
      <c r="M20" s="178"/>
      <c r="N20" s="177"/>
      <c r="P20" s="175"/>
      <c r="Q20" s="175"/>
      <c r="R20" s="155"/>
      <c r="S20" s="169"/>
      <c r="T20" s="159"/>
    </row>
    <row r="21" spans="1:20" ht="21.95" customHeight="1">
      <c r="A21" s="168"/>
      <c r="B21" s="173"/>
      <c r="C21" s="172"/>
      <c r="D21" s="180"/>
      <c r="E21" s="179"/>
      <c r="F21" s="179"/>
      <c r="G21" s="179"/>
      <c r="H21" s="179"/>
      <c r="I21" s="179"/>
      <c r="J21" s="179"/>
      <c r="L21" s="178"/>
      <c r="M21" s="178"/>
      <c r="N21" s="177"/>
      <c r="P21" s="175"/>
      <c r="Q21" s="175"/>
      <c r="R21" s="155"/>
      <c r="S21" s="169"/>
      <c r="T21" s="159"/>
    </row>
    <row r="22" spans="1:20" ht="21.95" customHeight="1">
      <c r="A22" s="168"/>
      <c r="B22" s="173"/>
      <c r="C22" s="172"/>
      <c r="D22" s="180"/>
      <c r="E22" s="179"/>
      <c r="F22" s="179"/>
      <c r="G22" s="179"/>
      <c r="H22" s="179"/>
      <c r="I22" s="179"/>
      <c r="J22" s="179"/>
      <c r="L22" s="178"/>
      <c r="M22" s="178"/>
      <c r="N22" s="177"/>
      <c r="P22" s="175"/>
      <c r="Q22" s="175"/>
      <c r="R22" s="170"/>
      <c r="S22" s="169"/>
      <c r="T22" s="159"/>
    </row>
    <row r="23" spans="1:20" ht="21.95" customHeight="1">
      <c r="A23" s="168"/>
      <c r="B23" s="167"/>
      <c r="C23" s="166"/>
      <c r="D23" s="166"/>
      <c r="E23" s="165"/>
      <c r="F23" s="165"/>
      <c r="G23" s="164"/>
      <c r="H23" s="164"/>
      <c r="I23" s="163"/>
      <c r="J23" s="163"/>
      <c r="K23" s="163"/>
      <c r="L23" s="163"/>
      <c r="M23" s="163"/>
      <c r="N23" s="163"/>
      <c r="O23" s="162"/>
      <c r="P23" s="161"/>
      <c r="Q23" s="161"/>
      <c r="R23" s="161"/>
      <c r="S23" s="160"/>
      <c r="T23" s="159"/>
    </row>
    <row r="24" spans="1:20" ht="5.0999999999999996" customHeight="1" thickBot="1">
      <c r="A24" s="158"/>
      <c r="B24" s="157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6"/>
    </row>
    <row r="25" spans="1:20" ht="18.75"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5"/>
    </row>
    <row r="26" spans="1:20" ht="18.75">
      <c r="B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</row>
    <row r="27" spans="1:20" ht="18.75"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</row>
  </sheetData>
  <mergeCells count="15">
    <mergeCell ref="B6:S6"/>
    <mergeCell ref="E7:I7"/>
    <mergeCell ref="E12:J12"/>
    <mergeCell ref="D18:F18"/>
    <mergeCell ref="G18:M18"/>
    <mergeCell ref="O18:Q18"/>
    <mergeCell ref="D17:F17"/>
    <mergeCell ref="G17:M17"/>
    <mergeCell ref="O17:Q17"/>
    <mergeCell ref="R2:S2"/>
    <mergeCell ref="C4:F4"/>
    <mergeCell ref="C2:D2"/>
    <mergeCell ref="F2:H2"/>
    <mergeCell ref="J2:L2"/>
    <mergeCell ref="N2:P2"/>
  </mergeCells>
  <phoneticPr fontId="3" type="noConversion"/>
  <printOptions horizontalCentered="1" verticalCentered="1"/>
  <pageMargins left="1.1417322834645669" right="0.31496062992125984" top="0.99" bottom="0.51181102362204722" header="0.78740157480314965" footer="0.43307086614173229"/>
  <pageSetup paperSize="9" scale="9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M172"/>
  <sheetViews>
    <sheetView view="pageBreakPreview" zoomScaleSheetLayoutView="100" workbookViewId="0">
      <selection activeCell="R12" sqref="R12"/>
    </sheetView>
  </sheetViews>
  <sheetFormatPr defaultColWidth="8.88671875" defaultRowHeight="13.5"/>
  <cols>
    <col min="1" max="1" width="1" style="68" customWidth="1"/>
    <col min="2" max="2" width="6.109375" style="68" customWidth="1"/>
    <col min="3" max="3" width="8.44140625" style="68" customWidth="1"/>
    <col min="4" max="4" width="27.21875" style="68" customWidth="1"/>
    <col min="5" max="5" width="6.44140625" style="74" customWidth="1"/>
    <col min="6" max="6" width="6.44140625" style="69" customWidth="1"/>
    <col min="7" max="7" width="17.44140625" style="69" customWidth="1"/>
    <col min="8" max="8" width="18.5546875" style="69" customWidth="1"/>
    <col min="9" max="9" width="21" style="69" customWidth="1"/>
    <col min="10" max="10" width="7.6640625" style="68" hidden="1" customWidth="1"/>
    <col min="11" max="11" width="10.21875" style="68" hidden="1" customWidth="1"/>
    <col min="12" max="12" width="27.33203125" style="68" hidden="1" customWidth="1"/>
    <col min="13" max="13" width="19.109375" style="68" hidden="1" customWidth="1"/>
    <col min="14" max="16384" width="8.88671875" style="68"/>
  </cols>
  <sheetData>
    <row r="1" spans="2:13" ht="50.1" customHeight="1" thickBot="1">
      <c r="B1" s="578" t="s">
        <v>50</v>
      </c>
      <c r="C1" s="578"/>
      <c r="D1" s="578"/>
      <c r="E1" s="578"/>
      <c r="F1" s="578"/>
      <c r="G1" s="578"/>
      <c r="H1" s="578"/>
      <c r="I1" s="578"/>
    </row>
    <row r="2" spans="2:13" s="70" customFormat="1" ht="30" customHeight="1">
      <c r="B2" s="579" t="s">
        <v>42</v>
      </c>
      <c r="C2" s="580"/>
      <c r="D2" s="119" t="s">
        <v>84</v>
      </c>
      <c r="E2" s="120"/>
      <c r="F2" s="120"/>
      <c r="G2" s="120"/>
      <c r="H2" s="120"/>
      <c r="I2" s="121"/>
    </row>
    <row r="3" spans="2:13" s="70" customFormat="1" ht="30" customHeight="1">
      <c r="B3" s="581" t="s">
        <v>43</v>
      </c>
      <c r="C3" s="582"/>
      <c r="D3" s="583" t="e">
        <f>" 一金 "&amp;NUMBERSTRING(H12,1)&amp;"원정(￦"&amp;TEXT(H12,"#,##0)")</f>
        <v>#REF!</v>
      </c>
      <c r="E3" s="584"/>
      <c r="F3" s="584"/>
      <c r="G3" s="584"/>
      <c r="H3" s="71"/>
      <c r="I3" s="122"/>
    </row>
    <row r="4" spans="2:13" ht="30" customHeight="1">
      <c r="B4" s="585" t="s">
        <v>44</v>
      </c>
      <c r="C4" s="586"/>
      <c r="D4" s="71"/>
      <c r="E4" s="71"/>
      <c r="F4" s="72"/>
      <c r="G4" s="72"/>
      <c r="H4" s="72"/>
      <c r="I4" s="123"/>
      <c r="J4" s="70"/>
    </row>
    <row r="5" spans="2:13" s="106" customFormat="1" ht="21.95" customHeight="1">
      <c r="B5" s="124" t="s">
        <v>45</v>
      </c>
      <c r="C5" s="587" t="s">
        <v>46</v>
      </c>
      <c r="D5" s="588"/>
      <c r="E5" s="104" t="s">
        <v>0</v>
      </c>
      <c r="F5" s="105" t="s">
        <v>1</v>
      </c>
      <c r="G5" s="105" t="s">
        <v>47</v>
      </c>
      <c r="H5" s="105" t="s">
        <v>68</v>
      </c>
      <c r="I5" s="125" t="s">
        <v>14</v>
      </c>
    </row>
    <row r="6" spans="2:13" ht="21.95" customHeight="1">
      <c r="B6" s="126">
        <v>1</v>
      </c>
      <c r="C6" s="590" t="s">
        <v>74</v>
      </c>
      <c r="D6" s="591"/>
      <c r="E6" s="76" t="s">
        <v>48</v>
      </c>
      <c r="F6" s="77">
        <v>1</v>
      </c>
      <c r="G6" s="78" t="e">
        <f>#REF!</f>
        <v>#REF!</v>
      </c>
      <c r="H6" s="78" t="e">
        <f>F6*G6</f>
        <v>#REF!</v>
      </c>
      <c r="I6" s="127"/>
    </row>
    <row r="7" spans="2:13" ht="21.95" customHeight="1">
      <c r="B7" s="126">
        <v>2</v>
      </c>
      <c r="C7" s="574" t="s">
        <v>72</v>
      </c>
      <c r="D7" s="575"/>
      <c r="E7" s="76" t="s">
        <v>49</v>
      </c>
      <c r="F7" s="77">
        <v>1</v>
      </c>
      <c r="G7" s="78">
        <f>'운반설치 원가계산 '!D22</f>
        <v>30380000</v>
      </c>
      <c r="H7" s="78">
        <f>F7*G7</f>
        <v>30380000</v>
      </c>
      <c r="I7" s="127"/>
    </row>
    <row r="8" spans="2:13" ht="21.95" customHeight="1">
      <c r="B8" s="128"/>
      <c r="C8" s="572" t="s">
        <v>59</v>
      </c>
      <c r="D8" s="573"/>
      <c r="E8" s="76"/>
      <c r="F8" s="77"/>
      <c r="G8" s="78"/>
      <c r="H8" s="79" t="e">
        <f>SUM(H6:H7)</f>
        <v>#REF!</v>
      </c>
      <c r="I8" s="129"/>
      <c r="L8" s="69" t="e">
        <f>H8</f>
        <v>#REF!</v>
      </c>
    </row>
    <row r="9" spans="2:13" ht="21.95" customHeight="1">
      <c r="B9" s="126">
        <v>3</v>
      </c>
      <c r="C9" s="574" t="s">
        <v>66</v>
      </c>
      <c r="D9" s="575"/>
      <c r="E9" s="76" t="s">
        <v>48</v>
      </c>
      <c r="F9" s="77">
        <v>1</v>
      </c>
      <c r="G9" s="78">
        <f>M9*1.07%</f>
        <v>1070000.0000000002</v>
      </c>
      <c r="H9" s="78">
        <f>F9*G9</f>
        <v>1070000.0000000002</v>
      </c>
      <c r="I9" s="127"/>
      <c r="J9" s="149">
        <v>3</v>
      </c>
      <c r="K9" s="147" t="s">
        <v>63</v>
      </c>
      <c r="L9" s="150" t="s">
        <v>64</v>
      </c>
      <c r="M9" s="148">
        <v>100000000</v>
      </c>
    </row>
    <row r="10" spans="2:13" ht="21.95" customHeight="1">
      <c r="B10" s="126">
        <v>4</v>
      </c>
      <c r="C10" s="574" t="s">
        <v>67</v>
      </c>
      <c r="D10" s="575"/>
      <c r="E10" s="76" t="s">
        <v>48</v>
      </c>
      <c r="F10" s="77">
        <v>1</v>
      </c>
      <c r="G10" s="78" t="e">
        <f>M10*0.76%</f>
        <v>#REF!</v>
      </c>
      <c r="H10" s="78" t="e">
        <f>F10*G10</f>
        <v>#REF!</v>
      </c>
      <c r="I10" s="127"/>
      <c r="J10" s="149">
        <v>4</v>
      </c>
      <c r="K10" s="147" t="s">
        <v>63</v>
      </c>
      <c r="L10" s="150" t="s">
        <v>65</v>
      </c>
      <c r="M10" s="148" t="e">
        <f>L8-M9</f>
        <v>#REF!</v>
      </c>
    </row>
    <row r="11" spans="2:13" ht="21.95" customHeight="1">
      <c r="B11" s="130"/>
      <c r="C11" s="572" t="s">
        <v>59</v>
      </c>
      <c r="D11" s="573"/>
      <c r="E11" s="146"/>
      <c r="F11" s="145"/>
      <c r="G11" s="144"/>
      <c r="H11" s="143" t="e">
        <f>SUM(H9:H10)</f>
        <v>#REF!</v>
      </c>
      <c r="I11" s="131"/>
      <c r="L11" s="142"/>
      <c r="M11" s="141"/>
    </row>
    <row r="12" spans="2:13" ht="21.95" customHeight="1">
      <c r="B12" s="130"/>
      <c r="C12" s="570" t="s">
        <v>69</v>
      </c>
      <c r="D12" s="571"/>
      <c r="E12" s="67"/>
      <c r="F12" s="75"/>
      <c r="G12" s="80"/>
      <c r="H12" s="140" t="e">
        <f>H8+H11</f>
        <v>#REF!</v>
      </c>
      <c r="I12" s="132"/>
    </row>
    <row r="13" spans="2:13" ht="21.95" customHeight="1">
      <c r="B13" s="126"/>
      <c r="C13" s="574"/>
      <c r="D13" s="575"/>
      <c r="E13" s="76"/>
      <c r="F13" s="77"/>
      <c r="G13" s="78"/>
      <c r="H13" s="78"/>
      <c r="I13" s="127"/>
    </row>
    <row r="14" spans="2:13" ht="21.95" customHeight="1">
      <c r="B14" s="130"/>
      <c r="C14" s="574"/>
      <c r="D14" s="575"/>
      <c r="E14" s="67"/>
      <c r="F14" s="75"/>
      <c r="G14" s="80"/>
      <c r="H14" s="80"/>
      <c r="I14" s="131"/>
    </row>
    <row r="15" spans="2:13" ht="21.95" customHeight="1">
      <c r="B15" s="130"/>
      <c r="C15" s="589"/>
      <c r="D15" s="586"/>
      <c r="E15" s="67"/>
      <c r="F15" s="75"/>
      <c r="G15" s="80"/>
      <c r="H15" s="90"/>
      <c r="I15" s="132"/>
    </row>
    <row r="16" spans="2:13" ht="21.95" customHeight="1">
      <c r="B16" s="130"/>
      <c r="C16" s="574"/>
      <c r="D16" s="575"/>
      <c r="E16" s="67"/>
      <c r="F16" s="75"/>
      <c r="G16" s="80"/>
      <c r="H16" s="90"/>
      <c r="I16" s="132"/>
    </row>
    <row r="17" spans="2:9" ht="21.95" customHeight="1">
      <c r="B17" s="130"/>
      <c r="C17" s="574"/>
      <c r="D17" s="575"/>
      <c r="E17" s="67"/>
      <c r="F17" s="75"/>
      <c r="G17" s="80"/>
      <c r="H17" s="90"/>
      <c r="I17" s="132"/>
    </row>
    <row r="18" spans="2:9" ht="21.95" customHeight="1" thickBot="1">
      <c r="B18" s="133"/>
      <c r="C18" s="576"/>
      <c r="D18" s="577"/>
      <c r="E18" s="134"/>
      <c r="F18" s="135"/>
      <c r="G18" s="136"/>
      <c r="H18" s="137"/>
      <c r="I18" s="138"/>
    </row>
    <row r="19" spans="2:9" ht="25.9" customHeight="1">
      <c r="H19" s="81"/>
      <c r="I19" s="82"/>
    </row>
    <row r="20" spans="2:9" ht="25.9" customHeight="1"/>
    <row r="21" spans="2:9" ht="25.9" customHeight="1"/>
    <row r="22" spans="2:9" ht="25.9" customHeight="1"/>
    <row r="23" spans="2:9" ht="25.9" customHeight="1"/>
    <row r="24" spans="2:9" ht="25.9" customHeight="1"/>
    <row r="25" spans="2:9" ht="25.9" customHeight="1"/>
    <row r="26" spans="2:9" ht="25.9" customHeight="1"/>
    <row r="27" spans="2:9" ht="25.9" customHeight="1"/>
    <row r="28" spans="2:9" ht="25.9" customHeight="1"/>
    <row r="29" spans="2:9" ht="25.9" customHeight="1"/>
    <row r="30" spans="2:9" ht="25.9" customHeight="1">
      <c r="D30" s="83"/>
    </row>
    <row r="31" spans="2:9" ht="25.9" customHeight="1"/>
    <row r="32" spans="2:9" ht="25.9" customHeight="1"/>
    <row r="33" spans="2:10" s="84" customFormat="1" ht="25.9" customHeight="1">
      <c r="B33" s="85"/>
      <c r="E33" s="85"/>
      <c r="F33" s="86"/>
      <c r="G33" s="86"/>
      <c r="H33" s="86"/>
      <c r="I33" s="86"/>
    </row>
    <row r="34" spans="2:10" ht="25.9" customHeight="1"/>
    <row r="35" spans="2:10" ht="25.9" customHeight="1"/>
    <row r="36" spans="2:10" ht="25.9" customHeight="1"/>
    <row r="37" spans="2:10" ht="25.9" customHeight="1"/>
    <row r="38" spans="2:10" ht="25.9" customHeight="1"/>
    <row r="39" spans="2:10" ht="25.9" customHeight="1"/>
    <row r="40" spans="2:10" ht="25.9" customHeight="1"/>
    <row r="41" spans="2:10" ht="25.9" customHeight="1"/>
    <row r="42" spans="2:10" ht="25.9" customHeight="1"/>
    <row r="43" spans="2:10" ht="25.9" customHeight="1"/>
    <row r="44" spans="2:10" ht="25.9" customHeight="1"/>
    <row r="45" spans="2:10" ht="25.9" customHeight="1"/>
    <row r="46" spans="2:10" ht="25.9" customHeight="1"/>
    <row r="47" spans="2:10" ht="25.9" customHeight="1"/>
    <row r="48" spans="2:10" ht="25.9" customHeight="1">
      <c r="D48" s="70"/>
      <c r="E48" s="70"/>
      <c r="F48" s="73"/>
      <c r="J48" s="70"/>
    </row>
    <row r="49" ht="25.9" customHeight="1"/>
    <row r="50" ht="25.9" customHeight="1"/>
    <row r="51" ht="25.9" customHeight="1"/>
    <row r="52" ht="25.9" customHeight="1"/>
    <row r="53" ht="25.9" customHeight="1"/>
    <row r="54" ht="25.9" customHeight="1"/>
    <row r="55" ht="25.9" customHeight="1"/>
    <row r="56" ht="25.9" customHeight="1"/>
    <row r="57" ht="25.9" customHeight="1"/>
    <row r="58" ht="25.9" customHeight="1"/>
    <row r="59" ht="25.9" customHeight="1"/>
    <row r="60" ht="25.9" customHeight="1"/>
    <row r="61" ht="25.9" customHeight="1"/>
    <row r="62" ht="25.9" customHeight="1"/>
    <row r="63" ht="25.9" customHeight="1"/>
    <row r="64" ht="25.9" customHeight="1"/>
    <row r="65" spans="2:10" ht="25.9" customHeight="1"/>
    <row r="66" spans="2:10" ht="25.9" customHeight="1"/>
    <row r="67" spans="2:10" s="84" customFormat="1" ht="25.9" customHeight="1">
      <c r="B67" s="85"/>
      <c r="E67" s="85"/>
      <c r="F67" s="86"/>
      <c r="G67" s="86"/>
      <c r="H67" s="86"/>
      <c r="I67" s="86"/>
    </row>
    <row r="68" spans="2:10" s="84" customFormat="1" ht="25.9" customHeight="1">
      <c r="B68" s="85"/>
      <c r="E68" s="85"/>
      <c r="F68" s="86"/>
      <c r="G68" s="86"/>
      <c r="H68" s="86"/>
      <c r="I68" s="86"/>
    </row>
    <row r="69" spans="2:10" ht="25.9" customHeight="1"/>
    <row r="70" spans="2:10" ht="25.9" customHeight="1">
      <c r="D70" s="70"/>
      <c r="E70" s="70"/>
      <c r="F70" s="73"/>
      <c r="J70" s="70"/>
    </row>
    <row r="71" spans="2:10" ht="25.9" customHeight="1"/>
    <row r="72" spans="2:10" ht="25.9" customHeight="1"/>
    <row r="73" spans="2:10" ht="25.9" customHeight="1"/>
    <row r="74" spans="2:10" ht="25.9" customHeight="1"/>
    <row r="75" spans="2:10" ht="25.9" customHeight="1"/>
    <row r="76" spans="2:10" ht="25.9" customHeight="1"/>
    <row r="77" spans="2:10" ht="25.9" customHeight="1"/>
    <row r="78" spans="2:10" ht="25.9" customHeight="1"/>
    <row r="79" spans="2:10" ht="25.9" customHeight="1"/>
    <row r="80" spans="2:10" ht="25.9" customHeight="1"/>
    <row r="81" spans="10:10" ht="25.9" customHeight="1"/>
    <row r="82" spans="10:10" ht="25.9" customHeight="1"/>
    <row r="83" spans="10:10" ht="25.9" customHeight="1"/>
    <row r="84" spans="10:10" ht="25.9" customHeight="1"/>
    <row r="85" spans="10:10" ht="25.9" customHeight="1"/>
    <row r="86" spans="10:10" ht="25.9" customHeight="1"/>
    <row r="87" spans="10:10" ht="25.9" customHeight="1"/>
    <row r="88" spans="10:10" ht="25.9" customHeight="1"/>
    <row r="89" spans="10:10" ht="25.9" customHeight="1"/>
    <row r="90" spans="10:10" ht="25.9" customHeight="1">
      <c r="J90" s="70"/>
    </row>
    <row r="91" spans="10:10" ht="25.9" customHeight="1"/>
    <row r="92" spans="10:10" ht="25.9" customHeight="1"/>
    <row r="93" spans="10:10" ht="25.9" customHeight="1"/>
    <row r="94" spans="10:10" ht="25.9" customHeight="1"/>
    <row r="95" spans="10:10" ht="25.9" customHeight="1"/>
    <row r="96" spans="10:10" ht="25.9" customHeight="1"/>
    <row r="97" spans="2:9" ht="25.9" customHeight="1"/>
    <row r="98" spans="2:9" ht="25.9" customHeight="1"/>
    <row r="99" spans="2:9" ht="25.9" customHeight="1"/>
    <row r="100" spans="2:9" s="84" customFormat="1" ht="25.9" customHeight="1">
      <c r="B100" s="85"/>
      <c r="E100" s="85"/>
      <c r="F100" s="86"/>
      <c r="G100" s="86"/>
      <c r="H100" s="86"/>
      <c r="I100" s="86"/>
    </row>
    <row r="101" spans="2:9" ht="25.9" customHeight="1"/>
    <row r="102" spans="2:9" ht="25.9" customHeight="1"/>
    <row r="103" spans="2:9" ht="25.9" customHeight="1"/>
    <row r="104" spans="2:9" ht="25.9" customHeight="1"/>
    <row r="105" spans="2:9" ht="25.9" customHeight="1"/>
    <row r="106" spans="2:9" ht="25.9" customHeight="1"/>
    <row r="107" spans="2:9" ht="25.9" customHeight="1"/>
    <row r="108" spans="2:9" ht="25.9" customHeight="1"/>
    <row r="109" spans="2:9" ht="25.9" customHeight="1"/>
    <row r="110" spans="2:9" ht="25.9" customHeight="1"/>
    <row r="111" spans="2:9" ht="25.9" customHeight="1"/>
    <row r="112" spans="2:9" ht="25.9" customHeight="1"/>
    <row r="113" spans="10:10" ht="25.9" customHeight="1"/>
    <row r="114" spans="10:10" ht="25.9" customHeight="1"/>
    <row r="115" spans="10:10" ht="25.9" customHeight="1">
      <c r="J115" s="70"/>
    </row>
    <row r="116" spans="10:10" ht="25.9" customHeight="1">
      <c r="J116" s="70"/>
    </row>
    <row r="117" spans="10:10" ht="25.9" customHeight="1">
      <c r="J117" s="70"/>
    </row>
    <row r="118" spans="10:10" ht="25.9" customHeight="1">
      <c r="J118" s="70"/>
    </row>
    <row r="119" spans="10:10" ht="25.9" customHeight="1">
      <c r="J119" s="70"/>
    </row>
    <row r="120" spans="10:10" ht="25.9" customHeight="1">
      <c r="J120" s="70"/>
    </row>
    <row r="121" spans="10:10" ht="25.9" customHeight="1">
      <c r="J121" s="70"/>
    </row>
    <row r="122" spans="10:10" ht="25.9" customHeight="1">
      <c r="J122" s="70"/>
    </row>
    <row r="123" spans="10:10" ht="25.9" customHeight="1">
      <c r="J123" s="70"/>
    </row>
    <row r="124" spans="10:10" ht="25.9" customHeight="1"/>
    <row r="125" spans="10:10" ht="25.9" customHeight="1"/>
    <row r="126" spans="10:10" ht="25.9" customHeight="1"/>
    <row r="127" spans="10:10" ht="25.9" customHeight="1"/>
    <row r="128" spans="10:10" ht="25.9" customHeight="1"/>
    <row r="129" spans="2:9" ht="25.9" customHeight="1"/>
    <row r="130" spans="2:9" s="84" customFormat="1" ht="25.9" customHeight="1">
      <c r="B130" s="85"/>
      <c r="E130" s="85"/>
      <c r="F130" s="86"/>
      <c r="G130" s="86"/>
      <c r="H130" s="86"/>
      <c r="I130" s="86"/>
    </row>
    <row r="131" spans="2:9" ht="25.9" customHeight="1"/>
    <row r="132" spans="2:9" ht="25.9" customHeight="1"/>
    <row r="133" spans="2:9" ht="25.9" customHeight="1"/>
    <row r="134" spans="2:9" ht="25.9" customHeight="1"/>
    <row r="135" spans="2:9" ht="25.9" customHeight="1"/>
    <row r="136" spans="2:9" ht="25.9" customHeight="1"/>
    <row r="137" spans="2:9" ht="25.9" customHeight="1"/>
    <row r="138" spans="2:9" ht="25.9" customHeight="1"/>
    <row r="139" spans="2:9" ht="25.9" customHeight="1"/>
    <row r="140" spans="2:9" ht="25.9" customHeight="1"/>
    <row r="141" spans="2:9" ht="25.9" customHeight="1"/>
    <row r="142" spans="2:9" ht="25.9" customHeight="1"/>
    <row r="143" spans="2:9" ht="25.9" customHeight="1"/>
    <row r="144" spans="2:9" ht="25.9" customHeight="1"/>
    <row r="145" spans="2:10" ht="25.9" customHeight="1"/>
    <row r="146" spans="2:10" ht="25.9" customHeight="1"/>
    <row r="147" spans="2:10" ht="25.9" customHeight="1"/>
    <row r="148" spans="2:10" ht="25.9" customHeight="1"/>
    <row r="149" spans="2:10" ht="25.9" customHeight="1"/>
    <row r="150" spans="2:10" s="84" customFormat="1" ht="25.9" customHeight="1">
      <c r="B150" s="85"/>
      <c r="E150" s="85"/>
      <c r="F150" s="86"/>
      <c r="G150" s="86"/>
      <c r="H150" s="86"/>
      <c r="I150" s="86"/>
    </row>
    <row r="151" spans="2:10" ht="25.9" customHeight="1"/>
    <row r="152" spans="2:10" ht="25.9" customHeight="1"/>
    <row r="153" spans="2:10" ht="25.9" customHeight="1"/>
    <row r="154" spans="2:10" ht="25.9" customHeight="1"/>
    <row r="155" spans="2:10" ht="25.9" customHeight="1"/>
    <row r="156" spans="2:10" ht="25.9" customHeight="1"/>
    <row r="157" spans="2:10" ht="25.9" customHeight="1"/>
    <row r="158" spans="2:10" ht="25.9" customHeight="1">
      <c r="D158" s="70"/>
      <c r="E158" s="70"/>
      <c r="F158" s="73"/>
      <c r="J158" s="70"/>
    </row>
    <row r="159" spans="2:10" ht="25.9" customHeight="1"/>
    <row r="160" spans="2:10" ht="25.9" customHeight="1"/>
    <row r="161" spans="2:9" ht="25.9" customHeight="1"/>
    <row r="162" spans="2:9" ht="25.9" customHeight="1">
      <c r="B162" s="87"/>
      <c r="C162" s="87"/>
    </row>
    <row r="163" spans="2:9" ht="25.9" customHeight="1"/>
    <row r="164" spans="2:9" ht="25.9" customHeight="1"/>
    <row r="165" spans="2:9" ht="25.9" customHeight="1"/>
    <row r="166" spans="2:9" ht="25.9" customHeight="1"/>
    <row r="167" spans="2:9" ht="25.9" customHeight="1"/>
    <row r="168" spans="2:9" ht="25.9" customHeight="1"/>
    <row r="169" spans="2:9" ht="25.9" customHeight="1"/>
    <row r="170" spans="2:9" ht="25.9" customHeight="1"/>
    <row r="171" spans="2:9" ht="25.9" customHeight="1"/>
    <row r="172" spans="2:9" s="84" customFormat="1" ht="25.9" customHeight="1">
      <c r="B172" s="85"/>
      <c r="E172" s="85"/>
      <c r="F172" s="86"/>
      <c r="G172" s="86"/>
      <c r="H172" s="86"/>
      <c r="I172" s="86"/>
    </row>
  </sheetData>
  <mergeCells count="19">
    <mergeCell ref="C18:D18"/>
    <mergeCell ref="C9:D9"/>
    <mergeCell ref="B1:I1"/>
    <mergeCell ref="B2:C2"/>
    <mergeCell ref="B3:C3"/>
    <mergeCell ref="D3:G3"/>
    <mergeCell ref="B4:C4"/>
    <mergeCell ref="C5:D5"/>
    <mergeCell ref="C13:D13"/>
    <mergeCell ref="C14:D14"/>
    <mergeCell ref="C15:D15"/>
    <mergeCell ref="C6:D6"/>
    <mergeCell ref="C7:D7"/>
    <mergeCell ref="C10:D10"/>
    <mergeCell ref="C12:D12"/>
    <mergeCell ref="C8:D8"/>
    <mergeCell ref="C11:D11"/>
    <mergeCell ref="C16:D16"/>
    <mergeCell ref="C17:D17"/>
  </mergeCells>
  <phoneticPr fontId="3" type="noConversion"/>
  <printOptions horizontalCentered="1"/>
  <pageMargins left="0.25" right="0.25" top="0.75" bottom="0.75" header="0.3" footer="0.3"/>
  <pageSetup paperSize="9" orientation="landscape" r:id="rId1"/>
  <ignoredErrors>
    <ignoredError sqref="H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B1:Q171"/>
  <sheetViews>
    <sheetView view="pageBreakPreview" zoomScaleSheetLayoutView="100" workbookViewId="0">
      <selection activeCell="G15" sqref="G15"/>
    </sheetView>
  </sheetViews>
  <sheetFormatPr defaultColWidth="8.88671875" defaultRowHeight="13.5"/>
  <cols>
    <col min="1" max="1" width="1.77734375" style="68" customWidth="1"/>
    <col min="2" max="2" width="5.6640625" style="68" customWidth="1"/>
    <col min="3" max="3" width="11.77734375" style="68" customWidth="1"/>
    <col min="4" max="4" width="21.21875" style="68" customWidth="1"/>
    <col min="5" max="5" width="4.77734375" style="74" customWidth="1"/>
    <col min="6" max="6" width="4.77734375" style="69" customWidth="1"/>
    <col min="7" max="7" width="13.109375" style="69" bestFit="1" customWidth="1"/>
    <col min="8" max="8" width="15.21875" style="69" customWidth="1"/>
    <col min="9" max="9" width="10.44140625" style="69" customWidth="1"/>
    <col min="10" max="10" width="11.77734375" style="69" customWidth="1"/>
    <col min="11" max="11" width="7.33203125" style="69" customWidth="1"/>
    <col min="12" max="12" width="12.77734375" style="69" customWidth="1"/>
    <col min="13" max="13" width="7.5546875" style="69" customWidth="1"/>
    <col min="14" max="14" width="8.6640625" style="69" customWidth="1"/>
    <col min="15" max="15" width="12.44140625" style="68" hidden="1" customWidth="1"/>
    <col min="16" max="16" width="47.109375" style="68" customWidth="1"/>
    <col min="17" max="17" width="9.33203125" style="68" bestFit="1" customWidth="1"/>
    <col min="18" max="16384" width="8.88671875" style="68"/>
  </cols>
  <sheetData>
    <row r="1" spans="2:17" ht="50.1" customHeight="1">
      <c r="B1" s="595" t="s">
        <v>205</v>
      </c>
      <c r="C1" s="596"/>
      <c r="D1" s="596"/>
      <c r="E1" s="596"/>
      <c r="F1" s="596"/>
      <c r="G1" s="596"/>
      <c r="H1" s="596"/>
      <c r="I1" s="596"/>
      <c r="J1" s="596"/>
      <c r="K1" s="596"/>
      <c r="L1" s="596"/>
      <c r="M1" s="596"/>
    </row>
    <row r="2" spans="2:17" s="74" customFormat="1" ht="27" customHeight="1">
      <c r="B2" s="597" t="s">
        <v>206</v>
      </c>
      <c r="C2" s="597" t="s">
        <v>207</v>
      </c>
      <c r="D2" s="597" t="s">
        <v>208</v>
      </c>
      <c r="E2" s="597" t="s">
        <v>209</v>
      </c>
      <c r="F2" s="592" t="s">
        <v>210</v>
      </c>
      <c r="G2" s="598" t="s">
        <v>211</v>
      </c>
      <c r="H2" s="599"/>
      <c r="I2" s="598" t="s">
        <v>212</v>
      </c>
      <c r="J2" s="599"/>
      <c r="K2" s="592" t="s">
        <v>213</v>
      </c>
      <c r="L2" s="592" t="s">
        <v>214</v>
      </c>
      <c r="M2" s="592" t="s">
        <v>142</v>
      </c>
      <c r="N2" s="73"/>
    </row>
    <row r="3" spans="2:17" s="74" customFormat="1" ht="27" customHeight="1">
      <c r="B3" s="593"/>
      <c r="C3" s="593"/>
      <c r="D3" s="593"/>
      <c r="E3" s="593"/>
      <c r="F3" s="593"/>
      <c r="G3" s="75" t="s">
        <v>215</v>
      </c>
      <c r="H3" s="75" t="s">
        <v>216</v>
      </c>
      <c r="I3" s="75" t="s">
        <v>215</v>
      </c>
      <c r="J3" s="75" t="s">
        <v>216</v>
      </c>
      <c r="K3" s="593"/>
      <c r="L3" s="593"/>
      <c r="M3" s="593"/>
      <c r="N3" s="73"/>
    </row>
    <row r="4" spans="2:17" ht="27" customHeight="1">
      <c r="B4" s="287" t="s">
        <v>345</v>
      </c>
      <c r="C4" s="288"/>
      <c r="D4" s="288"/>
      <c r="E4" s="76"/>
      <c r="F4" s="77"/>
      <c r="G4" s="78"/>
      <c r="H4" s="78"/>
      <c r="I4" s="78"/>
      <c r="J4" s="78"/>
      <c r="K4" s="78"/>
      <c r="L4" s="78"/>
      <c r="M4" s="78"/>
    </row>
    <row r="5" spans="2:17" s="306" customFormat="1" ht="27" customHeight="1">
      <c r="B5" s="76">
        <v>1</v>
      </c>
      <c r="C5" s="288" t="s">
        <v>341</v>
      </c>
      <c r="D5" s="288"/>
      <c r="E5" s="76">
        <v>1</v>
      </c>
      <c r="F5" s="77" t="s">
        <v>139</v>
      </c>
      <c r="G5" s="78"/>
      <c r="H5" s="78"/>
      <c r="I5" s="304"/>
      <c r="J5" s="304"/>
      <c r="K5" s="304"/>
      <c r="L5" s="304"/>
      <c r="M5" s="304"/>
      <c r="N5" s="305"/>
    </row>
    <row r="6" spans="2:17" ht="27" customHeight="1">
      <c r="B6" s="76">
        <v>2</v>
      </c>
      <c r="C6" s="289" t="s">
        <v>339</v>
      </c>
      <c r="D6" s="76"/>
      <c r="E6" s="76">
        <v>1</v>
      </c>
      <c r="F6" s="77" t="s">
        <v>217</v>
      </c>
      <c r="G6" s="78"/>
      <c r="H6" s="78"/>
      <c r="I6" s="78"/>
      <c r="J6" s="78"/>
      <c r="K6" s="78"/>
      <c r="L6" s="78"/>
      <c r="M6" s="290"/>
    </row>
    <row r="7" spans="2:17" ht="27" customHeight="1">
      <c r="B7" s="76"/>
      <c r="C7" s="572" t="s">
        <v>218</v>
      </c>
      <c r="D7" s="594"/>
      <c r="E7" s="76"/>
      <c r="F7" s="77"/>
      <c r="G7" s="78"/>
      <c r="H7" s="78"/>
      <c r="I7" s="78"/>
      <c r="J7" s="78"/>
      <c r="K7" s="78"/>
      <c r="L7" s="78"/>
      <c r="M7" s="78"/>
      <c r="O7" s="291">
        <v>798666000</v>
      </c>
    </row>
    <row r="8" spans="2:17" ht="27" customHeight="1">
      <c r="B8" s="76"/>
      <c r="C8" s="153"/>
      <c r="D8" s="292"/>
      <c r="E8" s="76"/>
      <c r="F8" s="77"/>
      <c r="G8" s="78"/>
      <c r="H8" s="78"/>
      <c r="I8" s="78"/>
      <c r="J8" s="78"/>
      <c r="K8" s="78"/>
      <c r="L8" s="78"/>
      <c r="M8" s="78"/>
      <c r="O8" s="291"/>
    </row>
    <row r="9" spans="2:17" ht="27" customHeight="1">
      <c r="B9" s="76"/>
      <c r="C9" s="153"/>
      <c r="D9" s="292"/>
      <c r="E9" s="76"/>
      <c r="F9" s="77"/>
      <c r="G9" s="78"/>
      <c r="H9" s="78"/>
      <c r="I9" s="78"/>
      <c r="J9" s="78"/>
      <c r="K9" s="78"/>
      <c r="L9" s="78"/>
      <c r="M9" s="78"/>
      <c r="O9" s="293"/>
      <c r="Q9" s="69"/>
    </row>
    <row r="10" spans="2:17" ht="27" customHeight="1">
      <c r="B10" s="76"/>
      <c r="C10" s="153"/>
      <c r="D10" s="292"/>
      <c r="E10" s="76"/>
      <c r="F10" s="77"/>
      <c r="G10" s="78"/>
      <c r="H10" s="78"/>
      <c r="I10" s="78"/>
      <c r="J10" s="78"/>
      <c r="K10" s="78"/>
      <c r="L10" s="78"/>
      <c r="M10" s="78"/>
    </row>
    <row r="11" spans="2:17" ht="27" customHeight="1">
      <c r="B11" s="76"/>
      <c r="C11" s="153"/>
      <c r="D11" s="292"/>
      <c r="E11" s="76"/>
      <c r="F11" s="77"/>
      <c r="G11" s="78"/>
      <c r="H11" s="78"/>
      <c r="I11" s="78"/>
      <c r="J11" s="78"/>
      <c r="K11" s="78"/>
      <c r="L11" s="78"/>
      <c r="M11" s="78"/>
      <c r="O11" s="291"/>
    </row>
    <row r="12" spans="2:17" ht="27" customHeight="1">
      <c r="B12" s="76"/>
      <c r="C12" s="153"/>
      <c r="D12" s="292"/>
      <c r="E12" s="76"/>
      <c r="F12" s="77"/>
      <c r="G12" s="78"/>
      <c r="H12" s="79"/>
      <c r="I12" s="78"/>
      <c r="J12" s="78"/>
      <c r="K12" s="78"/>
      <c r="L12" s="78"/>
      <c r="M12" s="78"/>
    </row>
    <row r="13" spans="2:17" ht="27" customHeight="1">
      <c r="B13" s="76"/>
      <c r="C13" s="295"/>
      <c r="D13" s="292"/>
      <c r="E13" s="76"/>
      <c r="F13" s="77"/>
      <c r="G13" s="78"/>
      <c r="H13" s="78"/>
      <c r="I13" s="78"/>
      <c r="J13" s="78"/>
      <c r="K13" s="78"/>
      <c r="L13" s="78"/>
      <c r="M13" s="78"/>
    </row>
    <row r="14" spans="2:17" ht="27" customHeight="1">
      <c r="B14" s="76"/>
      <c r="C14" s="153"/>
      <c r="D14" s="292"/>
      <c r="E14" s="76"/>
      <c r="F14" s="77"/>
      <c r="G14" s="78"/>
      <c r="H14" s="79"/>
      <c r="I14" s="78"/>
      <c r="J14" s="78"/>
      <c r="K14" s="78"/>
      <c r="L14" s="78"/>
      <c r="M14" s="78"/>
    </row>
    <row r="15" spans="2:17" ht="27" customHeight="1">
      <c r="B15" s="76"/>
      <c r="C15" s="572" t="s">
        <v>219</v>
      </c>
      <c r="D15" s="594"/>
      <c r="E15" s="76"/>
      <c r="F15" s="77"/>
      <c r="G15" s="78"/>
      <c r="H15" s="79"/>
      <c r="I15" s="78"/>
      <c r="J15" s="78"/>
      <c r="K15" s="78"/>
      <c r="L15" s="78"/>
      <c r="M15" s="78"/>
      <c r="P15" s="302"/>
    </row>
    <row r="16" spans="2:17" ht="27" customHeight="1">
      <c r="B16" s="76"/>
      <c r="C16" s="153"/>
      <c r="D16" s="292"/>
      <c r="E16" s="76"/>
      <c r="F16" s="77"/>
      <c r="G16" s="78"/>
      <c r="H16" s="79"/>
      <c r="I16" s="78"/>
      <c r="J16" s="78"/>
      <c r="K16" s="78"/>
      <c r="L16" s="78"/>
      <c r="M16" s="78"/>
      <c r="P16" s="303"/>
    </row>
    <row r="17" spans="2:15" ht="27" customHeight="1">
      <c r="B17" s="76"/>
      <c r="C17" s="153"/>
      <c r="D17" s="292"/>
      <c r="E17" s="76"/>
      <c r="F17" s="77"/>
      <c r="G17" s="78"/>
      <c r="H17" s="79"/>
      <c r="I17" s="78"/>
      <c r="J17" s="78"/>
      <c r="K17" s="78"/>
      <c r="L17" s="78"/>
      <c r="M17" s="78"/>
    </row>
    <row r="18" spans="2:15" ht="27" customHeight="1">
      <c r="B18" s="76"/>
      <c r="C18" s="153"/>
      <c r="D18" s="292"/>
      <c r="E18" s="76"/>
      <c r="F18" s="77"/>
      <c r="G18" s="78"/>
      <c r="H18" s="79"/>
      <c r="I18" s="78"/>
      <c r="J18" s="78"/>
      <c r="K18" s="78"/>
      <c r="L18" s="78"/>
      <c r="M18" s="78"/>
    </row>
    <row r="19" spans="2:15" ht="27" customHeight="1">
      <c r="B19" s="76"/>
      <c r="C19" s="153"/>
      <c r="D19" s="292"/>
      <c r="E19" s="76"/>
      <c r="F19" s="77"/>
      <c r="G19" s="78"/>
      <c r="H19" s="78"/>
      <c r="I19" s="78"/>
      <c r="J19" s="78"/>
      <c r="K19" s="78"/>
      <c r="L19" s="78"/>
      <c r="M19" s="78"/>
      <c r="O19" s="291"/>
    </row>
    <row r="20" spans="2:15" ht="25.9" customHeight="1"/>
    <row r="21" spans="2:15" ht="25.9" customHeight="1"/>
    <row r="22" spans="2:15" ht="25.9" customHeight="1"/>
    <row r="23" spans="2:15" ht="25.9" customHeight="1"/>
    <row r="24" spans="2:15" ht="25.9" customHeight="1"/>
    <row r="25" spans="2:15" ht="25.9" customHeight="1"/>
    <row r="26" spans="2:15" ht="25.9" customHeight="1"/>
    <row r="27" spans="2:15" ht="25.9" customHeight="1">
      <c r="H27" s="294"/>
    </row>
    <row r="28" spans="2:15" ht="25.9" customHeight="1"/>
    <row r="29" spans="2:15" ht="25.9" customHeight="1">
      <c r="D29" s="83"/>
    </row>
    <row r="30" spans="2:15" ht="25.9" customHeight="1"/>
    <row r="31" spans="2:15" ht="25.9" customHeight="1"/>
    <row r="32" spans="2:15" s="84" customFormat="1" ht="25.9" customHeight="1">
      <c r="B32" s="85"/>
      <c r="E32" s="85"/>
      <c r="F32" s="86"/>
      <c r="G32" s="86"/>
      <c r="H32" s="86"/>
      <c r="I32" s="86"/>
      <c r="J32" s="86"/>
      <c r="K32" s="86"/>
      <c r="L32" s="86"/>
      <c r="M32" s="86"/>
      <c r="N32" s="86"/>
    </row>
    <row r="33" spans="4:15" ht="25.9" customHeight="1"/>
    <row r="34" spans="4:15" ht="25.9" customHeight="1"/>
    <row r="35" spans="4:15" ht="25.9" customHeight="1"/>
    <row r="36" spans="4:15" ht="25.9" customHeight="1"/>
    <row r="37" spans="4:15" ht="25.9" customHeight="1"/>
    <row r="38" spans="4:15" ht="25.9" customHeight="1"/>
    <row r="39" spans="4:15" ht="25.9" customHeight="1"/>
    <row r="40" spans="4:15" ht="25.9" customHeight="1"/>
    <row r="41" spans="4:15" ht="25.9" customHeight="1"/>
    <row r="42" spans="4:15" ht="25.9" customHeight="1"/>
    <row r="43" spans="4:15" ht="25.9" customHeight="1"/>
    <row r="44" spans="4:15" ht="25.9" customHeight="1"/>
    <row r="45" spans="4:15" ht="25.9" customHeight="1"/>
    <row r="46" spans="4:15" ht="25.9" customHeight="1"/>
    <row r="47" spans="4:15" ht="25.9" customHeight="1">
      <c r="D47" s="70"/>
      <c r="E47" s="70"/>
      <c r="F47" s="73"/>
      <c r="O47" s="70"/>
    </row>
    <row r="48" spans="4:15" ht="25.9" customHeight="1"/>
    <row r="49" ht="25.9" customHeight="1"/>
    <row r="50" ht="25.9" customHeight="1"/>
    <row r="51" ht="25.9" customHeight="1"/>
    <row r="52" ht="25.9" customHeight="1"/>
    <row r="53" ht="25.9" customHeight="1"/>
    <row r="54" ht="25.9" customHeight="1"/>
    <row r="55" ht="25.9" customHeight="1"/>
    <row r="56" ht="25.9" customHeight="1"/>
    <row r="57" ht="25.9" customHeight="1"/>
    <row r="58" ht="25.9" customHeight="1"/>
    <row r="59" ht="25.9" customHeight="1"/>
    <row r="60" ht="25.9" customHeight="1"/>
    <row r="61" ht="25.9" customHeight="1"/>
    <row r="62" ht="25.9" customHeight="1"/>
    <row r="63" ht="25.9" customHeight="1"/>
    <row r="64" ht="25.9" customHeight="1"/>
    <row r="65" spans="2:15" ht="25.9" customHeight="1"/>
    <row r="66" spans="2:15" s="84" customFormat="1" ht="25.9" customHeight="1">
      <c r="B66" s="85"/>
      <c r="E66" s="85"/>
      <c r="F66" s="86"/>
      <c r="G66" s="86"/>
      <c r="H66" s="86"/>
      <c r="I66" s="86"/>
      <c r="J66" s="86"/>
      <c r="K66" s="86"/>
      <c r="L66" s="86"/>
      <c r="M66" s="86"/>
      <c r="N66" s="86"/>
    </row>
    <row r="67" spans="2:15" s="84" customFormat="1" ht="25.9" customHeight="1">
      <c r="B67" s="85"/>
      <c r="E67" s="85"/>
      <c r="F67" s="86"/>
      <c r="G67" s="86"/>
      <c r="H67" s="86"/>
      <c r="I67" s="86"/>
      <c r="J67" s="86"/>
      <c r="K67" s="86"/>
      <c r="L67" s="86"/>
      <c r="M67" s="86"/>
      <c r="N67" s="86"/>
    </row>
    <row r="68" spans="2:15" ht="25.9" customHeight="1"/>
    <row r="69" spans="2:15" ht="25.9" customHeight="1">
      <c r="D69" s="70"/>
      <c r="E69" s="70"/>
      <c r="F69" s="73"/>
      <c r="O69" s="70"/>
    </row>
    <row r="70" spans="2:15" ht="25.9" customHeight="1"/>
    <row r="71" spans="2:15" ht="25.9" customHeight="1"/>
    <row r="72" spans="2:15" ht="25.9" customHeight="1"/>
    <row r="73" spans="2:15" ht="25.9" customHeight="1"/>
    <row r="74" spans="2:15" ht="25.9" customHeight="1"/>
    <row r="75" spans="2:15" ht="25.9" customHeight="1"/>
    <row r="76" spans="2:15" ht="25.9" customHeight="1"/>
    <row r="77" spans="2:15" ht="25.9" customHeight="1"/>
    <row r="78" spans="2:15" ht="25.9" customHeight="1"/>
    <row r="79" spans="2:15" ht="25.9" customHeight="1"/>
    <row r="80" spans="2:15" ht="25.9" customHeight="1"/>
    <row r="81" spans="15:15" ht="25.9" customHeight="1"/>
    <row r="82" spans="15:15" ht="25.9" customHeight="1"/>
    <row r="83" spans="15:15" ht="25.9" customHeight="1"/>
    <row r="84" spans="15:15" ht="25.9" customHeight="1"/>
    <row r="85" spans="15:15" ht="25.9" customHeight="1"/>
    <row r="86" spans="15:15" ht="25.9" customHeight="1"/>
    <row r="87" spans="15:15" ht="25.9" customHeight="1"/>
    <row r="88" spans="15:15" ht="25.9" customHeight="1"/>
    <row r="89" spans="15:15" ht="25.9" customHeight="1">
      <c r="O89" s="70"/>
    </row>
    <row r="90" spans="15:15" ht="25.9" customHeight="1"/>
    <row r="91" spans="15:15" ht="25.9" customHeight="1"/>
    <row r="92" spans="15:15" ht="25.9" customHeight="1"/>
    <row r="93" spans="15:15" ht="25.9" customHeight="1"/>
    <row r="94" spans="15:15" ht="25.9" customHeight="1"/>
    <row r="95" spans="15:15" ht="25.9" customHeight="1"/>
    <row r="96" spans="15:15" ht="25.9" customHeight="1"/>
    <row r="97" spans="2:14" ht="25.9" customHeight="1"/>
    <row r="98" spans="2:14" ht="25.9" customHeight="1"/>
    <row r="99" spans="2:14" s="84" customFormat="1" ht="25.9" customHeight="1">
      <c r="B99" s="85"/>
      <c r="E99" s="85"/>
      <c r="F99" s="86"/>
      <c r="G99" s="86"/>
      <c r="H99" s="86"/>
      <c r="I99" s="86"/>
      <c r="J99" s="86"/>
      <c r="K99" s="86"/>
      <c r="L99" s="86"/>
      <c r="M99" s="86"/>
      <c r="N99" s="86"/>
    </row>
    <row r="100" spans="2:14" ht="25.9" customHeight="1"/>
    <row r="101" spans="2:14" ht="25.9" customHeight="1"/>
    <row r="102" spans="2:14" ht="25.9" customHeight="1"/>
    <row r="103" spans="2:14" ht="25.9" customHeight="1"/>
    <row r="104" spans="2:14" ht="25.9" customHeight="1"/>
    <row r="105" spans="2:14" ht="25.9" customHeight="1"/>
    <row r="106" spans="2:14" ht="25.9" customHeight="1"/>
    <row r="107" spans="2:14" ht="25.9" customHeight="1"/>
    <row r="108" spans="2:14" ht="25.9" customHeight="1"/>
    <row r="109" spans="2:14" ht="25.9" customHeight="1"/>
    <row r="110" spans="2:14" ht="25.9" customHeight="1"/>
    <row r="111" spans="2:14" ht="25.9" customHeight="1"/>
    <row r="112" spans="2:14" ht="25.9" customHeight="1"/>
    <row r="113" spans="15:15" ht="25.9" customHeight="1"/>
    <row r="114" spans="15:15" ht="25.9" customHeight="1">
      <c r="O114" s="70"/>
    </row>
    <row r="115" spans="15:15" ht="25.9" customHeight="1">
      <c r="O115" s="70"/>
    </row>
    <row r="116" spans="15:15" ht="25.9" customHeight="1">
      <c r="O116" s="70"/>
    </row>
    <row r="117" spans="15:15" ht="25.9" customHeight="1">
      <c r="O117" s="70"/>
    </row>
    <row r="118" spans="15:15" ht="25.9" customHeight="1">
      <c r="O118" s="70"/>
    </row>
    <row r="119" spans="15:15" ht="25.9" customHeight="1">
      <c r="O119" s="70"/>
    </row>
    <row r="120" spans="15:15" ht="25.9" customHeight="1">
      <c r="O120" s="70"/>
    </row>
    <row r="121" spans="15:15" ht="25.9" customHeight="1">
      <c r="O121" s="70"/>
    </row>
    <row r="122" spans="15:15" ht="25.9" customHeight="1">
      <c r="O122" s="70"/>
    </row>
    <row r="123" spans="15:15" ht="25.9" customHeight="1"/>
    <row r="124" spans="15:15" ht="25.9" customHeight="1"/>
    <row r="125" spans="15:15" ht="25.9" customHeight="1"/>
    <row r="126" spans="15:15" ht="25.9" customHeight="1"/>
    <row r="127" spans="15:15" ht="25.9" customHeight="1"/>
    <row r="128" spans="15:15" ht="25.9" customHeight="1"/>
    <row r="129" spans="2:14" s="84" customFormat="1" ht="25.9" customHeight="1">
      <c r="B129" s="85"/>
      <c r="E129" s="85"/>
      <c r="F129" s="86"/>
      <c r="G129" s="86"/>
      <c r="H129" s="86"/>
      <c r="I129" s="86"/>
      <c r="J129" s="86"/>
      <c r="K129" s="86"/>
      <c r="L129" s="86"/>
      <c r="M129" s="86"/>
      <c r="N129" s="86"/>
    </row>
    <row r="130" spans="2:14" ht="25.9" customHeight="1"/>
    <row r="131" spans="2:14" ht="25.9" customHeight="1"/>
    <row r="132" spans="2:14" ht="25.9" customHeight="1"/>
    <row r="133" spans="2:14" ht="25.9" customHeight="1"/>
    <row r="134" spans="2:14" ht="25.9" customHeight="1"/>
    <row r="135" spans="2:14" ht="25.9" customHeight="1"/>
    <row r="136" spans="2:14" ht="25.9" customHeight="1"/>
    <row r="137" spans="2:14" ht="25.9" customHeight="1"/>
    <row r="138" spans="2:14" ht="25.9" customHeight="1"/>
    <row r="139" spans="2:14" ht="25.9" customHeight="1"/>
    <row r="140" spans="2:14" ht="25.9" customHeight="1"/>
    <row r="141" spans="2:14" ht="25.9" customHeight="1"/>
    <row r="142" spans="2:14" ht="25.9" customHeight="1"/>
    <row r="143" spans="2:14" ht="25.9" customHeight="1"/>
    <row r="144" spans="2:14" ht="25.9" customHeight="1"/>
    <row r="145" spans="2:15" ht="25.9" customHeight="1"/>
    <row r="146" spans="2:15" ht="25.9" customHeight="1"/>
    <row r="147" spans="2:15" ht="25.9" customHeight="1"/>
    <row r="148" spans="2:15" ht="25.9" customHeight="1"/>
    <row r="149" spans="2:15" s="84" customFormat="1" ht="25.9" customHeight="1">
      <c r="B149" s="85"/>
      <c r="E149" s="85"/>
      <c r="F149" s="86"/>
      <c r="G149" s="86"/>
      <c r="H149" s="86"/>
      <c r="I149" s="86"/>
      <c r="J149" s="86"/>
      <c r="K149" s="86"/>
      <c r="L149" s="86"/>
      <c r="M149" s="86"/>
      <c r="N149" s="86"/>
    </row>
    <row r="150" spans="2:15" ht="25.9" customHeight="1"/>
    <row r="151" spans="2:15" ht="25.9" customHeight="1"/>
    <row r="152" spans="2:15" ht="25.9" customHeight="1"/>
    <row r="153" spans="2:15" ht="25.9" customHeight="1"/>
    <row r="154" spans="2:15" ht="25.9" customHeight="1"/>
    <row r="155" spans="2:15" ht="25.9" customHeight="1"/>
    <row r="156" spans="2:15" ht="25.9" customHeight="1"/>
    <row r="157" spans="2:15" ht="25.9" customHeight="1">
      <c r="D157" s="70"/>
      <c r="E157" s="70"/>
      <c r="F157" s="73"/>
      <c r="O157" s="70"/>
    </row>
    <row r="158" spans="2:15" ht="25.9" customHeight="1"/>
    <row r="159" spans="2:15" ht="25.9" customHeight="1"/>
    <row r="160" spans="2:15" ht="25.9" customHeight="1"/>
    <row r="161" spans="2:14" ht="25.9" customHeight="1">
      <c r="B161" s="87"/>
      <c r="C161" s="87"/>
    </row>
    <row r="162" spans="2:14" ht="25.9" customHeight="1"/>
    <row r="163" spans="2:14" ht="25.9" customHeight="1"/>
    <row r="164" spans="2:14" ht="25.9" customHeight="1"/>
    <row r="165" spans="2:14" ht="25.9" customHeight="1"/>
    <row r="166" spans="2:14" ht="25.9" customHeight="1"/>
    <row r="167" spans="2:14" ht="25.9" customHeight="1"/>
    <row r="168" spans="2:14" ht="25.9" customHeight="1"/>
    <row r="169" spans="2:14" ht="25.9" customHeight="1"/>
    <row r="170" spans="2:14" ht="25.9" customHeight="1"/>
    <row r="171" spans="2:14" s="84" customFormat="1" ht="25.9" customHeight="1">
      <c r="B171" s="85"/>
      <c r="E171" s="85"/>
      <c r="F171" s="86"/>
      <c r="G171" s="86"/>
      <c r="H171" s="86"/>
      <c r="I171" s="86"/>
      <c r="J171" s="86"/>
      <c r="K171" s="86"/>
      <c r="L171" s="86"/>
      <c r="M171" s="86"/>
      <c r="N171" s="86"/>
    </row>
  </sheetData>
  <mergeCells count="13">
    <mergeCell ref="M2:M3"/>
    <mergeCell ref="C7:D7"/>
    <mergeCell ref="C15:D15"/>
    <mergeCell ref="B1:M1"/>
    <mergeCell ref="B2:B3"/>
    <mergeCell ref="C2:C3"/>
    <mergeCell ref="D2:D3"/>
    <mergeCell ref="E2:E3"/>
    <mergeCell ref="F2:F3"/>
    <mergeCell ref="G2:H2"/>
    <mergeCell ref="I2:J2"/>
    <mergeCell ref="K2:K3"/>
    <mergeCell ref="L2:L3"/>
  </mergeCells>
  <phoneticPr fontId="3" type="noConversion"/>
  <printOptions horizontalCentered="1"/>
  <pageMargins left="1.0236220472440944" right="0.43307086614173229" top="0.74803149606299213" bottom="0.74803149606299213" header="0.31496062992125984" footer="0.31496062992125984"/>
  <pageSetup paperSize="9" scale="8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indexed="14"/>
  </sheetPr>
  <dimension ref="A1:N20"/>
  <sheetViews>
    <sheetView view="pageBreakPreview" zoomScale="60" zoomScaleNormal="85" workbookViewId="0">
      <selection activeCell="D25" sqref="D25"/>
    </sheetView>
  </sheetViews>
  <sheetFormatPr defaultColWidth="8.88671875" defaultRowHeight="30" customHeight="1"/>
  <cols>
    <col min="1" max="2" width="17.44140625" style="255" customWidth="1"/>
    <col min="3" max="3" width="5.88671875" style="255" customWidth="1"/>
    <col min="4" max="4" width="42.77734375" style="260" customWidth="1"/>
    <col min="5" max="5" width="2.33203125" style="259" customWidth="1"/>
    <col min="6" max="6" width="6.77734375" style="258" customWidth="1"/>
    <col min="7" max="7" width="8.109375" style="255" customWidth="1"/>
    <col min="8" max="8" width="6.77734375" style="257" customWidth="1"/>
    <col min="9" max="9" width="8.77734375" style="255" customWidth="1"/>
    <col min="10" max="10" width="12.109375" style="256" customWidth="1"/>
    <col min="11" max="11" width="9.77734375" style="255" customWidth="1"/>
    <col min="12" max="12" width="9.44140625" style="255" customWidth="1"/>
    <col min="13" max="16384" width="8.88671875" style="255"/>
  </cols>
  <sheetData>
    <row r="1" spans="1:14" ht="30" customHeight="1">
      <c r="A1" s="600" t="s">
        <v>341</v>
      </c>
      <c r="B1" s="600"/>
      <c r="C1" s="600"/>
      <c r="D1" s="600"/>
      <c r="E1" s="600"/>
      <c r="F1" s="600"/>
      <c r="G1" s="600"/>
      <c r="H1" s="600"/>
      <c r="I1" s="600"/>
      <c r="J1" s="600"/>
      <c r="K1" s="600"/>
      <c r="L1" s="600"/>
    </row>
    <row r="2" spans="1:14" ht="30" customHeight="1">
      <c r="A2" s="600"/>
      <c r="B2" s="600"/>
      <c r="C2" s="600"/>
      <c r="D2" s="600"/>
      <c r="E2" s="600"/>
      <c r="F2" s="600"/>
      <c r="G2" s="600"/>
      <c r="H2" s="600"/>
      <c r="I2" s="600"/>
      <c r="J2" s="600"/>
      <c r="K2" s="600"/>
      <c r="L2" s="600"/>
      <c r="N2" s="262"/>
    </row>
    <row r="3" spans="1:14" ht="30" customHeight="1">
      <c r="A3" s="600"/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N3" s="261"/>
    </row>
    <row r="4" spans="1:14" ht="30" customHeight="1">
      <c r="A4" s="600"/>
      <c r="B4" s="600"/>
      <c r="C4" s="600"/>
      <c r="D4" s="600"/>
      <c r="E4" s="600"/>
      <c r="F4" s="600"/>
      <c r="G4" s="600"/>
      <c r="H4" s="600"/>
      <c r="I4" s="600"/>
      <c r="J4" s="600"/>
      <c r="K4" s="600"/>
      <c r="L4" s="600"/>
      <c r="N4" s="262"/>
    </row>
    <row r="5" spans="1:14" ht="30" customHeight="1">
      <c r="A5" s="600"/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N5" s="261"/>
    </row>
    <row r="6" spans="1:14" ht="30" customHeight="1">
      <c r="A6" s="600"/>
      <c r="B6" s="600"/>
      <c r="C6" s="600"/>
      <c r="D6" s="600"/>
      <c r="E6" s="600"/>
      <c r="F6" s="600"/>
      <c r="G6" s="600"/>
      <c r="H6" s="600"/>
      <c r="I6" s="600"/>
      <c r="J6" s="600"/>
      <c r="K6" s="600"/>
      <c r="L6" s="600"/>
      <c r="N6" s="261"/>
    </row>
    <row r="7" spans="1:14" ht="30" customHeight="1">
      <c r="A7" s="600"/>
      <c r="B7" s="600"/>
      <c r="C7" s="600"/>
      <c r="D7" s="600"/>
      <c r="E7" s="600"/>
      <c r="F7" s="600"/>
      <c r="G7" s="600"/>
      <c r="H7" s="600"/>
      <c r="I7" s="600"/>
      <c r="J7" s="600"/>
      <c r="K7" s="600"/>
      <c r="L7" s="600"/>
      <c r="N7" s="261"/>
    </row>
    <row r="8" spans="1:14" ht="30" customHeight="1">
      <c r="A8" s="600"/>
      <c r="B8" s="600"/>
      <c r="C8" s="600"/>
      <c r="D8" s="600"/>
      <c r="E8" s="600"/>
      <c r="F8" s="600"/>
      <c r="G8" s="600"/>
      <c r="H8" s="600"/>
      <c r="I8" s="600"/>
      <c r="J8" s="600"/>
      <c r="K8" s="600"/>
      <c r="L8" s="600"/>
      <c r="N8" s="261"/>
    </row>
    <row r="9" spans="1:14" ht="30" customHeight="1">
      <c r="A9" s="600"/>
      <c r="B9" s="600"/>
      <c r="C9" s="600"/>
      <c r="D9" s="600"/>
      <c r="E9" s="600"/>
      <c r="F9" s="600"/>
      <c r="G9" s="600"/>
      <c r="H9" s="600"/>
      <c r="I9" s="600"/>
      <c r="J9" s="600"/>
      <c r="K9" s="600"/>
      <c r="L9" s="600"/>
      <c r="N9" s="261"/>
    </row>
    <row r="10" spans="1:14" ht="30" customHeight="1">
      <c r="A10" s="600"/>
      <c r="B10" s="600"/>
      <c r="C10" s="600"/>
      <c r="D10" s="600"/>
      <c r="E10" s="600"/>
      <c r="F10" s="600"/>
      <c r="G10" s="600"/>
      <c r="H10" s="600"/>
      <c r="I10" s="600"/>
      <c r="J10" s="600"/>
      <c r="K10" s="600"/>
      <c r="L10" s="600"/>
      <c r="N10" s="261"/>
    </row>
    <row r="11" spans="1:14" ht="30" customHeight="1">
      <c r="A11" s="600"/>
      <c r="B11" s="600"/>
      <c r="C11" s="600"/>
      <c r="D11" s="600"/>
      <c r="E11" s="600"/>
      <c r="F11" s="600"/>
      <c r="G11" s="600"/>
      <c r="H11" s="600"/>
      <c r="I11" s="600"/>
      <c r="J11" s="600"/>
      <c r="K11" s="600"/>
      <c r="L11" s="600"/>
      <c r="N11" s="261"/>
    </row>
    <row r="12" spans="1:14" ht="30" customHeight="1">
      <c r="A12" s="600"/>
      <c r="B12" s="600"/>
      <c r="C12" s="600"/>
      <c r="D12" s="600"/>
      <c r="E12" s="600"/>
      <c r="F12" s="600"/>
      <c r="G12" s="600"/>
      <c r="H12" s="600"/>
      <c r="I12" s="600"/>
      <c r="J12" s="600"/>
      <c r="K12" s="600"/>
      <c r="L12" s="600"/>
      <c r="N12" s="261"/>
    </row>
    <row r="13" spans="1:14" ht="30" customHeight="1">
      <c r="A13" s="600"/>
      <c r="B13" s="600"/>
      <c r="C13" s="600"/>
      <c r="D13" s="600"/>
      <c r="E13" s="600"/>
      <c r="F13" s="600"/>
      <c r="G13" s="600"/>
      <c r="H13" s="600"/>
      <c r="I13" s="600"/>
      <c r="J13" s="600"/>
      <c r="K13" s="600"/>
      <c r="L13" s="600"/>
      <c r="N13" s="261"/>
    </row>
    <row r="14" spans="1:14" ht="30" customHeight="1">
      <c r="A14" s="600"/>
      <c r="B14" s="600"/>
      <c r="C14" s="600"/>
      <c r="D14" s="600"/>
      <c r="E14" s="600"/>
      <c r="F14" s="600"/>
      <c r="G14" s="600"/>
      <c r="H14" s="600"/>
      <c r="I14" s="600"/>
      <c r="J14" s="600"/>
      <c r="K14" s="600"/>
      <c r="L14" s="600"/>
      <c r="N14" s="261"/>
    </row>
    <row r="15" spans="1:14" ht="30" customHeight="1">
      <c r="A15" s="600"/>
      <c r="B15" s="600"/>
      <c r="C15" s="600"/>
      <c r="D15" s="600"/>
      <c r="E15" s="600"/>
      <c r="F15" s="600"/>
      <c r="G15" s="600"/>
      <c r="H15" s="600"/>
      <c r="I15" s="600"/>
      <c r="J15" s="600"/>
      <c r="K15" s="600"/>
      <c r="L15" s="600"/>
      <c r="N15" s="261"/>
    </row>
    <row r="16" spans="1:14" ht="30" customHeight="1">
      <c r="A16" s="600"/>
      <c r="B16" s="600"/>
      <c r="C16" s="600"/>
      <c r="D16" s="600"/>
      <c r="E16" s="600"/>
      <c r="F16" s="600"/>
      <c r="G16" s="600"/>
      <c r="H16" s="600"/>
      <c r="I16" s="600"/>
      <c r="J16" s="600"/>
      <c r="K16" s="600"/>
      <c r="L16" s="600"/>
      <c r="N16" s="262"/>
    </row>
    <row r="17" spans="1:14" ht="30" customHeight="1">
      <c r="A17" s="600"/>
      <c r="B17" s="600"/>
      <c r="C17" s="600"/>
      <c r="D17" s="600"/>
      <c r="E17" s="600"/>
      <c r="F17" s="600"/>
      <c r="G17" s="600"/>
      <c r="H17" s="600"/>
      <c r="I17" s="600"/>
      <c r="J17" s="600"/>
      <c r="K17" s="600"/>
      <c r="L17" s="600"/>
      <c r="N17" s="261"/>
    </row>
    <row r="18" spans="1:14" ht="30" customHeight="1">
      <c r="A18" s="600"/>
      <c r="B18" s="600"/>
      <c r="C18" s="600"/>
      <c r="D18" s="600"/>
      <c r="E18" s="600"/>
      <c r="F18" s="600"/>
      <c r="G18" s="600"/>
      <c r="H18" s="600"/>
      <c r="I18" s="600"/>
      <c r="J18" s="600"/>
      <c r="K18" s="600"/>
      <c r="L18" s="600"/>
      <c r="N18" s="261"/>
    </row>
    <row r="19" spans="1:14" ht="30" customHeight="1">
      <c r="A19" s="600"/>
      <c r="B19" s="600"/>
      <c r="C19" s="600"/>
      <c r="D19" s="600"/>
      <c r="E19" s="600"/>
      <c r="F19" s="600"/>
      <c r="G19" s="600"/>
      <c r="H19" s="600"/>
      <c r="I19" s="600"/>
      <c r="J19" s="600"/>
      <c r="K19" s="600"/>
      <c r="L19" s="600"/>
      <c r="N19" s="261"/>
    </row>
    <row r="20" spans="1:14" ht="30" customHeight="1">
      <c r="A20" s="600"/>
      <c r="B20" s="600"/>
      <c r="C20" s="600"/>
      <c r="D20" s="600"/>
      <c r="E20" s="600"/>
      <c r="F20" s="600"/>
      <c r="G20" s="600"/>
      <c r="H20" s="600"/>
      <c r="I20" s="600"/>
      <c r="J20" s="600"/>
      <c r="K20" s="600"/>
      <c r="L20" s="600"/>
      <c r="N20" s="261"/>
    </row>
  </sheetData>
  <mergeCells count="1">
    <mergeCell ref="A1:L20"/>
  </mergeCells>
  <phoneticPr fontId="3" type="noConversion"/>
  <pageMargins left="0.75" right="0.75" top="1" bottom="1" header="0.5" footer="0.5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40"/>
  <sheetViews>
    <sheetView view="pageBreakPreview" zoomScaleNormal="80" workbookViewId="0">
      <selection activeCell="C30" sqref="C30"/>
    </sheetView>
  </sheetViews>
  <sheetFormatPr defaultColWidth="8.88671875" defaultRowHeight="21.95" customHeight="1"/>
  <cols>
    <col min="1" max="1" width="8.44140625" style="11" customWidth="1"/>
    <col min="2" max="2" width="5.33203125" style="11" customWidth="1"/>
    <col min="3" max="3" width="25.21875" style="11" customWidth="1"/>
    <col min="4" max="4" width="33.88671875" style="11" customWidth="1"/>
    <col min="5" max="5" width="12.77734375" style="11" customWidth="1"/>
    <col min="6" max="6" width="3.77734375" style="60" customWidth="1"/>
    <col min="7" max="7" width="9.77734375" style="60" customWidth="1"/>
    <col min="8" max="8" width="21" style="11" customWidth="1"/>
    <col min="9" max="16384" width="8.88671875" style="11"/>
  </cols>
  <sheetData>
    <row r="1" spans="1:12" ht="35.1" customHeight="1">
      <c r="A1" s="603" t="s">
        <v>15</v>
      </c>
      <c r="B1" s="603"/>
      <c r="C1" s="603"/>
      <c r="D1" s="603"/>
      <c r="E1" s="603"/>
      <c r="F1" s="603"/>
      <c r="G1" s="603"/>
      <c r="H1" s="603"/>
    </row>
    <row r="2" spans="1:12" s="14" customFormat="1" ht="22.5" customHeight="1" thickBot="1">
      <c r="A2" s="89" t="s">
        <v>58</v>
      </c>
      <c r="B2" s="89" t="str">
        <f>총괄내역서!D2</f>
        <v>매리 5-1차 계통 콘덴서반 외 교체</v>
      </c>
      <c r="C2" s="12"/>
      <c r="D2" s="12"/>
      <c r="E2" s="12"/>
      <c r="F2" s="13"/>
      <c r="G2" s="13"/>
    </row>
    <row r="3" spans="1:12" s="114" customFormat="1" ht="22.5" customHeight="1" thickBot="1">
      <c r="A3" s="107" t="s">
        <v>16</v>
      </c>
      <c r="B3" s="108"/>
      <c r="C3" s="109"/>
      <c r="D3" s="110" t="s">
        <v>17</v>
      </c>
      <c r="E3" s="111" t="s">
        <v>18</v>
      </c>
      <c r="F3" s="108"/>
      <c r="G3" s="112"/>
      <c r="H3" s="113" t="s">
        <v>61</v>
      </c>
    </row>
    <row r="4" spans="1:12" ht="20.100000000000001" customHeight="1" thickTop="1">
      <c r="A4" s="15"/>
      <c r="B4" s="604" t="s">
        <v>19</v>
      </c>
      <c r="C4" s="16" t="s">
        <v>20</v>
      </c>
      <c r="D4" s="17"/>
      <c r="E4" s="18"/>
      <c r="F4" s="19"/>
      <c r="G4" s="19"/>
      <c r="H4" s="20"/>
    </row>
    <row r="5" spans="1:12" ht="20.100000000000001" customHeight="1">
      <c r="A5" s="92"/>
      <c r="B5" s="605"/>
      <c r="C5" s="21" t="s">
        <v>21</v>
      </c>
      <c r="D5" s="22" t="s">
        <v>22</v>
      </c>
      <c r="E5" s="23"/>
      <c r="F5" s="24"/>
      <c r="G5" s="24"/>
      <c r="H5" s="25"/>
    </row>
    <row r="6" spans="1:12" ht="20.100000000000001" customHeight="1">
      <c r="A6" s="92"/>
      <c r="B6" s="605"/>
      <c r="C6" s="21" t="s">
        <v>23</v>
      </c>
      <c r="D6" s="22"/>
      <c r="E6" s="23"/>
      <c r="F6" s="24"/>
      <c r="G6" s="24"/>
      <c r="H6" s="25"/>
    </row>
    <row r="7" spans="1:12" ht="20.100000000000001" customHeight="1">
      <c r="A7" s="92" t="s">
        <v>52</v>
      </c>
      <c r="B7" s="606"/>
      <c r="C7" s="27" t="s">
        <v>24</v>
      </c>
      <c r="D7" s="28">
        <f>SUM(D4:D6)</f>
        <v>0</v>
      </c>
      <c r="E7" s="29"/>
      <c r="F7" s="30"/>
      <c r="G7" s="30"/>
      <c r="H7" s="31"/>
    </row>
    <row r="8" spans="1:12" ht="20.100000000000001" customHeight="1">
      <c r="A8" s="26" t="s">
        <v>57</v>
      </c>
      <c r="B8" s="601" t="s">
        <v>25</v>
      </c>
      <c r="C8" s="32" t="s">
        <v>26</v>
      </c>
      <c r="D8" s="33">
        <f>'배전반 설치비 '!G39</f>
        <v>27625265.859999996</v>
      </c>
      <c r="E8" s="34"/>
      <c r="F8" s="35"/>
      <c r="G8" s="35"/>
      <c r="H8" s="36"/>
    </row>
    <row r="9" spans="1:12" ht="20.100000000000001" customHeight="1">
      <c r="A9" s="26" t="s">
        <v>53</v>
      </c>
      <c r="B9" s="605"/>
      <c r="C9" s="21" t="s">
        <v>27</v>
      </c>
      <c r="D9" s="22"/>
      <c r="E9" s="23"/>
      <c r="F9" s="24"/>
      <c r="G9" s="37"/>
      <c r="H9" s="25"/>
    </row>
    <row r="10" spans="1:12" ht="20.100000000000001" customHeight="1">
      <c r="A10" s="26" t="s">
        <v>54</v>
      </c>
      <c r="B10" s="606"/>
      <c r="C10" s="38" t="s">
        <v>24</v>
      </c>
      <c r="D10" s="39">
        <f>SUM(D8:D9)</f>
        <v>27625265.859999996</v>
      </c>
      <c r="E10" s="40"/>
      <c r="F10" s="41"/>
      <c r="G10" s="41"/>
      <c r="H10" s="42"/>
    </row>
    <row r="11" spans="1:12" ht="20.100000000000001" customHeight="1">
      <c r="A11" s="26" t="s">
        <v>55</v>
      </c>
      <c r="B11" s="601" t="s">
        <v>56</v>
      </c>
      <c r="C11" s="43" t="s">
        <v>28</v>
      </c>
      <c r="D11" s="44"/>
      <c r="E11" s="45"/>
      <c r="F11" s="46"/>
      <c r="G11" s="46"/>
      <c r="H11" s="47"/>
    </row>
    <row r="12" spans="1:12" ht="20.100000000000001" customHeight="1">
      <c r="A12" s="26"/>
      <c r="B12" s="602"/>
      <c r="C12" s="21" t="s">
        <v>29</v>
      </c>
      <c r="D12" s="22"/>
      <c r="E12" s="23"/>
      <c r="F12" s="24"/>
      <c r="G12" s="24"/>
      <c r="H12" s="25"/>
    </row>
    <row r="13" spans="1:12" ht="20.100000000000001" customHeight="1">
      <c r="A13" s="26"/>
      <c r="B13" s="602"/>
      <c r="C13" s="21" t="s">
        <v>30</v>
      </c>
      <c r="D13" s="22"/>
      <c r="E13" s="23"/>
      <c r="F13" s="24"/>
      <c r="G13" s="24"/>
      <c r="H13" s="25"/>
    </row>
    <row r="14" spans="1:12" ht="20.100000000000001" customHeight="1">
      <c r="A14" s="26"/>
      <c r="B14" s="602"/>
      <c r="C14" s="21" t="s">
        <v>31</v>
      </c>
      <c r="D14" s="22"/>
      <c r="E14" s="23"/>
      <c r="F14" s="24"/>
      <c r="G14" s="24"/>
      <c r="H14" s="25"/>
    </row>
    <row r="15" spans="1:12" ht="20.100000000000001" customHeight="1">
      <c r="A15" s="48"/>
      <c r="B15" s="593"/>
      <c r="C15" s="38" t="s">
        <v>24</v>
      </c>
      <c r="D15" s="39">
        <f>SUM(D11:D14)</f>
        <v>0</v>
      </c>
      <c r="E15" s="40"/>
      <c r="F15" s="41"/>
      <c r="G15" s="41"/>
      <c r="H15" s="42"/>
    </row>
    <row r="16" spans="1:12" ht="20.100000000000001" customHeight="1">
      <c r="A16" s="49" t="s">
        <v>32</v>
      </c>
      <c r="B16" s="50"/>
      <c r="C16" s="51"/>
      <c r="D16" s="22">
        <f>D7+D10</f>
        <v>27625265.859999996</v>
      </c>
      <c r="E16" s="23"/>
      <c r="F16" s="24"/>
      <c r="G16" s="24"/>
      <c r="H16" s="25"/>
      <c r="L16" s="65"/>
    </row>
    <row r="17" spans="1:12" ht="20.100000000000001" customHeight="1">
      <c r="A17" s="52" t="s">
        <v>33</v>
      </c>
      <c r="B17" s="53"/>
      <c r="C17" s="54"/>
      <c r="D17" s="22">
        <f>SUM(D16*G17)</f>
        <v>0</v>
      </c>
      <c r="E17" s="45"/>
      <c r="F17" s="46" t="s">
        <v>34</v>
      </c>
      <c r="G17" s="55">
        <v>0</v>
      </c>
      <c r="H17" s="47"/>
      <c r="L17" s="65"/>
    </row>
    <row r="18" spans="1:12" ht="20.100000000000001" customHeight="1">
      <c r="A18" s="56" t="s">
        <v>35</v>
      </c>
      <c r="B18" s="57"/>
      <c r="C18" s="58"/>
      <c r="D18" s="44">
        <f>SUM(D16:D17)</f>
        <v>27625265.859999996</v>
      </c>
      <c r="E18" s="23"/>
      <c r="F18" s="24"/>
      <c r="G18" s="24"/>
      <c r="H18" s="25"/>
      <c r="L18" s="65"/>
    </row>
    <row r="19" spans="1:12" ht="20.100000000000001" customHeight="1">
      <c r="A19" s="56" t="s">
        <v>36</v>
      </c>
      <c r="B19" s="57"/>
      <c r="C19" s="58"/>
      <c r="D19" s="22">
        <f>SUM(D18*G19)</f>
        <v>0</v>
      </c>
      <c r="E19" s="23"/>
      <c r="F19" s="24" t="s">
        <v>34</v>
      </c>
      <c r="G19" s="37">
        <v>0</v>
      </c>
      <c r="H19" s="25"/>
      <c r="L19" s="65"/>
    </row>
    <row r="20" spans="1:12" ht="20.100000000000001" customHeight="1">
      <c r="A20" s="56" t="s">
        <v>37</v>
      </c>
      <c r="B20" s="57"/>
      <c r="C20" s="58"/>
      <c r="D20" s="22">
        <f>SUM(D18:D19)</f>
        <v>27625265.859999996</v>
      </c>
      <c r="E20" s="23"/>
      <c r="F20" s="24"/>
      <c r="G20" s="24"/>
      <c r="H20" s="25"/>
      <c r="L20" s="65"/>
    </row>
    <row r="21" spans="1:12" ht="20.100000000000001" customHeight="1">
      <c r="A21" s="56" t="s">
        <v>38</v>
      </c>
      <c r="B21" s="57"/>
      <c r="C21" s="58"/>
      <c r="D21" s="66">
        <f>SUM(D20*G21)</f>
        <v>2762526.5859999997</v>
      </c>
      <c r="E21" s="23"/>
      <c r="F21" s="24" t="s">
        <v>34</v>
      </c>
      <c r="G21" s="59">
        <v>0.1</v>
      </c>
      <c r="H21" s="25"/>
      <c r="L21" s="65"/>
    </row>
    <row r="22" spans="1:12" ht="20.100000000000001" customHeight="1" thickBot="1">
      <c r="A22" s="93" t="s">
        <v>39</v>
      </c>
      <c r="B22" s="94"/>
      <c r="C22" s="95"/>
      <c r="D22" s="96">
        <f>ROUNDDOWN(D20+D21,-4)</f>
        <v>30380000</v>
      </c>
      <c r="E22" s="97" t="s">
        <v>51</v>
      </c>
      <c r="F22" s="98"/>
      <c r="G22" s="98"/>
      <c r="H22" s="99"/>
      <c r="L22" s="65"/>
    </row>
    <row r="23" spans="1:12" ht="21" customHeight="1">
      <c r="L23" s="65"/>
    </row>
    <row r="24" spans="1:12" ht="21" customHeight="1">
      <c r="L24" s="65"/>
    </row>
    <row r="25" spans="1:12" ht="21" customHeight="1">
      <c r="L25" s="65"/>
    </row>
    <row r="26" spans="1:12" ht="21.95" customHeight="1">
      <c r="L26" s="65"/>
    </row>
    <row r="27" spans="1:12" ht="21.95" customHeight="1">
      <c r="L27" s="65"/>
    </row>
    <row r="28" spans="1:12" ht="21.95" customHeight="1">
      <c r="L28" s="65"/>
    </row>
    <row r="29" spans="1:12" ht="21.95" customHeight="1">
      <c r="L29" s="65"/>
    </row>
    <row r="30" spans="1:12" ht="21.95" customHeight="1">
      <c r="L30" s="65"/>
    </row>
    <row r="31" spans="1:12" ht="21.95" customHeight="1">
      <c r="L31" s="65"/>
    </row>
    <row r="32" spans="1:12" ht="21.95" customHeight="1">
      <c r="L32" s="65"/>
    </row>
    <row r="33" spans="12:12" ht="21.95" customHeight="1">
      <c r="L33" s="65"/>
    </row>
    <row r="34" spans="12:12" ht="21.95" customHeight="1">
      <c r="L34" s="65"/>
    </row>
    <row r="35" spans="12:12" ht="21.95" customHeight="1">
      <c r="L35" s="65"/>
    </row>
    <row r="36" spans="12:12" ht="21.95" customHeight="1">
      <c r="L36" s="65"/>
    </row>
    <row r="37" spans="12:12" ht="21.95" customHeight="1">
      <c r="L37" s="65"/>
    </row>
    <row r="38" spans="12:12" ht="21.95" customHeight="1">
      <c r="L38" s="65"/>
    </row>
    <row r="39" spans="12:12" ht="21.95" customHeight="1">
      <c r="L39" s="65"/>
    </row>
    <row r="40" spans="12:12" ht="21.95" customHeight="1">
      <c r="L40" s="65"/>
    </row>
  </sheetData>
  <mergeCells count="4">
    <mergeCell ref="B11:B15"/>
    <mergeCell ref="A1:H1"/>
    <mergeCell ref="B4:B7"/>
    <mergeCell ref="B8:B10"/>
  </mergeCells>
  <phoneticPr fontId="3" type="noConversion"/>
  <printOptions horizontalCentered="1" verticalCentered="1"/>
  <pageMargins left="0.25" right="0.25" top="0.75" bottom="0.75" header="0.3" footer="0.3"/>
  <pageSetup paperSize="9" orientation="landscape" horizontalDpi="4294967292" r:id="rId1"/>
  <headerFooter alignWithMargins="0"/>
  <ignoredErrors>
    <ignoredError sqref="D18:D19 D20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7"/>
  <sheetViews>
    <sheetView view="pageBreakPreview" topLeftCell="A4" zoomScale="85" workbookViewId="0">
      <selection activeCell="I1" sqref="I1:I65536"/>
    </sheetView>
  </sheetViews>
  <sheetFormatPr defaultColWidth="8.88671875" defaultRowHeight="20.100000000000001" customHeight="1"/>
  <cols>
    <col min="1" max="1" width="20.6640625" style="2" customWidth="1"/>
    <col min="2" max="2" width="28.5546875" style="1" customWidth="1"/>
    <col min="3" max="3" width="9" style="2" customWidth="1"/>
    <col min="4" max="4" width="8.88671875" style="4" customWidth="1"/>
    <col min="5" max="5" width="11.6640625" style="10" customWidth="1"/>
    <col min="6" max="6" width="16.21875" style="2" customWidth="1"/>
    <col min="7" max="7" width="17.33203125" style="8" customWidth="1"/>
    <col min="8" max="8" width="17.33203125" style="2" customWidth="1"/>
    <col min="9" max="9" width="0" style="1" hidden="1" customWidth="1"/>
    <col min="10" max="15" width="8.88671875" style="1"/>
    <col min="16" max="16384" width="8.88671875" style="9"/>
  </cols>
  <sheetData>
    <row r="1" spans="1:15" s="6" customFormat="1" ht="33" customHeight="1">
      <c r="A1" s="578" t="s">
        <v>7</v>
      </c>
      <c r="B1" s="578"/>
      <c r="C1" s="578"/>
      <c r="D1" s="578"/>
      <c r="E1" s="578"/>
      <c r="F1" s="578"/>
      <c r="G1" s="578"/>
      <c r="H1" s="578"/>
      <c r="I1" s="5"/>
      <c r="J1" s="5"/>
      <c r="K1" s="5"/>
      <c r="L1" s="5"/>
      <c r="M1" s="5"/>
      <c r="N1" s="5"/>
      <c r="O1" s="5"/>
    </row>
    <row r="2" spans="1:15" ht="30" customHeight="1">
      <c r="A2" s="88" t="s">
        <v>62</v>
      </c>
      <c r="B2" s="88" t="str">
        <f>총괄내역서!D2</f>
        <v>매리 5-1차 계통 콘덴서반 외 교체</v>
      </c>
      <c r="D2" s="7"/>
    </row>
    <row r="3" spans="1:15" s="101" customFormat="1" ht="25.5" customHeight="1">
      <c r="A3" s="103" t="s">
        <v>8</v>
      </c>
      <c r="B3" s="103" t="s">
        <v>4</v>
      </c>
      <c r="C3" s="103" t="s">
        <v>1</v>
      </c>
      <c r="D3" s="102" t="s">
        <v>5</v>
      </c>
      <c r="E3" s="115" t="s">
        <v>9</v>
      </c>
      <c r="F3" s="103" t="s">
        <v>10</v>
      </c>
      <c r="G3" s="116" t="s">
        <v>11</v>
      </c>
      <c r="H3" s="103" t="s">
        <v>12</v>
      </c>
      <c r="I3" s="151">
        <v>0.4</v>
      </c>
      <c r="J3" s="100"/>
      <c r="K3" s="100"/>
      <c r="L3" s="100"/>
      <c r="M3" s="100"/>
      <c r="N3" s="100"/>
      <c r="O3" s="100"/>
    </row>
    <row r="4" spans="1:15" s="101" customFormat="1" ht="25.5" customHeight="1">
      <c r="A4" s="103" t="s">
        <v>73</v>
      </c>
      <c r="B4" s="103"/>
      <c r="C4" s="103"/>
      <c r="D4" s="102"/>
      <c r="E4" s="115"/>
      <c r="F4" s="103"/>
      <c r="G4" s="116"/>
      <c r="H4" s="103"/>
      <c r="I4" s="100"/>
      <c r="J4" s="100"/>
      <c r="K4" s="100"/>
      <c r="L4" s="100"/>
      <c r="M4" s="100"/>
      <c r="N4" s="100"/>
      <c r="O4" s="100"/>
    </row>
    <row r="5" spans="1:15" s="3" customFormat="1" ht="20.100000000000001" customHeight="1">
      <c r="A5" s="61" t="s">
        <v>83</v>
      </c>
      <c r="B5" s="63"/>
      <c r="C5" s="61">
        <v>6</v>
      </c>
      <c r="D5" s="62" t="s">
        <v>2</v>
      </c>
      <c r="E5" s="64">
        <v>2.9</v>
      </c>
      <c r="F5" s="91">
        <v>410051</v>
      </c>
      <c r="G5" s="91">
        <f>C5*E5*F5</f>
        <v>7134887.3999999994</v>
      </c>
      <c r="H5" s="61" t="s">
        <v>40</v>
      </c>
      <c r="I5" s="152">
        <f>E5*$I$3</f>
        <v>1.1599999999999999</v>
      </c>
      <c r="J5" s="2"/>
      <c r="K5" s="2"/>
      <c r="L5" s="2"/>
      <c r="M5" s="2"/>
      <c r="N5" s="2"/>
      <c r="O5" s="2"/>
    </row>
    <row r="6" spans="1:15" s="3" customFormat="1" ht="20.100000000000001" customHeight="1">
      <c r="A6" s="61"/>
      <c r="B6" s="61"/>
      <c r="C6" s="61">
        <v>6</v>
      </c>
      <c r="D6" s="62"/>
      <c r="E6" s="64">
        <v>0.95</v>
      </c>
      <c r="F6" s="91">
        <v>148510</v>
      </c>
      <c r="G6" s="91">
        <f t="shared" ref="G6:G17" si="0">C6*E6*F6</f>
        <v>846506.99999999988</v>
      </c>
      <c r="H6" s="61" t="s">
        <v>41</v>
      </c>
      <c r="I6" s="152">
        <f t="shared" ref="I6:I22" si="1">E6*$I$3</f>
        <v>0.38</v>
      </c>
      <c r="J6" s="2"/>
      <c r="K6" s="2"/>
      <c r="L6" s="2"/>
      <c r="M6" s="2"/>
      <c r="N6" s="2"/>
      <c r="O6" s="2"/>
    </row>
    <row r="7" spans="1:15" s="3" customFormat="1" ht="20.100000000000001" customHeight="1">
      <c r="A7" s="61"/>
      <c r="B7" s="61"/>
      <c r="C7" s="61">
        <v>6</v>
      </c>
      <c r="D7" s="62"/>
      <c r="E7" s="64">
        <v>0.95</v>
      </c>
      <c r="F7" s="91">
        <v>148510</v>
      </c>
      <c r="G7" s="91">
        <f t="shared" si="0"/>
        <v>846506.99999999988</v>
      </c>
      <c r="H7" s="61" t="s">
        <v>6</v>
      </c>
      <c r="I7" s="152">
        <f t="shared" si="1"/>
        <v>0.38</v>
      </c>
      <c r="J7" s="2"/>
      <c r="K7" s="2"/>
      <c r="L7" s="2"/>
      <c r="M7" s="2"/>
      <c r="N7" s="2"/>
      <c r="O7" s="2"/>
    </row>
    <row r="8" spans="1:15" s="3" customFormat="1" ht="20.100000000000001" customHeight="1">
      <c r="A8" s="61" t="s">
        <v>75</v>
      </c>
      <c r="B8" s="63"/>
      <c r="C8" s="61">
        <v>1</v>
      </c>
      <c r="D8" s="62" t="s">
        <v>71</v>
      </c>
      <c r="E8" s="64">
        <v>2.4</v>
      </c>
      <c r="F8" s="91">
        <v>410051</v>
      </c>
      <c r="G8" s="91">
        <f t="shared" si="0"/>
        <v>984122.39999999991</v>
      </c>
      <c r="H8" s="61" t="s">
        <v>40</v>
      </c>
      <c r="I8" s="152">
        <f t="shared" si="1"/>
        <v>0.96</v>
      </c>
      <c r="J8" s="2"/>
      <c r="K8" s="2"/>
      <c r="L8" s="2"/>
      <c r="M8" s="2"/>
      <c r="N8" s="2"/>
      <c r="O8" s="2"/>
    </row>
    <row r="9" spans="1:15" s="3" customFormat="1" ht="20.100000000000001" customHeight="1">
      <c r="A9" s="61"/>
      <c r="B9" s="61"/>
      <c r="C9" s="61">
        <v>1</v>
      </c>
      <c r="D9" s="62"/>
      <c r="E9" s="64">
        <v>1.6</v>
      </c>
      <c r="F9" s="91">
        <v>148510</v>
      </c>
      <c r="G9" s="91">
        <f t="shared" si="0"/>
        <v>237616</v>
      </c>
      <c r="H9" s="61" t="s">
        <v>41</v>
      </c>
      <c r="I9" s="152">
        <f t="shared" si="1"/>
        <v>0.64000000000000012</v>
      </c>
      <c r="J9" s="2"/>
      <c r="K9" s="2"/>
      <c r="L9" s="2"/>
      <c r="M9" s="2"/>
      <c r="N9" s="2"/>
      <c r="O9" s="2"/>
    </row>
    <row r="10" spans="1:15" s="3" customFormat="1" ht="20.100000000000001" customHeight="1">
      <c r="A10" s="61"/>
      <c r="B10" s="61"/>
      <c r="C10" s="61">
        <v>1</v>
      </c>
      <c r="D10" s="62"/>
      <c r="E10" s="64">
        <v>1.6</v>
      </c>
      <c r="F10" s="91">
        <v>148510</v>
      </c>
      <c r="G10" s="91">
        <f t="shared" si="0"/>
        <v>237616</v>
      </c>
      <c r="H10" s="61" t="s">
        <v>6</v>
      </c>
      <c r="I10" s="152">
        <f t="shared" si="1"/>
        <v>0.64000000000000012</v>
      </c>
      <c r="J10" s="2"/>
      <c r="K10" s="2"/>
      <c r="L10" s="2"/>
      <c r="M10" s="2"/>
      <c r="N10" s="2"/>
      <c r="O10" s="2"/>
    </row>
    <row r="11" spans="1:15" s="3" customFormat="1" ht="20.100000000000001" customHeight="1">
      <c r="A11" s="61" t="s">
        <v>76</v>
      </c>
      <c r="B11" s="63"/>
      <c r="C11" s="61">
        <v>1</v>
      </c>
      <c r="D11" s="62" t="s">
        <v>2</v>
      </c>
      <c r="E11" s="64">
        <v>2.4</v>
      </c>
      <c r="F11" s="91">
        <v>410051</v>
      </c>
      <c r="G11" s="91">
        <f t="shared" si="0"/>
        <v>984122.39999999991</v>
      </c>
      <c r="H11" s="61" t="s">
        <v>40</v>
      </c>
      <c r="I11" s="152">
        <f t="shared" si="1"/>
        <v>0.96</v>
      </c>
      <c r="J11" s="2"/>
      <c r="K11" s="2"/>
      <c r="L11" s="2"/>
      <c r="M11" s="2"/>
      <c r="N11" s="2"/>
      <c r="O11" s="2"/>
    </row>
    <row r="12" spans="1:15" s="3" customFormat="1" ht="20.100000000000001" customHeight="1">
      <c r="A12" s="61"/>
      <c r="B12" s="61"/>
      <c r="C12" s="61">
        <v>1</v>
      </c>
      <c r="D12" s="62"/>
      <c r="E12" s="64">
        <v>0.8</v>
      </c>
      <c r="F12" s="91">
        <v>148510</v>
      </c>
      <c r="G12" s="91">
        <f>C12*E12*F12</f>
        <v>118808</v>
      </c>
      <c r="H12" s="61" t="s">
        <v>41</v>
      </c>
      <c r="I12" s="152">
        <f t="shared" si="1"/>
        <v>0.32000000000000006</v>
      </c>
      <c r="J12" s="2"/>
      <c r="K12" s="2"/>
      <c r="L12" s="2"/>
      <c r="M12" s="2"/>
      <c r="N12" s="2"/>
      <c r="O12" s="2"/>
    </row>
    <row r="13" spans="1:15" s="3" customFormat="1" ht="20.100000000000001" customHeight="1">
      <c r="A13" s="61"/>
      <c r="B13" s="61"/>
      <c r="C13" s="61">
        <v>1</v>
      </c>
      <c r="D13" s="62"/>
      <c r="E13" s="64">
        <v>0.8</v>
      </c>
      <c r="F13" s="91">
        <v>148510</v>
      </c>
      <c r="G13" s="91">
        <f t="shared" si="0"/>
        <v>118808</v>
      </c>
      <c r="H13" s="61" t="s">
        <v>6</v>
      </c>
      <c r="I13" s="152">
        <f t="shared" si="1"/>
        <v>0.32000000000000006</v>
      </c>
      <c r="J13" s="2"/>
      <c r="K13" s="2"/>
      <c r="L13" s="2"/>
      <c r="M13" s="2"/>
      <c r="N13" s="2"/>
      <c r="O13" s="2"/>
    </row>
    <row r="14" spans="1:15" s="3" customFormat="1" ht="20.100000000000001" customHeight="1">
      <c r="A14" s="61" t="s">
        <v>77</v>
      </c>
      <c r="B14" s="61"/>
      <c r="C14" s="61">
        <v>1</v>
      </c>
      <c r="D14" s="62" t="s">
        <v>2</v>
      </c>
      <c r="E14" s="64">
        <v>3</v>
      </c>
      <c r="F14" s="91">
        <v>410051</v>
      </c>
      <c r="G14" s="91">
        <f t="shared" si="0"/>
        <v>1230153</v>
      </c>
      <c r="H14" s="61" t="s">
        <v>40</v>
      </c>
      <c r="I14" s="152">
        <f t="shared" si="1"/>
        <v>1.2000000000000002</v>
      </c>
      <c r="J14" s="2"/>
      <c r="K14" s="2"/>
      <c r="L14" s="2"/>
      <c r="M14" s="2"/>
      <c r="N14" s="2"/>
      <c r="O14" s="2"/>
    </row>
    <row r="15" spans="1:15" s="3" customFormat="1" ht="20.100000000000001" customHeight="1">
      <c r="A15" s="61"/>
      <c r="B15" s="63"/>
      <c r="C15" s="61">
        <v>1</v>
      </c>
      <c r="D15" s="62"/>
      <c r="E15" s="64">
        <v>1</v>
      </c>
      <c r="F15" s="91">
        <v>148510</v>
      </c>
      <c r="G15" s="91">
        <f t="shared" si="0"/>
        <v>148510</v>
      </c>
      <c r="H15" s="61" t="s">
        <v>41</v>
      </c>
      <c r="I15" s="152">
        <f t="shared" si="1"/>
        <v>0.4</v>
      </c>
      <c r="J15" s="2"/>
      <c r="K15" s="2"/>
      <c r="L15" s="2"/>
      <c r="M15" s="2"/>
      <c r="N15" s="2"/>
      <c r="O15" s="2"/>
    </row>
    <row r="16" spans="1:15" s="3" customFormat="1" ht="20.100000000000001" customHeight="1">
      <c r="A16" s="61"/>
      <c r="B16" s="139"/>
      <c r="C16" s="61">
        <v>1</v>
      </c>
      <c r="D16" s="62"/>
      <c r="E16" s="64">
        <v>1</v>
      </c>
      <c r="F16" s="91">
        <v>148510</v>
      </c>
      <c r="G16" s="91">
        <f t="shared" si="0"/>
        <v>148510</v>
      </c>
      <c r="H16" s="61" t="s">
        <v>6</v>
      </c>
      <c r="I16" s="152">
        <f t="shared" si="1"/>
        <v>0.4</v>
      </c>
      <c r="J16" s="2"/>
      <c r="K16" s="2"/>
      <c r="L16" s="2"/>
      <c r="M16" s="2"/>
      <c r="N16" s="2"/>
      <c r="O16" s="2"/>
    </row>
    <row r="17" spans="1:15" s="3" customFormat="1" ht="20.100000000000001" customHeight="1">
      <c r="A17" s="61" t="s">
        <v>82</v>
      </c>
      <c r="B17" s="61"/>
      <c r="C17" s="61">
        <v>4</v>
      </c>
      <c r="D17" s="62" t="s">
        <v>2</v>
      </c>
      <c r="E17" s="64">
        <v>2.9</v>
      </c>
      <c r="F17" s="91">
        <v>410051</v>
      </c>
      <c r="G17" s="91">
        <f t="shared" si="0"/>
        <v>4756591.5999999996</v>
      </c>
      <c r="H17" s="61" t="s">
        <v>40</v>
      </c>
      <c r="I17" s="152">
        <f t="shared" si="1"/>
        <v>1.1599999999999999</v>
      </c>
      <c r="J17" s="2"/>
      <c r="K17" s="2"/>
      <c r="L17" s="2"/>
      <c r="M17" s="2"/>
      <c r="N17" s="2"/>
      <c r="O17" s="2"/>
    </row>
    <row r="18" spans="1:15" s="3" customFormat="1" ht="20.100000000000001" customHeight="1">
      <c r="A18" s="61"/>
      <c r="B18" s="63"/>
      <c r="C18" s="61">
        <v>4</v>
      </c>
      <c r="D18" s="62"/>
      <c r="E18" s="64">
        <v>0.95</v>
      </c>
      <c r="F18" s="91">
        <v>148510</v>
      </c>
      <c r="G18" s="91">
        <f>C18*E18*F18</f>
        <v>564338</v>
      </c>
      <c r="H18" s="61" t="s">
        <v>41</v>
      </c>
      <c r="I18" s="152">
        <f t="shared" si="1"/>
        <v>0.38</v>
      </c>
      <c r="J18" s="2"/>
      <c r="K18" s="2"/>
      <c r="L18" s="2"/>
      <c r="M18" s="2"/>
      <c r="N18" s="2"/>
      <c r="O18" s="2"/>
    </row>
    <row r="19" spans="1:15" s="3" customFormat="1" ht="20.100000000000001" customHeight="1">
      <c r="A19" s="61"/>
      <c r="B19" s="61"/>
      <c r="C19" s="61">
        <v>4</v>
      </c>
      <c r="D19" s="62"/>
      <c r="E19" s="64">
        <v>0.95</v>
      </c>
      <c r="F19" s="91">
        <v>148510</v>
      </c>
      <c r="G19" s="91">
        <f>C19*E19*F19</f>
        <v>564338</v>
      </c>
      <c r="H19" s="61" t="s">
        <v>6</v>
      </c>
      <c r="I19" s="152">
        <f t="shared" si="1"/>
        <v>0.38</v>
      </c>
      <c r="J19" s="2"/>
      <c r="K19" s="2"/>
      <c r="L19" s="2"/>
      <c r="M19" s="2"/>
      <c r="N19" s="2"/>
      <c r="O19" s="2"/>
    </row>
    <row r="20" spans="1:15" s="3" customFormat="1" ht="20.100000000000001" customHeight="1">
      <c r="A20" s="61" t="s">
        <v>78</v>
      </c>
      <c r="B20" s="61"/>
      <c r="C20" s="61">
        <v>1</v>
      </c>
      <c r="D20" s="62" t="s">
        <v>71</v>
      </c>
      <c r="E20" s="64">
        <v>2.1</v>
      </c>
      <c r="F20" s="91">
        <v>410051</v>
      </c>
      <c r="G20" s="91">
        <f>C20*E20*F20</f>
        <v>861107.10000000009</v>
      </c>
      <c r="H20" s="61" t="s">
        <v>40</v>
      </c>
      <c r="I20" s="152">
        <f t="shared" si="1"/>
        <v>0.84000000000000008</v>
      </c>
      <c r="J20" s="2"/>
      <c r="K20" s="2"/>
      <c r="L20" s="2"/>
      <c r="M20" s="2"/>
      <c r="N20" s="2"/>
      <c r="O20" s="2"/>
    </row>
    <row r="21" spans="1:15" s="3" customFormat="1" ht="20.100000000000001" customHeight="1">
      <c r="A21" s="61"/>
      <c r="B21" s="63"/>
      <c r="C21" s="61">
        <v>1</v>
      </c>
      <c r="D21" s="62"/>
      <c r="E21" s="64">
        <v>1.3</v>
      </c>
      <c r="F21" s="91">
        <v>148510</v>
      </c>
      <c r="G21" s="91">
        <f>C21*E21*F21</f>
        <v>193063</v>
      </c>
      <c r="H21" s="61" t="s">
        <v>41</v>
      </c>
      <c r="I21" s="152">
        <f t="shared" si="1"/>
        <v>0.52</v>
      </c>
      <c r="J21" s="2"/>
      <c r="K21" s="2"/>
      <c r="L21" s="2"/>
      <c r="M21" s="2"/>
      <c r="N21" s="2"/>
      <c r="O21" s="2"/>
    </row>
    <row r="22" spans="1:15" s="3" customFormat="1" ht="20.100000000000001" customHeight="1">
      <c r="A22" s="61"/>
      <c r="B22" s="61"/>
      <c r="C22" s="61">
        <v>1</v>
      </c>
      <c r="D22" s="62"/>
      <c r="E22" s="64">
        <v>1.3</v>
      </c>
      <c r="F22" s="91">
        <v>148510</v>
      </c>
      <c r="G22" s="91">
        <f>C22*E22*F22</f>
        <v>193063</v>
      </c>
      <c r="H22" s="61" t="s">
        <v>6</v>
      </c>
      <c r="I22" s="152">
        <f t="shared" si="1"/>
        <v>0.52</v>
      </c>
      <c r="J22" s="2"/>
      <c r="K22" s="2"/>
      <c r="L22" s="2"/>
      <c r="M22" s="2"/>
      <c r="N22" s="2"/>
      <c r="O22" s="2"/>
    </row>
    <row r="23" spans="1:15" s="101" customFormat="1" ht="25.5" customHeight="1">
      <c r="A23" s="103" t="s">
        <v>79</v>
      </c>
      <c r="B23" s="103"/>
      <c r="C23" s="103"/>
      <c r="D23" s="102"/>
      <c r="E23" s="115"/>
      <c r="F23" s="103"/>
      <c r="G23" s="116"/>
      <c r="H23" s="103"/>
      <c r="I23" s="100"/>
      <c r="J23" s="100"/>
      <c r="K23" s="100"/>
      <c r="L23" s="100"/>
      <c r="M23" s="100"/>
      <c r="N23" s="100"/>
      <c r="O23" s="100"/>
    </row>
    <row r="24" spans="1:15" s="3" customFormat="1" ht="20.100000000000001" customHeight="1">
      <c r="A24" s="61" t="s">
        <v>83</v>
      </c>
      <c r="B24" s="63"/>
      <c r="C24" s="61">
        <v>6</v>
      </c>
      <c r="D24" s="62" t="s">
        <v>2</v>
      </c>
      <c r="E24" s="64">
        <v>1.1599999999999999</v>
      </c>
      <c r="F24" s="91">
        <v>410051</v>
      </c>
      <c r="G24" s="91">
        <f>C24*E24*F24</f>
        <v>2853954.9599999995</v>
      </c>
      <c r="H24" s="61" t="s">
        <v>40</v>
      </c>
      <c r="I24" s="2"/>
      <c r="J24" s="2"/>
      <c r="K24" s="2"/>
      <c r="L24" s="2"/>
      <c r="M24" s="2"/>
      <c r="N24" s="2"/>
      <c r="O24" s="2"/>
    </row>
    <row r="25" spans="1:15" s="3" customFormat="1" ht="20.100000000000001" customHeight="1">
      <c r="A25" s="61"/>
      <c r="B25" s="61"/>
      <c r="C25" s="61">
        <v>6</v>
      </c>
      <c r="D25" s="62"/>
      <c r="E25" s="64">
        <v>0.38</v>
      </c>
      <c r="F25" s="91">
        <v>148510</v>
      </c>
      <c r="G25" s="91">
        <f t="shared" ref="G25:G33" si="2">C25*E25*F25</f>
        <v>338602.80000000005</v>
      </c>
      <c r="H25" s="61" t="s">
        <v>41</v>
      </c>
      <c r="I25" s="2"/>
      <c r="J25" s="2"/>
      <c r="K25" s="2"/>
      <c r="L25" s="2"/>
      <c r="M25" s="2"/>
      <c r="N25" s="2"/>
      <c r="O25" s="2"/>
    </row>
    <row r="26" spans="1:15" s="3" customFormat="1" ht="20.100000000000001" customHeight="1">
      <c r="A26" s="61"/>
      <c r="B26" s="61"/>
      <c r="C26" s="61">
        <v>6</v>
      </c>
      <c r="D26" s="62"/>
      <c r="E26" s="64">
        <v>0.38</v>
      </c>
      <c r="F26" s="91">
        <v>148510</v>
      </c>
      <c r="G26" s="91">
        <f t="shared" si="2"/>
        <v>338602.80000000005</v>
      </c>
      <c r="H26" s="61" t="s">
        <v>6</v>
      </c>
      <c r="I26" s="2"/>
      <c r="J26" s="2"/>
      <c r="K26" s="2"/>
      <c r="L26" s="2"/>
      <c r="M26" s="2"/>
      <c r="N26" s="2"/>
      <c r="O26" s="2"/>
    </row>
    <row r="27" spans="1:15" s="3" customFormat="1" ht="20.100000000000001" customHeight="1">
      <c r="A27" s="61" t="s">
        <v>75</v>
      </c>
      <c r="B27" s="63"/>
      <c r="C27" s="61">
        <v>1</v>
      </c>
      <c r="D27" s="62" t="s">
        <v>71</v>
      </c>
      <c r="E27" s="64">
        <v>0.96</v>
      </c>
      <c r="F27" s="91">
        <v>410051</v>
      </c>
      <c r="G27" s="91">
        <f t="shared" si="2"/>
        <v>393648.95999999996</v>
      </c>
      <c r="H27" s="61" t="s">
        <v>40</v>
      </c>
      <c r="I27" s="2"/>
      <c r="J27" s="2"/>
      <c r="K27" s="2"/>
      <c r="L27" s="2"/>
      <c r="M27" s="2"/>
      <c r="N27" s="2"/>
      <c r="O27" s="2"/>
    </row>
    <row r="28" spans="1:15" s="3" customFormat="1" ht="20.100000000000001" customHeight="1">
      <c r="A28" s="61"/>
      <c r="B28" s="61"/>
      <c r="C28" s="61">
        <v>1</v>
      </c>
      <c r="D28" s="62"/>
      <c r="E28" s="64">
        <v>0.64000000000000012</v>
      </c>
      <c r="F28" s="91">
        <v>148510</v>
      </c>
      <c r="G28" s="91">
        <f t="shared" si="2"/>
        <v>95046.400000000023</v>
      </c>
      <c r="H28" s="61" t="s">
        <v>41</v>
      </c>
      <c r="I28" s="2"/>
      <c r="J28" s="2"/>
      <c r="K28" s="2"/>
      <c r="L28" s="2"/>
      <c r="M28" s="2"/>
      <c r="N28" s="2"/>
      <c r="O28" s="2"/>
    </row>
    <row r="29" spans="1:15" s="3" customFormat="1" ht="20.100000000000001" customHeight="1">
      <c r="A29" s="61"/>
      <c r="B29" s="61"/>
      <c r="C29" s="61">
        <v>1</v>
      </c>
      <c r="D29" s="62"/>
      <c r="E29" s="64">
        <v>0.64000000000000012</v>
      </c>
      <c r="F29" s="91">
        <v>148510</v>
      </c>
      <c r="G29" s="91">
        <f t="shared" si="2"/>
        <v>95046.400000000023</v>
      </c>
      <c r="H29" s="61" t="s">
        <v>6</v>
      </c>
      <c r="I29" s="2"/>
      <c r="J29" s="2"/>
      <c r="K29" s="2"/>
      <c r="L29" s="2"/>
      <c r="M29" s="2"/>
      <c r="N29" s="2"/>
      <c r="O29" s="2"/>
    </row>
    <row r="30" spans="1:15" s="3" customFormat="1" ht="20.100000000000001" customHeight="1">
      <c r="A30" s="61" t="s">
        <v>76</v>
      </c>
      <c r="B30" s="63"/>
      <c r="C30" s="61">
        <v>1</v>
      </c>
      <c r="D30" s="62" t="s">
        <v>2</v>
      </c>
      <c r="E30" s="64">
        <v>0.96</v>
      </c>
      <c r="F30" s="91">
        <v>410051</v>
      </c>
      <c r="G30" s="91">
        <f t="shared" si="2"/>
        <v>393648.95999999996</v>
      </c>
      <c r="H30" s="61" t="s">
        <v>40</v>
      </c>
      <c r="I30" s="2"/>
      <c r="J30" s="2"/>
      <c r="K30" s="2"/>
      <c r="L30" s="2"/>
      <c r="M30" s="2"/>
      <c r="N30" s="2"/>
      <c r="O30" s="2"/>
    </row>
    <row r="31" spans="1:15" s="3" customFormat="1" ht="20.100000000000001" customHeight="1">
      <c r="A31" s="61"/>
      <c r="B31" s="61"/>
      <c r="C31" s="61">
        <v>1</v>
      </c>
      <c r="D31" s="62"/>
      <c r="E31" s="64">
        <v>0.32000000000000006</v>
      </c>
      <c r="F31" s="91">
        <v>148510</v>
      </c>
      <c r="G31" s="91">
        <f>C31*E31*F31</f>
        <v>47523.200000000012</v>
      </c>
      <c r="H31" s="61" t="s">
        <v>41</v>
      </c>
      <c r="I31" s="2"/>
      <c r="J31" s="2"/>
      <c r="K31" s="2"/>
      <c r="L31" s="2"/>
      <c r="M31" s="2"/>
      <c r="N31" s="2"/>
      <c r="O31" s="2"/>
    </row>
    <row r="32" spans="1:15" s="3" customFormat="1" ht="20.100000000000001" customHeight="1">
      <c r="A32" s="61"/>
      <c r="B32" s="61"/>
      <c r="C32" s="61">
        <v>1</v>
      </c>
      <c r="D32" s="62"/>
      <c r="E32" s="64">
        <v>0.32000000000000006</v>
      </c>
      <c r="F32" s="91">
        <v>148510</v>
      </c>
      <c r="G32" s="91">
        <f t="shared" si="2"/>
        <v>47523.200000000012</v>
      </c>
      <c r="H32" s="61" t="s">
        <v>6</v>
      </c>
      <c r="I32" s="2"/>
      <c r="J32" s="2"/>
      <c r="K32" s="2"/>
      <c r="L32" s="2"/>
      <c r="M32" s="2"/>
      <c r="N32" s="2"/>
      <c r="O32" s="2"/>
    </row>
    <row r="33" spans="1:15" s="3" customFormat="1" ht="20.100000000000001" customHeight="1">
      <c r="A33" s="61" t="s">
        <v>81</v>
      </c>
      <c r="B33" s="61"/>
      <c r="C33" s="61">
        <v>4</v>
      </c>
      <c r="D33" s="62" t="s">
        <v>2</v>
      </c>
      <c r="E33" s="64">
        <v>1.1599999999999999</v>
      </c>
      <c r="F33" s="91">
        <v>410051</v>
      </c>
      <c r="G33" s="91">
        <f t="shared" si="2"/>
        <v>1902636.64</v>
      </c>
      <c r="H33" s="61" t="s">
        <v>40</v>
      </c>
      <c r="I33" s="2"/>
      <c r="J33" s="2"/>
      <c r="K33" s="2"/>
      <c r="L33" s="2"/>
      <c r="M33" s="2"/>
      <c r="N33" s="2"/>
      <c r="O33" s="2"/>
    </row>
    <row r="34" spans="1:15" s="3" customFormat="1" ht="20.100000000000001" customHeight="1">
      <c r="A34" s="61"/>
      <c r="B34" s="63"/>
      <c r="C34" s="61">
        <v>4</v>
      </c>
      <c r="D34" s="62"/>
      <c r="E34" s="64">
        <v>0.38</v>
      </c>
      <c r="F34" s="91">
        <v>148510</v>
      </c>
      <c r="G34" s="91">
        <f>C34*E34*F34</f>
        <v>225735.2</v>
      </c>
      <c r="H34" s="61" t="s">
        <v>41</v>
      </c>
      <c r="I34" s="2"/>
      <c r="J34" s="2"/>
      <c r="K34" s="2"/>
      <c r="L34" s="2"/>
      <c r="M34" s="2"/>
      <c r="N34" s="2"/>
      <c r="O34" s="2"/>
    </row>
    <row r="35" spans="1:15" s="3" customFormat="1" ht="20.100000000000001" customHeight="1">
      <c r="A35" s="61"/>
      <c r="B35" s="61"/>
      <c r="C35" s="61">
        <v>4</v>
      </c>
      <c r="D35" s="62"/>
      <c r="E35" s="64">
        <v>0.38</v>
      </c>
      <c r="F35" s="91">
        <v>148510</v>
      </c>
      <c r="G35" s="91">
        <f>C35*E35*F35</f>
        <v>225735.2</v>
      </c>
      <c r="H35" s="61" t="s">
        <v>6</v>
      </c>
      <c r="I35" s="2"/>
      <c r="J35" s="2"/>
      <c r="K35" s="2"/>
      <c r="L35" s="2"/>
      <c r="M35" s="2"/>
      <c r="N35" s="2"/>
      <c r="O35" s="2"/>
    </row>
    <row r="36" spans="1:15" s="3" customFormat="1" ht="20.100000000000001" customHeight="1">
      <c r="A36" s="61" t="s">
        <v>78</v>
      </c>
      <c r="B36" s="61"/>
      <c r="C36" s="61">
        <v>1</v>
      </c>
      <c r="D36" s="62" t="s">
        <v>71</v>
      </c>
      <c r="E36" s="64">
        <v>0.84000000000000008</v>
      </c>
      <c r="F36" s="91">
        <v>410051</v>
      </c>
      <c r="G36" s="91">
        <f>C36*E36*F36</f>
        <v>344442.84</v>
      </c>
      <c r="H36" s="61" t="s">
        <v>40</v>
      </c>
      <c r="I36" s="2"/>
      <c r="J36" s="2"/>
      <c r="K36" s="2"/>
      <c r="L36" s="2"/>
      <c r="M36" s="2"/>
      <c r="N36" s="2"/>
      <c r="O36" s="2"/>
    </row>
    <row r="37" spans="1:15" s="3" customFormat="1" ht="20.100000000000001" customHeight="1">
      <c r="A37" s="61"/>
      <c r="B37" s="63"/>
      <c r="C37" s="61">
        <v>1</v>
      </c>
      <c r="D37" s="62"/>
      <c r="E37" s="64">
        <v>0.52</v>
      </c>
      <c r="F37" s="91">
        <v>148510</v>
      </c>
      <c r="G37" s="91">
        <f>C37*E37*F37</f>
        <v>77225.2</v>
      </c>
      <c r="H37" s="61" t="s">
        <v>41</v>
      </c>
      <c r="I37" s="2"/>
      <c r="J37" s="2"/>
      <c r="K37" s="2"/>
      <c r="L37" s="2"/>
      <c r="M37" s="2"/>
      <c r="N37" s="2"/>
      <c r="O37" s="2"/>
    </row>
    <row r="38" spans="1:15" s="3" customFormat="1" ht="20.100000000000001" customHeight="1">
      <c r="A38" s="61"/>
      <c r="B38" s="61"/>
      <c r="C38" s="61">
        <v>1</v>
      </c>
      <c r="D38" s="62"/>
      <c r="E38" s="64">
        <v>0.52</v>
      </c>
      <c r="F38" s="91">
        <v>148510</v>
      </c>
      <c r="G38" s="91">
        <f>C38*E38*F38</f>
        <v>77225.2</v>
      </c>
      <c r="H38" s="61" t="s">
        <v>6</v>
      </c>
      <c r="I38" s="2"/>
      <c r="J38" s="2"/>
      <c r="K38" s="2"/>
      <c r="L38" s="2"/>
      <c r="M38" s="2"/>
      <c r="N38" s="2"/>
      <c r="O38" s="2"/>
    </row>
    <row r="39" spans="1:15" s="101" customFormat="1" ht="18" customHeight="1">
      <c r="A39" s="103"/>
      <c r="B39" s="103" t="s">
        <v>13</v>
      </c>
      <c r="C39" s="103"/>
      <c r="D39" s="117"/>
      <c r="E39" s="115"/>
      <c r="F39" s="103"/>
      <c r="G39" s="118">
        <f>SUM(G5:G38)</f>
        <v>27625265.859999996</v>
      </c>
      <c r="H39" s="103"/>
      <c r="I39" s="100"/>
      <c r="J39" s="100"/>
      <c r="K39" s="100"/>
      <c r="L39" s="100"/>
      <c r="M39" s="100"/>
      <c r="N39" s="100"/>
      <c r="O39" s="100"/>
    </row>
    <row r="40" spans="1:15" s="3" customFormat="1" ht="18" customHeight="1">
      <c r="A40" s="2"/>
      <c r="B40" s="2"/>
      <c r="C40" s="2"/>
      <c r="D40" s="4"/>
      <c r="E40" s="10"/>
      <c r="F40" s="2"/>
      <c r="G40" s="8"/>
      <c r="H40" s="2"/>
      <c r="I40" s="2"/>
      <c r="J40" s="2"/>
      <c r="K40" s="2"/>
      <c r="L40" s="2"/>
      <c r="M40" s="2"/>
      <c r="N40" s="2"/>
      <c r="O40" s="2"/>
    </row>
    <row r="41" spans="1:15" s="3" customFormat="1" ht="18" customHeight="1">
      <c r="A41" s="2"/>
      <c r="B41" s="2"/>
      <c r="C41" s="2"/>
      <c r="D41" s="4"/>
      <c r="E41" s="10"/>
      <c r="F41" s="2"/>
      <c r="G41" s="8"/>
      <c r="H41" s="2"/>
      <c r="I41" s="2"/>
      <c r="J41" s="2"/>
      <c r="K41" s="2"/>
      <c r="L41" s="2"/>
      <c r="M41" s="2"/>
      <c r="N41" s="2"/>
      <c r="O41" s="2"/>
    </row>
    <row r="42" spans="1:15" s="3" customFormat="1" ht="18" customHeight="1">
      <c r="A42" s="2"/>
      <c r="B42" s="2"/>
      <c r="C42" s="2"/>
      <c r="D42" s="4"/>
      <c r="E42" s="10"/>
      <c r="F42" s="2"/>
      <c r="G42" s="8"/>
      <c r="H42" s="2"/>
      <c r="I42" s="2"/>
      <c r="J42" s="2"/>
      <c r="K42" s="2"/>
      <c r="L42" s="2"/>
      <c r="M42" s="2"/>
      <c r="N42" s="2"/>
      <c r="O42" s="2"/>
    </row>
    <row r="43" spans="1:15" s="3" customFormat="1" ht="18" customHeight="1">
      <c r="A43" s="2"/>
      <c r="B43" s="2"/>
      <c r="C43" s="2"/>
      <c r="D43" s="4"/>
      <c r="E43" s="10"/>
      <c r="F43" s="2"/>
      <c r="G43" s="8"/>
      <c r="H43" s="2"/>
      <c r="I43" s="2"/>
      <c r="J43" s="2"/>
      <c r="K43" s="2"/>
      <c r="L43" s="2"/>
      <c r="M43" s="2"/>
      <c r="N43" s="2"/>
      <c r="O43" s="2"/>
    </row>
    <row r="44" spans="1:15" s="3" customFormat="1" ht="18" customHeight="1">
      <c r="A44" s="2"/>
      <c r="B44" s="2"/>
      <c r="C44" s="2"/>
      <c r="D44" s="4"/>
      <c r="E44" s="10"/>
      <c r="F44" s="2"/>
      <c r="G44" s="8"/>
      <c r="H44" s="2"/>
      <c r="I44" s="2"/>
      <c r="J44" s="2"/>
      <c r="K44" s="2"/>
      <c r="L44" s="2"/>
      <c r="M44" s="2"/>
      <c r="N44" s="2"/>
      <c r="O44" s="2"/>
    </row>
    <row r="45" spans="1:15" s="3" customFormat="1" ht="18" customHeight="1">
      <c r="A45" s="2"/>
      <c r="B45" s="2"/>
      <c r="C45" s="2"/>
      <c r="D45" s="4"/>
      <c r="E45" s="10"/>
      <c r="F45" s="2"/>
      <c r="G45" s="8"/>
      <c r="H45" s="2"/>
      <c r="I45" s="2"/>
      <c r="J45" s="2"/>
      <c r="K45" s="2"/>
      <c r="L45" s="2"/>
      <c r="M45" s="2"/>
      <c r="N45" s="2"/>
      <c r="O45" s="2"/>
    </row>
    <row r="46" spans="1:15" s="3" customFormat="1" ht="18" customHeight="1">
      <c r="A46" s="2"/>
      <c r="B46" s="2"/>
      <c r="C46" s="2"/>
      <c r="D46" s="4"/>
      <c r="E46" s="10"/>
      <c r="F46" s="2"/>
      <c r="G46" s="8"/>
      <c r="H46" s="2"/>
      <c r="I46" s="2"/>
      <c r="J46" s="2"/>
      <c r="K46" s="2"/>
      <c r="L46" s="2"/>
      <c r="M46" s="2"/>
      <c r="N46" s="2"/>
      <c r="O46" s="2"/>
    </row>
    <row r="47" spans="1:15" s="3" customFormat="1" ht="18" customHeight="1">
      <c r="A47" s="2"/>
      <c r="B47" s="2"/>
      <c r="C47" s="2"/>
      <c r="D47" s="4"/>
      <c r="E47" s="10"/>
      <c r="F47" s="2"/>
      <c r="G47" s="8"/>
      <c r="H47" s="2"/>
      <c r="I47" s="2"/>
      <c r="J47" s="2"/>
      <c r="K47" s="2"/>
      <c r="L47" s="2"/>
      <c r="M47" s="2"/>
      <c r="N47" s="2"/>
      <c r="O47" s="2"/>
    </row>
  </sheetData>
  <mergeCells count="1">
    <mergeCell ref="A1:H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orientation="landscape" r:id="rId1"/>
  <headerFooter alignWithMargins="0">
    <oddFooter>&amp;C&amp;P/&amp;N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13"/>
  </sheetPr>
  <dimension ref="A1:H20"/>
  <sheetViews>
    <sheetView view="pageBreakPreview" zoomScaleSheetLayoutView="100" workbookViewId="0">
      <selection activeCell="J8" sqref="J8"/>
    </sheetView>
  </sheetViews>
  <sheetFormatPr defaultColWidth="7.109375" defaultRowHeight="21.75" customHeight="1"/>
  <cols>
    <col min="1" max="2" width="8.33203125" style="194" customWidth="1"/>
    <col min="3" max="3" width="5.21875" style="194" customWidth="1"/>
    <col min="4" max="4" width="19.21875" style="194" customWidth="1"/>
    <col min="5" max="5" width="22.77734375" style="194" customWidth="1"/>
    <col min="6" max="6" width="37.88671875" style="194" customWidth="1"/>
    <col min="7" max="7" width="16.77734375" style="194" customWidth="1"/>
    <col min="8" max="8" width="9.44140625" style="194" customWidth="1"/>
    <col min="9" max="9" width="16.21875" style="194" customWidth="1"/>
    <col min="10" max="16384" width="7.109375" style="194"/>
  </cols>
  <sheetData>
    <row r="1" spans="1:8" ht="33.6" customHeight="1">
      <c r="A1" s="227" t="s">
        <v>417</v>
      </c>
    </row>
    <row r="2" spans="1:8" s="199" customFormat="1" ht="33.6" customHeight="1">
      <c r="A2" s="609" t="s">
        <v>137</v>
      </c>
      <c r="B2" s="609"/>
      <c r="C2" s="610"/>
      <c r="D2" s="611"/>
      <c r="E2" s="225" t="s">
        <v>136</v>
      </c>
      <c r="F2" s="226" t="s">
        <v>135</v>
      </c>
      <c r="G2" s="225" t="s">
        <v>134</v>
      </c>
      <c r="H2" s="224"/>
    </row>
    <row r="3" spans="1:8" s="199" customFormat="1" ht="33.6" customHeight="1">
      <c r="A3" s="612" t="s">
        <v>133</v>
      </c>
      <c r="B3" s="220" t="s">
        <v>132</v>
      </c>
      <c r="C3" s="614" t="s">
        <v>131</v>
      </c>
      <c r="D3" s="614"/>
      <c r="E3" s="216"/>
      <c r="F3" s="208"/>
      <c r="G3" s="207"/>
      <c r="H3" s="196"/>
    </row>
    <row r="4" spans="1:8" s="199" customFormat="1" ht="33.6" customHeight="1">
      <c r="A4" s="613"/>
      <c r="B4" s="214" t="s">
        <v>130</v>
      </c>
      <c r="C4" s="607"/>
      <c r="D4" s="607"/>
      <c r="E4" s="223"/>
      <c r="F4" s="205"/>
      <c r="G4" s="204"/>
      <c r="H4" s="203"/>
    </row>
    <row r="5" spans="1:8" s="199" customFormat="1" ht="33.6" customHeight="1">
      <c r="A5" s="613"/>
      <c r="B5" s="214" t="s">
        <v>124</v>
      </c>
      <c r="C5" s="615" t="s">
        <v>123</v>
      </c>
      <c r="D5" s="615"/>
      <c r="E5" s="212"/>
      <c r="F5" s="222"/>
      <c r="G5" s="221"/>
      <c r="H5" s="203"/>
    </row>
    <row r="6" spans="1:8" s="199" customFormat="1" ht="33.6" customHeight="1">
      <c r="A6" s="613"/>
      <c r="B6" s="220" t="s">
        <v>129</v>
      </c>
      <c r="C6" s="614" t="s">
        <v>128</v>
      </c>
      <c r="D6" s="614"/>
      <c r="E6" s="216"/>
      <c r="F6" s="208"/>
      <c r="G6" s="207"/>
      <c r="H6" s="203"/>
    </row>
    <row r="7" spans="1:8" s="199" customFormat="1" ht="33.6" customHeight="1">
      <c r="A7" s="613"/>
      <c r="B7" s="214" t="s">
        <v>127</v>
      </c>
      <c r="C7" s="607" t="s">
        <v>126</v>
      </c>
      <c r="D7" s="607"/>
      <c r="E7" s="219"/>
      <c r="F7" s="205" t="s">
        <v>125</v>
      </c>
      <c r="G7" s="204"/>
      <c r="H7" s="196"/>
    </row>
    <row r="8" spans="1:8" s="199" customFormat="1" ht="33.6" customHeight="1">
      <c r="A8" s="613"/>
      <c r="B8" s="218" t="s">
        <v>124</v>
      </c>
      <c r="C8" s="616" t="s">
        <v>123</v>
      </c>
      <c r="D8" s="616"/>
      <c r="E8" s="217"/>
      <c r="F8" s="201"/>
      <c r="G8" s="200"/>
      <c r="H8" s="196"/>
    </row>
    <row r="9" spans="1:8" s="199" customFormat="1" ht="33.6" customHeight="1">
      <c r="A9" s="613"/>
      <c r="B9" s="214" t="s">
        <v>347</v>
      </c>
      <c r="C9" s="607" t="s">
        <v>110</v>
      </c>
      <c r="D9" s="608"/>
      <c r="E9" s="215"/>
      <c r="F9" s="205" t="s">
        <v>511</v>
      </c>
      <c r="G9" s="204"/>
      <c r="H9" s="196"/>
    </row>
    <row r="10" spans="1:8" s="199" customFormat="1" ht="33.6" customHeight="1">
      <c r="A10" s="613"/>
      <c r="B10" s="214" t="s">
        <v>348</v>
      </c>
      <c r="C10" s="619" t="s">
        <v>104</v>
      </c>
      <c r="D10" s="620"/>
      <c r="E10" s="212"/>
      <c r="F10" s="211"/>
      <c r="G10" s="210"/>
      <c r="H10" s="196"/>
    </row>
    <row r="11" spans="1:8" s="199" customFormat="1" ht="33.6" customHeight="1">
      <c r="A11" s="614" t="s">
        <v>103</v>
      </c>
      <c r="B11" s="614"/>
      <c r="C11" s="614"/>
      <c r="D11" s="614"/>
      <c r="E11" s="209"/>
      <c r="F11" s="208" t="s">
        <v>510</v>
      </c>
      <c r="G11" s="207"/>
      <c r="H11" s="196"/>
    </row>
    <row r="12" spans="1:8" s="199" customFormat="1" ht="33.6" customHeight="1">
      <c r="A12" s="607" t="s">
        <v>102</v>
      </c>
      <c r="B12" s="607"/>
      <c r="C12" s="607"/>
      <c r="D12" s="607"/>
      <c r="E12" s="206"/>
      <c r="F12" s="205" t="s">
        <v>509</v>
      </c>
      <c r="G12" s="204"/>
      <c r="H12" s="196"/>
    </row>
    <row r="13" spans="1:8" s="199" customFormat="1" ht="33.6" customHeight="1">
      <c r="A13" s="607" t="s">
        <v>346</v>
      </c>
      <c r="B13" s="607"/>
      <c r="C13" s="607"/>
      <c r="D13" s="607"/>
      <c r="E13" s="206"/>
      <c r="F13" s="205" t="s">
        <v>100</v>
      </c>
      <c r="G13" s="204"/>
      <c r="H13" s="196"/>
    </row>
    <row r="14" spans="1:8" s="199" customFormat="1" ht="33.6" customHeight="1">
      <c r="A14" s="607" t="s">
        <v>99</v>
      </c>
      <c r="B14" s="607"/>
      <c r="C14" s="607"/>
      <c r="D14" s="607"/>
      <c r="E14" s="206"/>
      <c r="F14" s="205" t="s">
        <v>98</v>
      </c>
      <c r="G14" s="204"/>
      <c r="H14" s="203"/>
    </row>
    <row r="15" spans="1:8" s="199" customFormat="1" ht="33.6" customHeight="1">
      <c r="A15" s="617" t="s">
        <v>95</v>
      </c>
      <c r="B15" s="617"/>
      <c r="C15" s="617"/>
      <c r="D15" s="617"/>
      <c r="E15" s="206"/>
      <c r="F15" s="204" t="s">
        <v>220</v>
      </c>
      <c r="G15" s="204"/>
      <c r="H15" s="196"/>
    </row>
    <row r="16" spans="1:8" ht="33.6" customHeight="1">
      <c r="A16" s="618" t="s">
        <v>340</v>
      </c>
      <c r="B16" s="618"/>
      <c r="C16" s="618"/>
      <c r="D16" s="618"/>
      <c r="E16" s="202"/>
      <c r="F16" s="200"/>
      <c r="G16" s="322"/>
    </row>
    <row r="17" spans="5:8" ht="21.75" customHeight="1">
      <c r="E17" s="198"/>
      <c r="F17" s="197"/>
      <c r="G17" s="197"/>
      <c r="H17" s="196"/>
    </row>
    <row r="20" spans="5:8" ht="21.75" customHeight="1">
      <c r="F20" s="195">
        <v>159174949</v>
      </c>
    </row>
  </sheetData>
  <mergeCells count="17">
    <mergeCell ref="A13:D13"/>
    <mergeCell ref="A14:D14"/>
    <mergeCell ref="A15:D15"/>
    <mergeCell ref="A16:D16"/>
    <mergeCell ref="C10:D10"/>
    <mergeCell ref="A11:D11"/>
    <mergeCell ref="A12:D12"/>
    <mergeCell ref="C9:D9"/>
    <mergeCell ref="A2:B2"/>
    <mergeCell ref="C2:D2"/>
    <mergeCell ref="A3:A10"/>
    <mergeCell ref="C3:D3"/>
    <mergeCell ref="C4:D4"/>
    <mergeCell ref="C5:D5"/>
    <mergeCell ref="C6:D6"/>
    <mergeCell ref="C7:D7"/>
    <mergeCell ref="C8:D8"/>
  </mergeCells>
  <phoneticPr fontId="3" type="noConversion"/>
  <printOptions horizontalCentered="1" verticalCentered="1" gridLinesSet="0"/>
  <pageMargins left="1.1417322834645669" right="0.31496062992125984" top="0.82" bottom="0.46" header="0.5" footer="0.43307086614173229"/>
  <pageSetup paperSize="9" scale="87" orientation="landscape" r:id="rId1"/>
  <headerFooter alignWithMargins="0">
    <oddHeader>&amp;C&amp;"굴림,굵게"&amp;20원  가  계  산  서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I22"/>
  <sheetViews>
    <sheetView view="pageBreakPreview" zoomScale="90" zoomScaleNormal="75" zoomScaleSheetLayoutView="80" workbookViewId="0">
      <pane xSplit="4" ySplit="2" topLeftCell="E3" activePane="bottomRight" state="frozen"/>
      <selection activeCell="D25" sqref="D25"/>
      <selection pane="topRight" activeCell="D25" sqref="D25"/>
      <selection pane="bottomLeft" activeCell="D25" sqref="D25"/>
      <selection pane="bottomRight" activeCell="I10" sqref="I10"/>
    </sheetView>
  </sheetViews>
  <sheetFormatPr defaultColWidth="8.88671875" defaultRowHeight="30" customHeight="1"/>
  <cols>
    <col min="1" max="1" width="19.44140625" style="228" customWidth="1"/>
    <col min="2" max="2" width="18.77734375" style="228" customWidth="1"/>
    <col min="3" max="3" width="6.77734375" style="228" customWidth="1"/>
    <col min="4" max="4" width="4.77734375" style="228" customWidth="1"/>
    <col min="5" max="5" width="10.77734375" style="228" customWidth="1"/>
    <col min="6" max="6" width="11.77734375" style="230" customWidth="1"/>
    <col min="7" max="7" width="10.77734375" style="230" customWidth="1"/>
    <col min="8" max="8" width="11.77734375" style="230" customWidth="1"/>
    <col min="9" max="12" width="10.77734375" style="230" customWidth="1"/>
    <col min="13" max="13" width="10.77734375" style="229" customWidth="1"/>
    <col min="14" max="16384" width="8.88671875" style="228"/>
  </cols>
  <sheetData>
    <row r="1" spans="1:139" s="251" customFormat="1" ht="30" customHeight="1">
      <c r="A1" s="622" t="s">
        <v>150</v>
      </c>
      <c r="B1" s="622" t="s">
        <v>149</v>
      </c>
      <c r="C1" s="622" t="s">
        <v>1</v>
      </c>
      <c r="D1" s="622" t="s">
        <v>0</v>
      </c>
      <c r="E1" s="623" t="s">
        <v>70</v>
      </c>
      <c r="F1" s="623"/>
      <c r="G1" s="254" t="s">
        <v>145</v>
      </c>
      <c r="H1" s="254"/>
      <c r="I1" s="254" t="s">
        <v>144</v>
      </c>
      <c r="J1" s="254"/>
      <c r="K1" s="254" t="s">
        <v>143</v>
      </c>
      <c r="L1" s="254"/>
      <c r="M1" s="621" t="s">
        <v>14</v>
      </c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  <c r="AM1" s="252"/>
      <c r="AN1" s="252"/>
      <c r="AO1" s="252"/>
      <c r="AP1" s="252"/>
      <c r="AQ1" s="252"/>
      <c r="AR1" s="252"/>
      <c r="AS1" s="252"/>
      <c r="AT1" s="252"/>
      <c r="AU1" s="252"/>
      <c r="AV1" s="252"/>
      <c r="AW1" s="252"/>
      <c r="AX1" s="252"/>
      <c r="AY1" s="252"/>
      <c r="AZ1" s="252"/>
      <c r="BA1" s="252"/>
      <c r="BB1" s="252"/>
      <c r="BC1" s="252"/>
      <c r="BD1" s="252"/>
      <c r="BE1" s="252"/>
      <c r="BF1" s="252"/>
      <c r="BG1" s="252"/>
      <c r="BH1" s="252"/>
      <c r="BI1" s="252"/>
      <c r="BJ1" s="252"/>
      <c r="BK1" s="252"/>
      <c r="BL1" s="252"/>
      <c r="BM1" s="252"/>
      <c r="BN1" s="252"/>
      <c r="BO1" s="252"/>
      <c r="BP1" s="252"/>
      <c r="BQ1" s="252"/>
      <c r="BR1" s="252"/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2"/>
      <c r="DO1" s="252"/>
      <c r="DP1" s="252"/>
      <c r="DQ1" s="252"/>
      <c r="DR1" s="252"/>
      <c r="DS1" s="252"/>
      <c r="DT1" s="252"/>
      <c r="DU1" s="252"/>
      <c r="DV1" s="252"/>
      <c r="DW1" s="252"/>
      <c r="DX1" s="252"/>
      <c r="DY1" s="252"/>
      <c r="DZ1" s="252"/>
      <c r="EA1" s="252"/>
      <c r="EB1" s="252"/>
      <c r="EC1" s="252"/>
      <c r="ED1" s="252"/>
      <c r="EE1" s="252"/>
      <c r="EF1" s="252"/>
      <c r="EG1" s="252"/>
      <c r="EH1" s="252"/>
      <c r="EI1" s="252"/>
    </row>
    <row r="2" spans="1:139" s="251" customFormat="1" ht="30" customHeight="1">
      <c r="A2" s="622"/>
      <c r="B2" s="622"/>
      <c r="C2" s="622"/>
      <c r="D2" s="622"/>
      <c r="E2" s="253" t="s">
        <v>141</v>
      </c>
      <c r="F2" s="253" t="s">
        <v>140</v>
      </c>
      <c r="G2" s="253" t="s">
        <v>141</v>
      </c>
      <c r="H2" s="253" t="s">
        <v>140</v>
      </c>
      <c r="I2" s="253" t="s">
        <v>141</v>
      </c>
      <c r="J2" s="253" t="s">
        <v>140</v>
      </c>
      <c r="K2" s="253" t="s">
        <v>141</v>
      </c>
      <c r="L2" s="253" t="s">
        <v>140</v>
      </c>
      <c r="M2" s="621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252"/>
      <c r="AB2" s="252"/>
      <c r="AC2" s="252"/>
      <c r="AD2" s="252"/>
      <c r="AE2" s="252"/>
      <c r="AF2" s="252"/>
      <c r="AG2" s="252"/>
      <c r="AH2" s="252"/>
      <c r="AI2" s="252"/>
      <c r="AJ2" s="252"/>
      <c r="AK2" s="252"/>
      <c r="AL2" s="252"/>
      <c r="AM2" s="252"/>
      <c r="AN2" s="252"/>
      <c r="AO2" s="252"/>
      <c r="AP2" s="252"/>
      <c r="AQ2" s="252"/>
      <c r="AR2" s="252"/>
      <c r="AS2" s="252"/>
      <c r="AT2" s="252"/>
      <c r="AU2" s="252"/>
      <c r="AV2" s="252"/>
      <c r="AW2" s="252"/>
      <c r="AX2" s="252"/>
      <c r="AY2" s="252"/>
      <c r="AZ2" s="252"/>
      <c r="BA2" s="252"/>
      <c r="BB2" s="252"/>
      <c r="BC2" s="252"/>
      <c r="BD2" s="252"/>
      <c r="BE2" s="252"/>
      <c r="BF2" s="252"/>
      <c r="BG2" s="252"/>
      <c r="BH2" s="252"/>
      <c r="BI2" s="252"/>
      <c r="BJ2" s="252"/>
      <c r="BK2" s="252"/>
      <c r="BL2" s="252"/>
      <c r="BM2" s="252"/>
      <c r="BN2" s="252"/>
      <c r="BO2" s="252"/>
      <c r="BP2" s="252"/>
      <c r="BQ2" s="252"/>
      <c r="BR2" s="252"/>
      <c r="BS2" s="252"/>
      <c r="BT2" s="252"/>
      <c r="BU2" s="252"/>
      <c r="BV2" s="252"/>
      <c r="BW2" s="252"/>
      <c r="BX2" s="252"/>
      <c r="BY2" s="252"/>
      <c r="BZ2" s="252"/>
      <c r="CA2" s="252"/>
      <c r="CB2" s="252"/>
      <c r="CC2" s="252"/>
      <c r="CD2" s="252"/>
      <c r="CE2" s="252"/>
      <c r="CF2" s="252"/>
      <c r="CG2" s="252"/>
      <c r="CH2" s="252"/>
      <c r="CI2" s="252"/>
      <c r="CJ2" s="252"/>
      <c r="CK2" s="252"/>
      <c r="CL2" s="252"/>
      <c r="CM2" s="252"/>
      <c r="CN2" s="252"/>
      <c r="CO2" s="252"/>
      <c r="CP2" s="252"/>
      <c r="CQ2" s="252"/>
      <c r="CR2" s="252"/>
      <c r="CS2" s="252"/>
      <c r="CT2" s="252"/>
      <c r="CU2" s="252"/>
      <c r="CV2" s="252"/>
      <c r="CW2" s="252"/>
      <c r="CX2" s="252"/>
      <c r="CY2" s="252"/>
      <c r="CZ2" s="252"/>
      <c r="DA2" s="252"/>
      <c r="DB2" s="252"/>
      <c r="DC2" s="252"/>
      <c r="DD2" s="252"/>
      <c r="DE2" s="252"/>
      <c r="DF2" s="252"/>
      <c r="DG2" s="252"/>
      <c r="DH2" s="252"/>
      <c r="DI2" s="252"/>
      <c r="DJ2" s="252"/>
      <c r="DK2" s="252"/>
      <c r="DL2" s="252"/>
      <c r="DM2" s="252"/>
      <c r="DN2" s="252"/>
      <c r="DO2" s="252"/>
      <c r="DP2" s="252"/>
      <c r="DQ2" s="252"/>
      <c r="DR2" s="252"/>
      <c r="DS2" s="252"/>
      <c r="DT2" s="252"/>
      <c r="DU2" s="252"/>
      <c r="DV2" s="252"/>
      <c r="DW2" s="252"/>
      <c r="DX2" s="252"/>
      <c r="DY2" s="252"/>
      <c r="DZ2" s="252"/>
      <c r="EA2" s="252"/>
      <c r="EB2" s="252"/>
      <c r="EC2" s="252"/>
      <c r="ED2" s="252"/>
      <c r="EE2" s="252"/>
      <c r="EF2" s="252"/>
      <c r="EG2" s="252"/>
      <c r="EH2" s="252"/>
      <c r="EI2" s="252"/>
    </row>
    <row r="3" spans="1:139" s="231" customFormat="1" ht="30" customHeight="1">
      <c r="A3" s="250" t="s">
        <v>344</v>
      </c>
      <c r="B3" s="249"/>
      <c r="C3" s="248">
        <v>1</v>
      </c>
      <c r="D3" s="247" t="s">
        <v>48</v>
      </c>
      <c r="E3" s="246"/>
      <c r="F3" s="244"/>
      <c r="G3" s="245"/>
      <c r="H3" s="244"/>
      <c r="I3" s="244"/>
      <c r="J3" s="244"/>
      <c r="K3" s="244"/>
      <c r="L3" s="244"/>
      <c r="M3" s="24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  <c r="BE3" s="232"/>
      <c r="BF3" s="232"/>
      <c r="BG3" s="232"/>
      <c r="BH3" s="232"/>
      <c r="BI3" s="232"/>
      <c r="BJ3" s="232"/>
      <c r="BK3" s="232"/>
      <c r="BL3" s="232"/>
      <c r="BM3" s="232"/>
      <c r="BN3" s="232"/>
      <c r="BO3" s="232"/>
      <c r="BP3" s="232"/>
      <c r="BQ3" s="232"/>
      <c r="BR3" s="232"/>
      <c r="BS3" s="232"/>
      <c r="BT3" s="232"/>
      <c r="BU3" s="232"/>
      <c r="BV3" s="232"/>
      <c r="BW3" s="232"/>
      <c r="BX3" s="232"/>
      <c r="BY3" s="232"/>
      <c r="BZ3" s="232"/>
      <c r="CA3" s="232"/>
      <c r="CB3" s="232"/>
      <c r="CC3" s="232"/>
      <c r="CD3" s="232"/>
      <c r="CE3" s="232"/>
      <c r="CF3" s="232"/>
      <c r="CG3" s="232"/>
      <c r="CH3" s="232"/>
      <c r="CI3" s="232"/>
      <c r="CJ3" s="232"/>
      <c r="CK3" s="232"/>
      <c r="CL3" s="232"/>
      <c r="CM3" s="232"/>
      <c r="CN3" s="232"/>
      <c r="CO3" s="232"/>
      <c r="CP3" s="232"/>
      <c r="CQ3" s="232"/>
      <c r="CR3" s="232"/>
      <c r="CS3" s="232"/>
      <c r="CT3" s="232"/>
      <c r="CU3" s="232"/>
      <c r="CV3" s="232"/>
      <c r="CW3" s="232"/>
      <c r="CX3" s="232"/>
      <c r="CY3" s="232"/>
      <c r="CZ3" s="232"/>
      <c r="DA3" s="232"/>
      <c r="DB3" s="232"/>
      <c r="DC3" s="232"/>
      <c r="DD3" s="232"/>
      <c r="DE3" s="232"/>
      <c r="DF3" s="232"/>
      <c r="DG3" s="232"/>
      <c r="DH3" s="232"/>
      <c r="DI3" s="232"/>
      <c r="DJ3" s="232"/>
      <c r="DK3" s="232"/>
      <c r="DL3" s="232"/>
      <c r="DM3" s="232"/>
      <c r="DN3" s="232"/>
      <c r="DO3" s="232"/>
      <c r="DP3" s="232"/>
      <c r="DQ3" s="232"/>
      <c r="DR3" s="232"/>
      <c r="DS3" s="232"/>
      <c r="DT3" s="232"/>
      <c r="DU3" s="232"/>
      <c r="DV3" s="232"/>
      <c r="DW3" s="232"/>
      <c r="DX3" s="232"/>
      <c r="DY3" s="232"/>
      <c r="DZ3" s="232"/>
      <c r="EA3" s="232"/>
      <c r="EB3" s="232"/>
      <c r="EC3" s="232"/>
      <c r="ED3" s="232"/>
      <c r="EE3" s="232"/>
      <c r="EF3" s="232"/>
      <c r="EG3" s="232"/>
      <c r="EH3" s="232"/>
      <c r="EI3" s="232"/>
    </row>
    <row r="4" spans="1:139" s="231" customFormat="1" ht="30" customHeight="1">
      <c r="A4" s="237" t="s">
        <v>689</v>
      </c>
      <c r="B4" s="237"/>
      <c r="C4" s="236"/>
      <c r="D4" s="233"/>
      <c r="E4" s="234"/>
      <c r="F4" s="234"/>
      <c r="G4" s="235"/>
      <c r="H4" s="241"/>
      <c r="I4" s="234"/>
      <c r="J4" s="234"/>
      <c r="K4" s="234"/>
      <c r="L4" s="234"/>
      <c r="M4" s="233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  <c r="BE4" s="232"/>
      <c r="BF4" s="232"/>
      <c r="BG4" s="232"/>
      <c r="BH4" s="232"/>
      <c r="BI4" s="232"/>
      <c r="BJ4" s="232"/>
      <c r="BK4" s="232"/>
      <c r="BL4" s="232"/>
      <c r="BM4" s="232"/>
      <c r="BN4" s="232"/>
      <c r="BO4" s="232"/>
      <c r="BP4" s="232"/>
      <c r="BQ4" s="232"/>
      <c r="BR4" s="232"/>
      <c r="BS4" s="232"/>
      <c r="BT4" s="232"/>
      <c r="BU4" s="232"/>
      <c r="BV4" s="232"/>
      <c r="BW4" s="232"/>
      <c r="BX4" s="232"/>
      <c r="BY4" s="232"/>
      <c r="BZ4" s="232"/>
      <c r="CA4" s="232"/>
      <c r="CB4" s="232"/>
      <c r="CC4" s="232"/>
      <c r="CD4" s="232"/>
      <c r="CE4" s="232"/>
      <c r="CF4" s="232"/>
      <c r="CG4" s="232"/>
      <c r="CH4" s="232"/>
      <c r="CI4" s="232"/>
      <c r="CJ4" s="232"/>
      <c r="CK4" s="232"/>
      <c r="CL4" s="232"/>
      <c r="CM4" s="232"/>
      <c r="CN4" s="232"/>
      <c r="CO4" s="232"/>
      <c r="CP4" s="232"/>
      <c r="CQ4" s="232"/>
      <c r="CR4" s="232"/>
      <c r="CS4" s="232"/>
      <c r="CT4" s="232"/>
      <c r="CU4" s="232"/>
      <c r="CV4" s="232"/>
      <c r="CW4" s="232"/>
      <c r="CX4" s="232"/>
      <c r="CY4" s="232"/>
      <c r="CZ4" s="232"/>
      <c r="DA4" s="232"/>
      <c r="DB4" s="232"/>
      <c r="DC4" s="232"/>
      <c r="DD4" s="232"/>
      <c r="DE4" s="232"/>
      <c r="DF4" s="232"/>
      <c r="DG4" s="232"/>
      <c r="DH4" s="232"/>
      <c r="DI4" s="232"/>
      <c r="DJ4" s="232"/>
      <c r="DK4" s="232"/>
      <c r="DL4" s="232"/>
      <c r="DM4" s="232"/>
      <c r="DN4" s="232"/>
      <c r="DO4" s="232"/>
      <c r="DP4" s="232"/>
      <c r="DQ4" s="232"/>
      <c r="DR4" s="232"/>
      <c r="DS4" s="232"/>
      <c r="DT4" s="232"/>
      <c r="DU4" s="232"/>
      <c r="DV4" s="232"/>
      <c r="DW4" s="232"/>
      <c r="DX4" s="232"/>
      <c r="DY4" s="232"/>
      <c r="DZ4" s="232"/>
      <c r="EA4" s="232"/>
      <c r="EB4" s="232"/>
      <c r="EC4" s="232"/>
      <c r="ED4" s="232"/>
      <c r="EE4" s="232"/>
      <c r="EF4" s="232"/>
      <c r="EG4" s="232"/>
      <c r="EH4" s="232"/>
      <c r="EI4" s="232"/>
    </row>
    <row r="5" spans="1:139" s="231" customFormat="1" ht="30" customHeight="1">
      <c r="A5" s="237" t="s">
        <v>690</v>
      </c>
      <c r="B5" s="237"/>
      <c r="C5" s="236"/>
      <c r="D5" s="233"/>
      <c r="E5" s="234"/>
      <c r="F5" s="234"/>
      <c r="G5" s="235"/>
      <c r="H5" s="241"/>
      <c r="I5" s="234"/>
      <c r="J5" s="234"/>
      <c r="K5" s="234"/>
      <c r="L5" s="234"/>
      <c r="M5" s="233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232"/>
      <c r="AX5" s="232"/>
      <c r="AY5" s="232"/>
      <c r="AZ5" s="232"/>
      <c r="BA5" s="232"/>
      <c r="BB5" s="232"/>
      <c r="BC5" s="232"/>
      <c r="BD5" s="232"/>
      <c r="BE5" s="232"/>
      <c r="BF5" s="232"/>
      <c r="BG5" s="232"/>
      <c r="BH5" s="232"/>
      <c r="BI5" s="232"/>
      <c r="BJ5" s="232"/>
      <c r="BK5" s="232"/>
      <c r="BL5" s="232"/>
      <c r="BM5" s="232"/>
      <c r="BN5" s="232"/>
      <c r="BO5" s="232"/>
      <c r="BP5" s="232"/>
      <c r="BQ5" s="232"/>
      <c r="BR5" s="232"/>
      <c r="BS5" s="232"/>
      <c r="BT5" s="232"/>
      <c r="BU5" s="232"/>
      <c r="BV5" s="232"/>
      <c r="BW5" s="232"/>
      <c r="BX5" s="232"/>
      <c r="BY5" s="232"/>
      <c r="BZ5" s="232"/>
      <c r="CA5" s="232"/>
      <c r="CB5" s="232"/>
      <c r="CC5" s="232"/>
      <c r="CD5" s="232"/>
      <c r="CE5" s="232"/>
      <c r="CF5" s="232"/>
      <c r="CG5" s="232"/>
      <c r="CH5" s="232"/>
      <c r="CI5" s="232"/>
      <c r="CJ5" s="232"/>
      <c r="CK5" s="232"/>
      <c r="CL5" s="232"/>
      <c r="CM5" s="232"/>
      <c r="CN5" s="232"/>
      <c r="CO5" s="232"/>
      <c r="CP5" s="232"/>
      <c r="CQ5" s="232"/>
      <c r="CR5" s="232"/>
      <c r="CS5" s="232"/>
      <c r="CT5" s="232"/>
      <c r="CU5" s="232"/>
      <c r="CV5" s="232"/>
      <c r="CW5" s="232"/>
      <c r="CX5" s="232"/>
      <c r="CY5" s="232"/>
      <c r="CZ5" s="232"/>
      <c r="DA5" s="232"/>
      <c r="DB5" s="232"/>
      <c r="DC5" s="232"/>
      <c r="DD5" s="232"/>
      <c r="DE5" s="232"/>
      <c r="DF5" s="232"/>
      <c r="DG5" s="232"/>
      <c r="DH5" s="232"/>
      <c r="DI5" s="232"/>
      <c r="DJ5" s="232"/>
      <c r="DK5" s="232"/>
      <c r="DL5" s="232"/>
      <c r="DM5" s="232"/>
      <c r="DN5" s="232"/>
      <c r="DO5" s="232"/>
      <c r="DP5" s="232"/>
      <c r="DQ5" s="232"/>
      <c r="DR5" s="232"/>
      <c r="DS5" s="232"/>
      <c r="DT5" s="232"/>
      <c r="DU5" s="232"/>
      <c r="DV5" s="232"/>
      <c r="DW5" s="232"/>
      <c r="DX5" s="232"/>
      <c r="DY5" s="232"/>
      <c r="DZ5" s="232"/>
      <c r="EA5" s="232"/>
      <c r="EB5" s="232"/>
      <c r="EC5" s="232"/>
      <c r="ED5" s="232"/>
      <c r="EE5" s="232"/>
      <c r="EF5" s="232"/>
      <c r="EG5" s="232"/>
      <c r="EH5" s="232"/>
      <c r="EI5" s="232"/>
    </row>
    <row r="6" spans="1:139" s="231" customFormat="1" ht="30" customHeight="1">
      <c r="A6" s="237" t="s">
        <v>691</v>
      </c>
      <c r="B6" s="237"/>
      <c r="C6" s="236"/>
      <c r="D6" s="233"/>
      <c r="E6" s="234"/>
      <c r="F6" s="234"/>
      <c r="G6" s="235"/>
      <c r="H6" s="241"/>
      <c r="I6" s="234"/>
      <c r="J6" s="234"/>
      <c r="K6" s="234"/>
      <c r="L6" s="234"/>
      <c r="M6" s="233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2"/>
      <c r="AG6" s="232"/>
      <c r="AH6" s="232"/>
      <c r="AI6" s="232"/>
      <c r="AJ6" s="232"/>
      <c r="AK6" s="232"/>
      <c r="AL6" s="232"/>
      <c r="AM6" s="232"/>
      <c r="AN6" s="232"/>
      <c r="AO6" s="232"/>
      <c r="AP6" s="232"/>
      <c r="AQ6" s="232"/>
      <c r="AR6" s="232"/>
      <c r="AS6" s="232"/>
      <c r="AT6" s="232"/>
      <c r="AU6" s="232"/>
      <c r="AV6" s="232"/>
      <c r="AW6" s="232"/>
      <c r="AX6" s="232"/>
      <c r="AY6" s="232"/>
      <c r="AZ6" s="232"/>
      <c r="BA6" s="232"/>
      <c r="BB6" s="232"/>
      <c r="BC6" s="232"/>
      <c r="BD6" s="232"/>
      <c r="BE6" s="232"/>
      <c r="BF6" s="232"/>
      <c r="BG6" s="232"/>
      <c r="BH6" s="232"/>
      <c r="BI6" s="232"/>
      <c r="BJ6" s="232"/>
      <c r="BK6" s="232"/>
      <c r="BL6" s="232"/>
      <c r="BM6" s="232"/>
      <c r="BN6" s="232"/>
      <c r="BO6" s="232"/>
      <c r="BP6" s="232"/>
      <c r="BQ6" s="232"/>
      <c r="BR6" s="232"/>
      <c r="BS6" s="232"/>
      <c r="BT6" s="232"/>
      <c r="BU6" s="232"/>
      <c r="BV6" s="232"/>
      <c r="BW6" s="232"/>
      <c r="BX6" s="232"/>
      <c r="BY6" s="232"/>
      <c r="BZ6" s="232"/>
      <c r="CA6" s="232"/>
      <c r="CB6" s="232"/>
      <c r="CC6" s="232"/>
      <c r="CD6" s="232"/>
      <c r="CE6" s="232"/>
      <c r="CF6" s="232"/>
      <c r="CG6" s="232"/>
      <c r="CH6" s="232"/>
      <c r="CI6" s="232"/>
      <c r="CJ6" s="232"/>
      <c r="CK6" s="232"/>
      <c r="CL6" s="232"/>
      <c r="CM6" s="232"/>
      <c r="CN6" s="232"/>
      <c r="CO6" s="232"/>
      <c r="CP6" s="232"/>
      <c r="CQ6" s="232"/>
      <c r="CR6" s="232"/>
      <c r="CS6" s="232"/>
      <c r="CT6" s="232"/>
      <c r="CU6" s="232"/>
      <c r="CV6" s="232"/>
      <c r="CW6" s="232"/>
      <c r="CX6" s="232"/>
      <c r="CY6" s="232"/>
      <c r="CZ6" s="232"/>
      <c r="DA6" s="232"/>
      <c r="DB6" s="232"/>
      <c r="DC6" s="232"/>
      <c r="DD6" s="232"/>
      <c r="DE6" s="232"/>
      <c r="DF6" s="232"/>
      <c r="DG6" s="232"/>
      <c r="DH6" s="232"/>
      <c r="DI6" s="232"/>
      <c r="DJ6" s="232"/>
      <c r="DK6" s="232"/>
      <c r="DL6" s="232"/>
      <c r="DM6" s="232"/>
      <c r="DN6" s="232"/>
      <c r="DO6" s="232"/>
      <c r="DP6" s="232"/>
      <c r="DQ6" s="232"/>
      <c r="DR6" s="232"/>
      <c r="DS6" s="232"/>
      <c r="DT6" s="232"/>
      <c r="DU6" s="232"/>
      <c r="DV6" s="232"/>
      <c r="DW6" s="232"/>
      <c r="DX6" s="232"/>
      <c r="DY6" s="232"/>
      <c r="DZ6" s="232"/>
      <c r="EA6" s="232"/>
      <c r="EB6" s="232"/>
      <c r="EC6" s="232"/>
      <c r="ED6" s="232"/>
      <c r="EE6" s="232"/>
      <c r="EF6" s="232"/>
      <c r="EG6" s="232"/>
      <c r="EH6" s="232"/>
      <c r="EI6" s="232"/>
    </row>
    <row r="7" spans="1:139" s="231" customFormat="1" ht="30" customHeight="1">
      <c r="A7" s="237" t="s">
        <v>692</v>
      </c>
      <c r="B7" s="237"/>
      <c r="C7" s="236"/>
      <c r="D7" s="233"/>
      <c r="E7" s="234"/>
      <c r="F7" s="234"/>
      <c r="G7" s="235"/>
      <c r="H7" s="241"/>
      <c r="I7" s="234"/>
      <c r="J7" s="234"/>
      <c r="K7" s="234"/>
      <c r="L7" s="234"/>
      <c r="M7" s="233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2"/>
      <c r="AK7" s="232"/>
      <c r="AL7" s="232"/>
      <c r="AM7" s="232"/>
      <c r="AN7" s="232"/>
      <c r="AO7" s="232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2"/>
      <c r="BB7" s="232"/>
      <c r="BC7" s="232"/>
      <c r="BD7" s="232"/>
      <c r="BE7" s="232"/>
      <c r="BF7" s="232"/>
      <c r="BG7" s="232"/>
      <c r="BH7" s="232"/>
      <c r="BI7" s="232"/>
      <c r="BJ7" s="232"/>
      <c r="BK7" s="232"/>
      <c r="BL7" s="232"/>
      <c r="BM7" s="232"/>
      <c r="BN7" s="232"/>
      <c r="BO7" s="232"/>
      <c r="BP7" s="232"/>
      <c r="BQ7" s="232"/>
      <c r="BR7" s="232"/>
      <c r="BS7" s="232"/>
      <c r="BT7" s="232"/>
      <c r="BU7" s="232"/>
      <c r="BV7" s="232"/>
      <c r="BW7" s="232"/>
      <c r="BX7" s="232"/>
      <c r="BY7" s="232"/>
      <c r="BZ7" s="232"/>
      <c r="CA7" s="232"/>
      <c r="CB7" s="232"/>
      <c r="CC7" s="232"/>
      <c r="CD7" s="232"/>
      <c r="CE7" s="232"/>
      <c r="CF7" s="232"/>
      <c r="CG7" s="232"/>
      <c r="CH7" s="232"/>
      <c r="CI7" s="232"/>
      <c r="CJ7" s="232"/>
      <c r="CK7" s="232"/>
      <c r="CL7" s="232"/>
      <c r="CM7" s="232"/>
      <c r="CN7" s="232"/>
      <c r="CO7" s="232"/>
      <c r="CP7" s="232"/>
      <c r="CQ7" s="232"/>
      <c r="CR7" s="232"/>
      <c r="CS7" s="232"/>
      <c r="CT7" s="232"/>
      <c r="CU7" s="232"/>
      <c r="CV7" s="232"/>
      <c r="CW7" s="232"/>
      <c r="CX7" s="232"/>
      <c r="CY7" s="232"/>
      <c r="CZ7" s="232"/>
      <c r="DA7" s="232"/>
      <c r="DB7" s="232"/>
      <c r="DC7" s="232"/>
      <c r="DD7" s="232"/>
      <c r="DE7" s="232"/>
      <c r="DF7" s="232"/>
      <c r="DG7" s="232"/>
      <c r="DH7" s="232"/>
      <c r="DI7" s="232"/>
      <c r="DJ7" s="232"/>
      <c r="DK7" s="232"/>
      <c r="DL7" s="232"/>
      <c r="DM7" s="232"/>
      <c r="DN7" s="232"/>
      <c r="DO7" s="232"/>
      <c r="DP7" s="232"/>
      <c r="DQ7" s="232"/>
      <c r="DR7" s="232"/>
      <c r="DS7" s="232"/>
      <c r="DT7" s="232"/>
      <c r="DU7" s="232"/>
      <c r="DV7" s="232"/>
      <c r="DW7" s="232"/>
      <c r="DX7" s="232"/>
      <c r="DY7" s="232"/>
      <c r="DZ7" s="232"/>
      <c r="EA7" s="232"/>
      <c r="EB7" s="232"/>
      <c r="EC7" s="232"/>
      <c r="ED7" s="232"/>
      <c r="EE7" s="232"/>
      <c r="EF7" s="232"/>
      <c r="EG7" s="232"/>
      <c r="EH7" s="232"/>
      <c r="EI7" s="232"/>
    </row>
    <row r="8" spans="1:139" s="231" customFormat="1" ht="30" customHeight="1">
      <c r="A8" s="237" t="s">
        <v>693</v>
      </c>
      <c r="B8" s="237"/>
      <c r="C8" s="236"/>
      <c r="D8" s="233"/>
      <c r="E8" s="234"/>
      <c r="F8" s="234"/>
      <c r="G8" s="235"/>
      <c r="H8" s="241"/>
      <c r="I8" s="234"/>
      <c r="J8" s="234"/>
      <c r="K8" s="234"/>
      <c r="L8" s="234"/>
      <c r="M8" s="233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232"/>
      <c r="Y8" s="232"/>
      <c r="Z8" s="232"/>
      <c r="AA8" s="232"/>
      <c r="AB8" s="232"/>
      <c r="AC8" s="232"/>
      <c r="AD8" s="232"/>
      <c r="AE8" s="232"/>
      <c r="AF8" s="232"/>
      <c r="AG8" s="232"/>
      <c r="AH8" s="232"/>
      <c r="AI8" s="232"/>
      <c r="AJ8" s="232"/>
      <c r="AK8" s="232"/>
      <c r="AL8" s="232"/>
      <c r="AM8" s="232"/>
      <c r="AN8" s="232"/>
      <c r="AO8" s="232"/>
      <c r="AP8" s="232"/>
      <c r="AQ8" s="232"/>
      <c r="AR8" s="232"/>
      <c r="AS8" s="232"/>
      <c r="AT8" s="232"/>
      <c r="AU8" s="232"/>
      <c r="AV8" s="232"/>
      <c r="AW8" s="232"/>
      <c r="AX8" s="232"/>
      <c r="AY8" s="232"/>
      <c r="AZ8" s="232"/>
      <c r="BA8" s="232"/>
      <c r="BB8" s="232"/>
      <c r="BC8" s="232"/>
      <c r="BD8" s="232"/>
      <c r="BE8" s="232"/>
      <c r="BF8" s="232"/>
      <c r="BG8" s="232"/>
      <c r="BH8" s="232"/>
      <c r="BI8" s="232"/>
      <c r="BJ8" s="232"/>
      <c r="BK8" s="232"/>
      <c r="BL8" s="232"/>
      <c r="BM8" s="232"/>
      <c r="BN8" s="232"/>
      <c r="BO8" s="232"/>
      <c r="BP8" s="232"/>
      <c r="BQ8" s="232"/>
      <c r="BR8" s="232"/>
      <c r="BS8" s="232"/>
      <c r="BT8" s="232"/>
      <c r="BU8" s="232"/>
      <c r="BV8" s="232"/>
      <c r="BW8" s="232"/>
      <c r="BX8" s="232"/>
      <c r="BY8" s="232"/>
      <c r="BZ8" s="232"/>
      <c r="CA8" s="232"/>
      <c r="CB8" s="232"/>
      <c r="CC8" s="232"/>
      <c r="CD8" s="232"/>
      <c r="CE8" s="232"/>
      <c r="CF8" s="232"/>
      <c r="CG8" s="232"/>
      <c r="CH8" s="232"/>
      <c r="CI8" s="232"/>
      <c r="CJ8" s="232"/>
      <c r="CK8" s="232"/>
      <c r="CL8" s="232"/>
      <c r="CM8" s="232"/>
      <c r="CN8" s="232"/>
      <c r="CO8" s="232"/>
      <c r="CP8" s="232"/>
      <c r="CQ8" s="232"/>
      <c r="CR8" s="232"/>
      <c r="CS8" s="232"/>
      <c r="CT8" s="232"/>
      <c r="CU8" s="232"/>
      <c r="CV8" s="232"/>
      <c r="CW8" s="232"/>
      <c r="CX8" s="232"/>
      <c r="CY8" s="232"/>
      <c r="CZ8" s="232"/>
      <c r="DA8" s="232"/>
      <c r="DB8" s="232"/>
      <c r="DC8" s="232"/>
      <c r="DD8" s="232"/>
      <c r="DE8" s="232"/>
      <c r="DF8" s="232"/>
      <c r="DG8" s="232"/>
      <c r="DH8" s="232"/>
      <c r="DI8" s="232"/>
      <c r="DJ8" s="232"/>
      <c r="DK8" s="232"/>
      <c r="DL8" s="232"/>
      <c r="DM8" s="232"/>
      <c r="DN8" s="232"/>
      <c r="DO8" s="232"/>
      <c r="DP8" s="232"/>
      <c r="DQ8" s="232"/>
      <c r="DR8" s="232"/>
      <c r="DS8" s="232"/>
      <c r="DT8" s="232"/>
      <c r="DU8" s="232"/>
      <c r="DV8" s="232"/>
      <c r="DW8" s="232"/>
      <c r="DX8" s="232"/>
      <c r="DY8" s="232"/>
      <c r="DZ8" s="232"/>
      <c r="EA8" s="232"/>
      <c r="EB8" s="232"/>
      <c r="EC8" s="232"/>
      <c r="ED8" s="232"/>
      <c r="EE8" s="232"/>
      <c r="EF8" s="232"/>
      <c r="EG8" s="232"/>
      <c r="EH8" s="232"/>
      <c r="EI8" s="232"/>
    </row>
    <row r="9" spans="1:139" s="231" customFormat="1" ht="30" customHeight="1">
      <c r="A9" s="237"/>
      <c r="B9" s="237"/>
      <c r="C9" s="236"/>
      <c r="D9" s="233"/>
      <c r="E9" s="234"/>
      <c r="F9" s="234"/>
      <c r="G9" s="235"/>
      <c r="H9" s="241"/>
      <c r="I9" s="234"/>
      <c r="J9" s="234"/>
      <c r="K9" s="234"/>
      <c r="L9" s="234"/>
      <c r="M9" s="233"/>
      <c r="N9" s="232"/>
      <c r="O9" s="232"/>
      <c r="P9" s="232"/>
      <c r="Q9" s="232"/>
      <c r="R9" s="232"/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232"/>
      <c r="AG9" s="232"/>
      <c r="AH9" s="232"/>
      <c r="AI9" s="232"/>
      <c r="AJ9" s="232"/>
      <c r="AK9" s="232"/>
      <c r="AL9" s="232"/>
      <c r="AM9" s="232"/>
      <c r="AN9" s="232"/>
      <c r="AO9" s="232"/>
      <c r="AP9" s="232"/>
      <c r="AQ9" s="232"/>
      <c r="AR9" s="232"/>
      <c r="AS9" s="232"/>
      <c r="AT9" s="232"/>
      <c r="AU9" s="232"/>
      <c r="AV9" s="232"/>
      <c r="AW9" s="232"/>
      <c r="AX9" s="232"/>
      <c r="AY9" s="232"/>
      <c r="AZ9" s="232"/>
      <c r="BA9" s="232"/>
      <c r="BB9" s="232"/>
      <c r="BC9" s="232"/>
      <c r="BD9" s="232"/>
      <c r="BE9" s="232"/>
      <c r="BF9" s="232"/>
      <c r="BG9" s="232"/>
      <c r="BH9" s="232"/>
      <c r="BI9" s="232"/>
      <c r="BJ9" s="232"/>
      <c r="BK9" s="232"/>
      <c r="BL9" s="232"/>
      <c r="BM9" s="232"/>
      <c r="BN9" s="232"/>
      <c r="BO9" s="232"/>
      <c r="BP9" s="232"/>
      <c r="BQ9" s="232"/>
      <c r="BR9" s="232"/>
      <c r="BS9" s="232"/>
      <c r="BT9" s="232"/>
      <c r="BU9" s="232"/>
      <c r="BV9" s="232"/>
      <c r="BW9" s="232"/>
      <c r="BX9" s="232"/>
      <c r="BY9" s="232"/>
      <c r="BZ9" s="232"/>
      <c r="CA9" s="232"/>
      <c r="CB9" s="232"/>
      <c r="CC9" s="232"/>
      <c r="CD9" s="232"/>
      <c r="CE9" s="232"/>
      <c r="CF9" s="232"/>
      <c r="CG9" s="232"/>
      <c r="CH9" s="232"/>
      <c r="CI9" s="232"/>
      <c r="CJ9" s="232"/>
      <c r="CK9" s="232"/>
      <c r="CL9" s="232"/>
      <c r="CM9" s="232"/>
      <c r="CN9" s="232"/>
      <c r="CO9" s="232"/>
      <c r="CP9" s="232"/>
      <c r="CQ9" s="232"/>
      <c r="CR9" s="232"/>
      <c r="CS9" s="232"/>
      <c r="CT9" s="232"/>
      <c r="CU9" s="232"/>
      <c r="CV9" s="232"/>
      <c r="CW9" s="232"/>
      <c r="CX9" s="232"/>
      <c r="CY9" s="232"/>
      <c r="CZ9" s="232"/>
      <c r="DA9" s="232"/>
      <c r="DB9" s="232"/>
      <c r="DC9" s="232"/>
      <c r="DD9" s="232"/>
      <c r="DE9" s="232"/>
      <c r="DF9" s="232"/>
      <c r="DG9" s="232"/>
      <c r="DH9" s="232"/>
      <c r="DI9" s="232"/>
      <c r="DJ9" s="232"/>
      <c r="DK9" s="232"/>
      <c r="DL9" s="232"/>
      <c r="DM9" s="232"/>
      <c r="DN9" s="232"/>
      <c r="DO9" s="232"/>
      <c r="DP9" s="232"/>
      <c r="DQ9" s="232"/>
      <c r="DR9" s="232"/>
      <c r="DS9" s="232"/>
      <c r="DT9" s="232"/>
      <c r="DU9" s="232"/>
      <c r="DV9" s="232"/>
      <c r="DW9" s="232"/>
      <c r="DX9" s="232"/>
      <c r="DY9" s="232"/>
      <c r="DZ9" s="232"/>
      <c r="EA9" s="232"/>
      <c r="EB9" s="232"/>
      <c r="EC9" s="232"/>
      <c r="ED9" s="232"/>
      <c r="EE9" s="232"/>
      <c r="EF9" s="232"/>
      <c r="EG9" s="232"/>
      <c r="EH9" s="232"/>
      <c r="EI9" s="232"/>
    </row>
    <row r="10" spans="1:139" s="320" customFormat="1" ht="30" customHeight="1">
      <c r="A10" s="318"/>
      <c r="B10" s="318"/>
      <c r="C10" s="248"/>
      <c r="D10" s="247"/>
      <c r="E10" s="244"/>
      <c r="F10" s="244"/>
      <c r="G10" s="245"/>
      <c r="H10" s="243"/>
      <c r="I10" s="244"/>
      <c r="J10" s="243"/>
      <c r="K10" s="244"/>
      <c r="L10" s="243"/>
      <c r="M10" s="247"/>
      <c r="N10" s="319"/>
      <c r="O10" s="319"/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  <c r="AO10" s="319"/>
      <c r="AP10" s="319"/>
      <c r="AQ10" s="319"/>
      <c r="AR10" s="319"/>
      <c r="AS10" s="319"/>
      <c r="AT10" s="319"/>
      <c r="AU10" s="319"/>
      <c r="AV10" s="319"/>
      <c r="AW10" s="319"/>
      <c r="AX10" s="319"/>
      <c r="AY10" s="319"/>
      <c r="AZ10" s="319"/>
      <c r="BA10" s="319"/>
      <c r="BB10" s="319"/>
      <c r="BC10" s="319"/>
      <c r="BD10" s="319"/>
      <c r="BE10" s="319"/>
      <c r="BF10" s="319"/>
      <c r="BG10" s="319"/>
      <c r="BH10" s="319"/>
      <c r="BI10" s="319"/>
      <c r="BJ10" s="319"/>
      <c r="BK10" s="319"/>
      <c r="BL10" s="319"/>
      <c r="BM10" s="319"/>
      <c r="BN10" s="319"/>
      <c r="BO10" s="319"/>
      <c r="BP10" s="319"/>
      <c r="BQ10" s="319"/>
      <c r="BR10" s="319"/>
      <c r="BS10" s="319"/>
      <c r="BT10" s="319"/>
      <c r="BU10" s="319"/>
      <c r="BV10" s="319"/>
      <c r="BW10" s="319"/>
      <c r="BX10" s="319"/>
      <c r="BY10" s="319"/>
      <c r="BZ10" s="319"/>
      <c r="CA10" s="319"/>
      <c r="CB10" s="319"/>
      <c r="CC10" s="319"/>
      <c r="CD10" s="319"/>
      <c r="CE10" s="319"/>
      <c r="CF10" s="319"/>
      <c r="CG10" s="319"/>
      <c r="CH10" s="319"/>
      <c r="CI10" s="319"/>
      <c r="CJ10" s="319"/>
      <c r="CK10" s="319"/>
      <c r="CL10" s="319"/>
      <c r="CM10" s="319"/>
      <c r="CN10" s="319"/>
      <c r="CO10" s="319"/>
      <c r="CP10" s="319"/>
      <c r="CQ10" s="319"/>
      <c r="CR10" s="319"/>
      <c r="CS10" s="319"/>
      <c r="CT10" s="319"/>
      <c r="CU10" s="319"/>
      <c r="CV10" s="319"/>
      <c r="CW10" s="319"/>
      <c r="CX10" s="319"/>
      <c r="CY10" s="319"/>
      <c r="CZ10" s="319"/>
      <c r="DA10" s="319"/>
      <c r="DB10" s="319"/>
      <c r="DC10" s="319"/>
      <c r="DD10" s="319"/>
      <c r="DE10" s="319"/>
      <c r="DF10" s="319"/>
      <c r="DG10" s="319"/>
      <c r="DH10" s="319"/>
      <c r="DI10" s="319"/>
      <c r="DJ10" s="319"/>
      <c r="DK10" s="319"/>
      <c r="DL10" s="319"/>
      <c r="DM10" s="319"/>
      <c r="DN10" s="319"/>
      <c r="DO10" s="319"/>
      <c r="DP10" s="319"/>
      <c r="DQ10" s="319"/>
      <c r="DR10" s="319"/>
      <c r="DS10" s="319"/>
      <c r="DT10" s="319"/>
      <c r="DU10" s="319"/>
      <c r="DV10" s="319"/>
      <c r="DW10" s="319"/>
      <c r="DX10" s="319"/>
      <c r="DY10" s="319"/>
      <c r="DZ10" s="319"/>
      <c r="EA10" s="319"/>
      <c r="EB10" s="319"/>
      <c r="EC10" s="319"/>
      <c r="ED10" s="319"/>
      <c r="EE10" s="319"/>
      <c r="EF10" s="319"/>
      <c r="EG10" s="319"/>
      <c r="EH10" s="319"/>
      <c r="EI10" s="319"/>
    </row>
    <row r="11" spans="1:139" s="231" customFormat="1" ht="30" customHeight="1">
      <c r="A11" s="237"/>
      <c r="B11" s="237"/>
      <c r="C11" s="236"/>
      <c r="D11" s="233"/>
      <c r="E11" s="234"/>
      <c r="F11" s="234"/>
      <c r="G11" s="235"/>
      <c r="H11" s="241"/>
      <c r="I11" s="234"/>
      <c r="J11" s="234"/>
      <c r="K11" s="234"/>
      <c r="L11" s="234"/>
      <c r="M11" s="233"/>
      <c r="N11" s="232"/>
      <c r="O11" s="232"/>
      <c r="P11" s="23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2"/>
      <c r="BE11" s="232"/>
      <c r="BF11" s="232"/>
      <c r="BG11" s="232"/>
      <c r="BH11" s="232"/>
      <c r="BI11" s="232"/>
      <c r="BJ11" s="232"/>
      <c r="BK11" s="232"/>
      <c r="BL11" s="232"/>
      <c r="BM11" s="232"/>
      <c r="BN11" s="232"/>
      <c r="BO11" s="232"/>
      <c r="BP11" s="232"/>
      <c r="BQ11" s="232"/>
      <c r="BR11" s="232"/>
      <c r="BS11" s="232"/>
      <c r="BT11" s="232"/>
      <c r="BU11" s="232"/>
      <c r="BV11" s="232"/>
      <c r="BW11" s="232"/>
      <c r="BX11" s="232"/>
      <c r="BY11" s="232"/>
      <c r="BZ11" s="232"/>
      <c r="CA11" s="232"/>
      <c r="CB11" s="232"/>
      <c r="CC11" s="232"/>
      <c r="CD11" s="232"/>
      <c r="CE11" s="232"/>
      <c r="CF11" s="232"/>
      <c r="CG11" s="232"/>
      <c r="CH11" s="232"/>
      <c r="CI11" s="232"/>
      <c r="CJ11" s="232"/>
      <c r="CK11" s="232"/>
      <c r="CL11" s="232"/>
      <c r="CM11" s="232"/>
      <c r="CN11" s="232"/>
      <c r="CO11" s="232"/>
      <c r="CP11" s="232"/>
      <c r="CQ11" s="232"/>
      <c r="CR11" s="232"/>
      <c r="CS11" s="232"/>
      <c r="CT11" s="232"/>
      <c r="CU11" s="232"/>
      <c r="CV11" s="232"/>
      <c r="CW11" s="232"/>
      <c r="CX11" s="232"/>
      <c r="CY11" s="232"/>
      <c r="CZ11" s="232"/>
      <c r="DA11" s="232"/>
      <c r="DB11" s="232"/>
      <c r="DC11" s="232"/>
      <c r="DD11" s="232"/>
      <c r="DE11" s="232"/>
      <c r="DF11" s="232"/>
      <c r="DG11" s="232"/>
      <c r="DH11" s="232"/>
      <c r="DI11" s="232"/>
      <c r="DJ11" s="232"/>
      <c r="DK11" s="232"/>
      <c r="DL11" s="232"/>
      <c r="DM11" s="232"/>
      <c r="DN11" s="232"/>
      <c r="DO11" s="232"/>
      <c r="DP11" s="232"/>
      <c r="DQ11" s="232"/>
      <c r="DR11" s="232"/>
      <c r="DS11" s="232"/>
      <c r="DT11" s="232"/>
      <c r="DU11" s="232"/>
      <c r="DV11" s="232"/>
      <c r="DW11" s="232"/>
      <c r="DX11" s="232"/>
      <c r="DY11" s="232"/>
      <c r="DZ11" s="232"/>
      <c r="EA11" s="232"/>
      <c r="EB11" s="232"/>
      <c r="EC11" s="232"/>
      <c r="ED11" s="232"/>
      <c r="EE11" s="232"/>
      <c r="EF11" s="232"/>
      <c r="EG11" s="232"/>
      <c r="EH11" s="232"/>
      <c r="EI11" s="232"/>
    </row>
    <row r="12" spans="1:139" s="231" customFormat="1" ht="30" customHeight="1">
      <c r="A12" s="237"/>
      <c r="B12" s="237"/>
      <c r="C12" s="236"/>
      <c r="D12" s="233"/>
      <c r="E12" s="234"/>
      <c r="F12" s="234"/>
      <c r="G12" s="235"/>
      <c r="H12" s="241"/>
      <c r="I12" s="234"/>
      <c r="J12" s="234"/>
      <c r="K12" s="234"/>
      <c r="L12" s="234"/>
      <c r="M12" s="233"/>
      <c r="N12" s="232"/>
      <c r="O12" s="232"/>
      <c r="P12" s="23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2"/>
      <c r="BE12" s="232"/>
      <c r="BF12" s="232"/>
      <c r="BG12" s="232"/>
      <c r="BH12" s="232"/>
      <c r="BI12" s="232"/>
      <c r="BJ12" s="232"/>
      <c r="BK12" s="232"/>
      <c r="BL12" s="232"/>
      <c r="BM12" s="232"/>
      <c r="BN12" s="232"/>
      <c r="BO12" s="232"/>
      <c r="BP12" s="232"/>
      <c r="BQ12" s="232"/>
      <c r="BR12" s="232"/>
      <c r="BS12" s="232"/>
      <c r="BT12" s="232"/>
      <c r="BU12" s="232"/>
      <c r="BV12" s="232"/>
      <c r="BW12" s="232"/>
      <c r="BX12" s="232"/>
      <c r="BY12" s="232"/>
      <c r="BZ12" s="232"/>
      <c r="CA12" s="232"/>
      <c r="CB12" s="232"/>
      <c r="CC12" s="232"/>
      <c r="CD12" s="232"/>
      <c r="CE12" s="232"/>
      <c r="CF12" s="232"/>
      <c r="CG12" s="232"/>
      <c r="CH12" s="232"/>
      <c r="CI12" s="232"/>
      <c r="CJ12" s="232"/>
      <c r="CK12" s="232"/>
      <c r="CL12" s="232"/>
      <c r="CM12" s="232"/>
      <c r="CN12" s="232"/>
      <c r="CO12" s="232"/>
      <c r="CP12" s="232"/>
      <c r="CQ12" s="232"/>
      <c r="CR12" s="232"/>
      <c r="CS12" s="232"/>
      <c r="CT12" s="232"/>
      <c r="CU12" s="232"/>
      <c r="CV12" s="232"/>
      <c r="CW12" s="232"/>
      <c r="CX12" s="232"/>
      <c r="CY12" s="232"/>
      <c r="CZ12" s="232"/>
      <c r="DA12" s="232"/>
      <c r="DB12" s="232"/>
      <c r="DC12" s="232"/>
      <c r="DD12" s="232"/>
      <c r="DE12" s="232"/>
      <c r="DF12" s="232"/>
      <c r="DG12" s="232"/>
      <c r="DH12" s="232"/>
      <c r="DI12" s="232"/>
      <c r="DJ12" s="232"/>
      <c r="DK12" s="232"/>
      <c r="DL12" s="232"/>
      <c r="DM12" s="232"/>
      <c r="DN12" s="232"/>
      <c r="DO12" s="232"/>
      <c r="DP12" s="232"/>
      <c r="DQ12" s="232"/>
      <c r="DR12" s="232"/>
      <c r="DS12" s="232"/>
      <c r="DT12" s="232"/>
      <c r="DU12" s="232"/>
      <c r="DV12" s="232"/>
      <c r="DW12" s="232"/>
      <c r="DX12" s="232"/>
      <c r="DY12" s="232"/>
      <c r="DZ12" s="232"/>
      <c r="EA12" s="232"/>
      <c r="EB12" s="232"/>
      <c r="EC12" s="232"/>
      <c r="ED12" s="232"/>
      <c r="EE12" s="232"/>
      <c r="EF12" s="232"/>
      <c r="EG12" s="232"/>
      <c r="EH12" s="232"/>
      <c r="EI12" s="232"/>
    </row>
    <row r="13" spans="1:139" s="231" customFormat="1" ht="30" customHeight="1">
      <c r="A13" s="250"/>
      <c r="B13" s="249"/>
      <c r="C13" s="248"/>
      <c r="D13" s="247"/>
      <c r="E13" s="246"/>
      <c r="F13" s="244"/>
      <c r="G13" s="245"/>
      <c r="H13" s="243"/>
      <c r="I13" s="234"/>
      <c r="J13" s="234"/>
      <c r="K13" s="234"/>
      <c r="L13" s="234"/>
      <c r="M13" s="233"/>
      <c r="N13" s="232"/>
      <c r="O13" s="232"/>
      <c r="P13" s="232"/>
      <c r="Q13" s="232"/>
      <c r="R13" s="232"/>
      <c r="S13" s="232"/>
      <c r="T13" s="232"/>
      <c r="U13" s="232"/>
      <c r="V13" s="232"/>
      <c r="W13" s="232"/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2"/>
      <c r="BE13" s="232"/>
      <c r="BF13" s="232"/>
      <c r="BG13" s="232"/>
      <c r="BH13" s="232"/>
      <c r="BI13" s="232"/>
      <c r="BJ13" s="232"/>
      <c r="BK13" s="232"/>
      <c r="BL13" s="232"/>
      <c r="BM13" s="232"/>
      <c r="BN13" s="232"/>
      <c r="BO13" s="232"/>
      <c r="BP13" s="232"/>
      <c r="BQ13" s="232"/>
      <c r="BR13" s="232"/>
      <c r="BS13" s="232"/>
      <c r="BT13" s="232"/>
      <c r="BU13" s="232"/>
      <c r="BV13" s="232"/>
      <c r="BW13" s="232"/>
      <c r="BX13" s="232"/>
      <c r="BY13" s="232"/>
      <c r="BZ13" s="232"/>
      <c r="CA13" s="232"/>
      <c r="CB13" s="232"/>
      <c r="CC13" s="232"/>
      <c r="CD13" s="232"/>
      <c r="CE13" s="232"/>
      <c r="CF13" s="232"/>
      <c r="CG13" s="232"/>
      <c r="CH13" s="232"/>
      <c r="CI13" s="232"/>
      <c r="CJ13" s="232"/>
      <c r="CK13" s="232"/>
      <c r="CL13" s="232"/>
      <c r="CM13" s="232"/>
      <c r="CN13" s="232"/>
      <c r="CO13" s="232"/>
      <c r="CP13" s="232"/>
      <c r="CQ13" s="232"/>
      <c r="CR13" s="232"/>
      <c r="CS13" s="232"/>
      <c r="CT13" s="232"/>
      <c r="CU13" s="232"/>
      <c r="CV13" s="232"/>
      <c r="CW13" s="232"/>
      <c r="CX13" s="232"/>
      <c r="CY13" s="232"/>
      <c r="CZ13" s="232"/>
      <c r="DA13" s="232"/>
      <c r="DB13" s="232"/>
      <c r="DC13" s="232"/>
      <c r="DD13" s="232"/>
      <c r="DE13" s="232"/>
      <c r="DF13" s="232"/>
      <c r="DG13" s="232"/>
      <c r="DH13" s="232"/>
      <c r="DI13" s="232"/>
      <c r="DJ13" s="232"/>
      <c r="DK13" s="232"/>
      <c r="DL13" s="232"/>
      <c r="DM13" s="232"/>
      <c r="DN13" s="232"/>
      <c r="DO13" s="232"/>
      <c r="DP13" s="232"/>
      <c r="DQ13" s="232"/>
      <c r="DR13" s="232"/>
      <c r="DS13" s="232"/>
      <c r="DT13" s="232"/>
      <c r="DU13" s="232"/>
      <c r="DV13" s="232"/>
      <c r="DW13" s="232"/>
      <c r="DX13" s="232"/>
      <c r="DY13" s="232"/>
      <c r="DZ13" s="232"/>
      <c r="EA13" s="232"/>
      <c r="EB13" s="232"/>
      <c r="EC13" s="232"/>
      <c r="ED13" s="232"/>
      <c r="EE13" s="232"/>
      <c r="EF13" s="232"/>
      <c r="EG13" s="232"/>
      <c r="EH13" s="232"/>
      <c r="EI13" s="232"/>
    </row>
    <row r="14" spans="1:139" s="231" customFormat="1" ht="30" customHeight="1">
      <c r="A14" s="237"/>
      <c r="B14" s="239"/>
      <c r="C14" s="236"/>
      <c r="D14" s="238"/>
      <c r="E14" s="238"/>
      <c r="F14" s="234"/>
      <c r="G14" s="235"/>
      <c r="H14" s="241"/>
      <c r="I14" s="234"/>
      <c r="J14" s="234"/>
      <c r="K14" s="234"/>
      <c r="L14" s="234"/>
      <c r="M14" s="233"/>
      <c r="N14" s="232"/>
      <c r="O14" s="232"/>
      <c r="P14" s="232"/>
      <c r="Q14" s="232"/>
      <c r="R14" s="232"/>
      <c r="S14" s="232"/>
      <c r="T14" s="232"/>
      <c r="U14" s="232"/>
      <c r="V14" s="232"/>
      <c r="W14" s="232"/>
      <c r="X14" s="232"/>
      <c r="Y14" s="232"/>
      <c r="Z14" s="232"/>
      <c r="AA14" s="232"/>
      <c r="AB14" s="232"/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  <c r="BD14" s="232"/>
      <c r="BE14" s="232"/>
      <c r="BF14" s="232"/>
      <c r="BG14" s="232"/>
      <c r="BH14" s="232"/>
      <c r="BI14" s="232"/>
      <c r="BJ14" s="232"/>
      <c r="BK14" s="232"/>
      <c r="BL14" s="232"/>
      <c r="BM14" s="232"/>
      <c r="BN14" s="232"/>
      <c r="BO14" s="232"/>
      <c r="BP14" s="232"/>
      <c r="BQ14" s="232"/>
      <c r="BR14" s="232"/>
      <c r="BS14" s="232"/>
      <c r="BT14" s="232"/>
      <c r="BU14" s="232"/>
      <c r="BV14" s="232"/>
      <c r="BW14" s="232"/>
      <c r="BX14" s="232"/>
      <c r="BY14" s="232"/>
      <c r="BZ14" s="232"/>
      <c r="CA14" s="232"/>
      <c r="CB14" s="232"/>
      <c r="CC14" s="232"/>
      <c r="CD14" s="232"/>
      <c r="CE14" s="232"/>
      <c r="CF14" s="232"/>
      <c r="CG14" s="232"/>
      <c r="CH14" s="232"/>
      <c r="CI14" s="232"/>
      <c r="CJ14" s="232"/>
      <c r="CK14" s="232"/>
      <c r="CL14" s="232"/>
      <c r="CM14" s="232"/>
      <c r="CN14" s="232"/>
      <c r="CO14" s="232"/>
      <c r="CP14" s="232"/>
      <c r="CQ14" s="232"/>
      <c r="CR14" s="232"/>
      <c r="CS14" s="232"/>
      <c r="CT14" s="232"/>
      <c r="CU14" s="232"/>
      <c r="CV14" s="232"/>
      <c r="CW14" s="232"/>
      <c r="CX14" s="232"/>
      <c r="CY14" s="232"/>
      <c r="CZ14" s="232"/>
      <c r="DA14" s="232"/>
      <c r="DB14" s="232"/>
      <c r="DC14" s="232"/>
      <c r="DD14" s="232"/>
      <c r="DE14" s="232"/>
      <c r="DF14" s="232"/>
      <c r="DG14" s="232"/>
      <c r="DH14" s="232"/>
      <c r="DI14" s="232"/>
      <c r="DJ14" s="232"/>
      <c r="DK14" s="232"/>
      <c r="DL14" s="232"/>
      <c r="DM14" s="232"/>
      <c r="DN14" s="232"/>
      <c r="DO14" s="232"/>
      <c r="DP14" s="232"/>
      <c r="DQ14" s="232"/>
      <c r="DR14" s="232"/>
      <c r="DS14" s="232"/>
      <c r="DT14" s="232"/>
      <c r="DU14" s="232"/>
      <c r="DV14" s="232"/>
      <c r="DW14" s="232"/>
      <c r="DX14" s="232"/>
      <c r="DY14" s="232"/>
      <c r="DZ14" s="232"/>
      <c r="EA14" s="232"/>
      <c r="EB14" s="232"/>
      <c r="EC14" s="232"/>
      <c r="ED14" s="232"/>
      <c r="EE14" s="232"/>
      <c r="EF14" s="232"/>
      <c r="EG14" s="232"/>
      <c r="EH14" s="232"/>
      <c r="EI14" s="232"/>
    </row>
    <row r="15" spans="1:139" s="231" customFormat="1" ht="30" customHeight="1">
      <c r="A15" s="250"/>
      <c r="B15" s="249"/>
      <c r="C15" s="248"/>
      <c r="D15" s="247"/>
      <c r="E15" s="246"/>
      <c r="F15" s="244"/>
      <c r="G15" s="245"/>
      <c r="H15" s="243"/>
      <c r="I15" s="234"/>
      <c r="J15" s="234"/>
      <c r="K15" s="234"/>
      <c r="L15" s="234"/>
      <c r="M15" s="233"/>
      <c r="N15" s="232"/>
      <c r="O15" s="232"/>
      <c r="P15" s="232"/>
      <c r="Q15" s="232"/>
      <c r="R15" s="232"/>
      <c r="S15" s="232"/>
      <c r="T15" s="232"/>
      <c r="U15" s="232"/>
      <c r="V15" s="232"/>
      <c r="W15" s="232"/>
      <c r="X15" s="232"/>
      <c r="Y15" s="232"/>
      <c r="Z15" s="232"/>
      <c r="AA15" s="232"/>
      <c r="AB15" s="232"/>
      <c r="AC15" s="232"/>
      <c r="AD15" s="232"/>
      <c r="AE15" s="232"/>
      <c r="AF15" s="232"/>
      <c r="AG15" s="232"/>
      <c r="AH15" s="232"/>
      <c r="AI15" s="232"/>
      <c r="AJ15" s="232"/>
      <c r="AK15" s="232"/>
      <c r="AL15" s="232"/>
      <c r="AM15" s="232"/>
      <c r="AN15" s="232"/>
      <c r="AO15" s="232"/>
      <c r="AP15" s="232"/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  <c r="BC15" s="232"/>
      <c r="BD15" s="232"/>
      <c r="BE15" s="232"/>
      <c r="BF15" s="232"/>
      <c r="BG15" s="232"/>
      <c r="BH15" s="232"/>
      <c r="BI15" s="232"/>
      <c r="BJ15" s="232"/>
      <c r="BK15" s="232"/>
      <c r="BL15" s="232"/>
      <c r="BM15" s="232"/>
      <c r="BN15" s="232"/>
      <c r="BO15" s="232"/>
      <c r="BP15" s="232"/>
      <c r="BQ15" s="232"/>
      <c r="BR15" s="232"/>
      <c r="BS15" s="232"/>
      <c r="BT15" s="232"/>
      <c r="BU15" s="232"/>
      <c r="BV15" s="232"/>
      <c r="BW15" s="232"/>
      <c r="BX15" s="232"/>
      <c r="BY15" s="232"/>
      <c r="BZ15" s="232"/>
      <c r="CA15" s="232"/>
      <c r="CB15" s="232"/>
      <c r="CC15" s="232"/>
      <c r="CD15" s="232"/>
      <c r="CE15" s="232"/>
      <c r="CF15" s="232"/>
      <c r="CG15" s="232"/>
      <c r="CH15" s="232"/>
      <c r="CI15" s="232"/>
      <c r="CJ15" s="232"/>
      <c r="CK15" s="232"/>
      <c r="CL15" s="232"/>
      <c r="CM15" s="232"/>
      <c r="CN15" s="232"/>
      <c r="CO15" s="232"/>
      <c r="CP15" s="232"/>
      <c r="CQ15" s="232"/>
      <c r="CR15" s="232"/>
      <c r="CS15" s="232"/>
      <c r="CT15" s="232"/>
      <c r="CU15" s="232"/>
      <c r="CV15" s="232"/>
      <c r="CW15" s="232"/>
      <c r="CX15" s="232"/>
      <c r="CY15" s="232"/>
      <c r="CZ15" s="232"/>
      <c r="DA15" s="232"/>
      <c r="DB15" s="232"/>
      <c r="DC15" s="232"/>
      <c r="DD15" s="232"/>
      <c r="DE15" s="232"/>
      <c r="DF15" s="232"/>
      <c r="DG15" s="232"/>
      <c r="DH15" s="232"/>
      <c r="DI15" s="232"/>
      <c r="DJ15" s="232"/>
      <c r="DK15" s="232"/>
      <c r="DL15" s="232"/>
      <c r="DM15" s="232"/>
      <c r="DN15" s="232"/>
      <c r="DO15" s="232"/>
      <c r="DP15" s="232"/>
      <c r="DQ15" s="232"/>
      <c r="DR15" s="232"/>
      <c r="DS15" s="232"/>
      <c r="DT15" s="232"/>
      <c r="DU15" s="232"/>
      <c r="DV15" s="232"/>
      <c r="DW15" s="232"/>
      <c r="DX15" s="232"/>
      <c r="DY15" s="232"/>
      <c r="DZ15" s="232"/>
      <c r="EA15" s="232"/>
      <c r="EB15" s="232"/>
      <c r="EC15" s="232"/>
      <c r="ED15" s="232"/>
      <c r="EE15" s="232"/>
      <c r="EF15" s="232"/>
      <c r="EG15" s="232"/>
      <c r="EH15" s="232"/>
      <c r="EI15" s="232"/>
    </row>
    <row r="16" spans="1:139" s="231" customFormat="1" ht="30" customHeight="1">
      <c r="A16" s="237"/>
      <c r="B16" s="239"/>
      <c r="C16" s="236"/>
      <c r="D16" s="238"/>
      <c r="E16" s="238"/>
      <c r="F16" s="234"/>
      <c r="G16" s="235"/>
      <c r="H16" s="241"/>
      <c r="I16" s="234"/>
      <c r="J16" s="234"/>
      <c r="K16" s="234"/>
      <c r="L16" s="234"/>
      <c r="M16" s="233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32"/>
      <c r="Z16" s="232"/>
      <c r="AA16" s="232"/>
      <c r="AB16" s="232"/>
      <c r="AC16" s="232"/>
      <c r="AD16" s="232"/>
      <c r="AE16" s="232"/>
      <c r="AF16" s="232"/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  <c r="BC16" s="232"/>
      <c r="BD16" s="232"/>
      <c r="BE16" s="232"/>
      <c r="BF16" s="232"/>
      <c r="BG16" s="232"/>
      <c r="BH16" s="232"/>
      <c r="BI16" s="232"/>
      <c r="BJ16" s="232"/>
      <c r="BK16" s="232"/>
      <c r="BL16" s="232"/>
      <c r="BM16" s="232"/>
      <c r="BN16" s="232"/>
      <c r="BO16" s="232"/>
      <c r="BP16" s="232"/>
      <c r="BQ16" s="232"/>
      <c r="BR16" s="232"/>
      <c r="BS16" s="232"/>
      <c r="BT16" s="232"/>
      <c r="BU16" s="232"/>
      <c r="BV16" s="232"/>
      <c r="BW16" s="232"/>
      <c r="BX16" s="232"/>
      <c r="BY16" s="232"/>
      <c r="BZ16" s="232"/>
      <c r="CA16" s="232"/>
      <c r="CB16" s="232"/>
      <c r="CC16" s="232"/>
      <c r="CD16" s="232"/>
      <c r="CE16" s="232"/>
      <c r="CF16" s="232"/>
      <c r="CG16" s="232"/>
      <c r="CH16" s="232"/>
      <c r="CI16" s="232"/>
      <c r="CJ16" s="232"/>
      <c r="CK16" s="232"/>
      <c r="CL16" s="232"/>
      <c r="CM16" s="232"/>
      <c r="CN16" s="232"/>
      <c r="CO16" s="232"/>
      <c r="CP16" s="232"/>
      <c r="CQ16" s="232"/>
      <c r="CR16" s="232"/>
      <c r="CS16" s="232"/>
      <c r="CT16" s="232"/>
      <c r="CU16" s="232"/>
      <c r="CV16" s="232"/>
      <c r="CW16" s="232"/>
      <c r="CX16" s="232"/>
      <c r="CY16" s="232"/>
      <c r="CZ16" s="232"/>
      <c r="DA16" s="232"/>
      <c r="DB16" s="232"/>
      <c r="DC16" s="232"/>
      <c r="DD16" s="232"/>
      <c r="DE16" s="232"/>
      <c r="DF16" s="232"/>
      <c r="DG16" s="232"/>
      <c r="DH16" s="232"/>
      <c r="DI16" s="232"/>
      <c r="DJ16" s="232"/>
      <c r="DK16" s="232"/>
      <c r="DL16" s="232"/>
      <c r="DM16" s="232"/>
      <c r="DN16" s="232"/>
      <c r="DO16" s="232"/>
      <c r="DP16" s="232"/>
      <c r="DQ16" s="232"/>
      <c r="DR16" s="232"/>
      <c r="DS16" s="232"/>
      <c r="DT16" s="232"/>
      <c r="DU16" s="232"/>
      <c r="DV16" s="232"/>
      <c r="DW16" s="232"/>
      <c r="DX16" s="232"/>
      <c r="DY16" s="232"/>
      <c r="DZ16" s="232"/>
      <c r="EA16" s="232"/>
      <c r="EB16" s="232"/>
      <c r="EC16" s="232"/>
      <c r="ED16" s="232"/>
      <c r="EE16" s="232"/>
      <c r="EF16" s="232"/>
      <c r="EG16" s="232"/>
      <c r="EH16" s="232"/>
      <c r="EI16" s="232"/>
    </row>
    <row r="17" spans="1:139" s="231" customFormat="1" ht="30" customHeight="1">
      <c r="A17" s="240"/>
      <c r="B17" s="239"/>
      <c r="C17" s="236"/>
      <c r="D17" s="238"/>
      <c r="E17" s="238"/>
      <c r="F17" s="236"/>
      <c r="G17" s="236"/>
      <c r="H17" s="236"/>
      <c r="I17" s="234"/>
      <c r="J17" s="234"/>
      <c r="K17" s="234"/>
      <c r="L17" s="234"/>
      <c r="M17" s="233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32"/>
      <c r="Z17" s="232"/>
      <c r="AA17" s="232"/>
      <c r="AB17" s="232"/>
      <c r="AC17" s="232"/>
      <c r="AD17" s="232"/>
      <c r="AE17" s="232"/>
      <c r="AF17" s="232"/>
      <c r="AG17" s="232"/>
      <c r="AH17" s="232"/>
      <c r="AI17" s="232"/>
      <c r="AJ17" s="232"/>
      <c r="AK17" s="232"/>
      <c r="AL17" s="232"/>
      <c r="AM17" s="232"/>
      <c r="AN17" s="232"/>
      <c r="AO17" s="232"/>
      <c r="AP17" s="232"/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  <c r="BC17" s="232"/>
      <c r="BD17" s="232"/>
      <c r="BE17" s="232"/>
      <c r="BF17" s="232"/>
      <c r="BG17" s="232"/>
      <c r="BH17" s="232"/>
      <c r="BI17" s="232"/>
      <c r="BJ17" s="232"/>
      <c r="BK17" s="232"/>
      <c r="BL17" s="232"/>
      <c r="BM17" s="232"/>
      <c r="BN17" s="232"/>
      <c r="BO17" s="232"/>
      <c r="BP17" s="232"/>
      <c r="BQ17" s="232"/>
      <c r="BR17" s="232"/>
      <c r="BS17" s="232"/>
      <c r="BT17" s="232"/>
      <c r="BU17" s="232"/>
      <c r="BV17" s="232"/>
      <c r="BW17" s="232"/>
      <c r="BX17" s="232"/>
      <c r="BY17" s="232"/>
      <c r="BZ17" s="232"/>
      <c r="CA17" s="232"/>
      <c r="CB17" s="232"/>
      <c r="CC17" s="232"/>
      <c r="CD17" s="232"/>
      <c r="CE17" s="232"/>
      <c r="CF17" s="232"/>
      <c r="CG17" s="232"/>
      <c r="CH17" s="232"/>
      <c r="CI17" s="232"/>
      <c r="CJ17" s="232"/>
      <c r="CK17" s="232"/>
      <c r="CL17" s="232"/>
      <c r="CM17" s="232"/>
      <c r="CN17" s="232"/>
      <c r="CO17" s="232"/>
      <c r="CP17" s="232"/>
      <c r="CQ17" s="232"/>
      <c r="CR17" s="232"/>
      <c r="CS17" s="232"/>
      <c r="CT17" s="232"/>
      <c r="CU17" s="232"/>
      <c r="CV17" s="232"/>
      <c r="CW17" s="232"/>
      <c r="CX17" s="232"/>
      <c r="CY17" s="232"/>
      <c r="CZ17" s="232"/>
      <c r="DA17" s="232"/>
      <c r="DB17" s="232"/>
      <c r="DC17" s="232"/>
      <c r="DD17" s="232"/>
      <c r="DE17" s="232"/>
      <c r="DF17" s="232"/>
      <c r="DG17" s="232"/>
      <c r="DH17" s="232"/>
      <c r="DI17" s="232"/>
      <c r="DJ17" s="232"/>
      <c r="DK17" s="232"/>
      <c r="DL17" s="232"/>
      <c r="DM17" s="232"/>
      <c r="DN17" s="232"/>
      <c r="DO17" s="232"/>
      <c r="DP17" s="232"/>
      <c r="DQ17" s="232"/>
      <c r="DR17" s="232"/>
      <c r="DS17" s="232"/>
      <c r="DT17" s="232"/>
      <c r="DU17" s="232"/>
      <c r="DV17" s="232"/>
      <c r="DW17" s="232"/>
      <c r="DX17" s="232"/>
      <c r="DY17" s="232"/>
      <c r="DZ17" s="232"/>
      <c r="EA17" s="232"/>
      <c r="EB17" s="232"/>
      <c r="EC17" s="232"/>
      <c r="ED17" s="232"/>
      <c r="EE17" s="232"/>
      <c r="EF17" s="232"/>
      <c r="EG17" s="232"/>
      <c r="EH17" s="232"/>
      <c r="EI17" s="232"/>
    </row>
    <row r="18" spans="1:139" s="231" customFormat="1" ht="30" customHeight="1">
      <c r="A18" s="240"/>
      <c r="B18" s="239"/>
      <c r="C18" s="236"/>
      <c r="D18" s="238"/>
      <c r="E18" s="238"/>
      <c r="F18" s="236"/>
      <c r="G18" s="236"/>
      <c r="H18" s="236"/>
      <c r="I18" s="234"/>
      <c r="J18" s="234"/>
      <c r="K18" s="234"/>
      <c r="L18" s="234"/>
      <c r="M18" s="233"/>
      <c r="N18" s="232"/>
      <c r="O18" s="232"/>
      <c r="P18" s="232"/>
      <c r="Q18" s="232"/>
      <c r="R18" s="232"/>
      <c r="S18" s="232"/>
      <c r="T18" s="232"/>
      <c r="U18" s="232"/>
      <c r="V18" s="232"/>
      <c r="W18" s="232"/>
      <c r="X18" s="232"/>
      <c r="Y18" s="232"/>
      <c r="Z18" s="232"/>
      <c r="AA18" s="232"/>
      <c r="AB18" s="232"/>
      <c r="AC18" s="232"/>
      <c r="AD18" s="232"/>
      <c r="AE18" s="232"/>
      <c r="AF18" s="232"/>
      <c r="AG18" s="232"/>
      <c r="AH18" s="232"/>
      <c r="AI18" s="232"/>
      <c r="AJ18" s="232"/>
      <c r="AK18" s="232"/>
      <c r="AL18" s="232"/>
      <c r="AM18" s="232"/>
      <c r="AN18" s="232"/>
      <c r="AO18" s="232"/>
      <c r="AP18" s="232"/>
      <c r="AQ18" s="232"/>
      <c r="AR18" s="232"/>
      <c r="AS18" s="232"/>
      <c r="AT18" s="232"/>
      <c r="AU18" s="232"/>
      <c r="AV18" s="232"/>
      <c r="AW18" s="232"/>
      <c r="AX18" s="232"/>
      <c r="AY18" s="232"/>
      <c r="AZ18" s="232"/>
      <c r="BA18" s="232"/>
      <c r="BB18" s="232"/>
      <c r="BC18" s="232"/>
      <c r="BD18" s="232"/>
      <c r="BE18" s="232"/>
      <c r="BF18" s="232"/>
      <c r="BG18" s="232"/>
      <c r="BH18" s="232"/>
      <c r="BI18" s="232"/>
      <c r="BJ18" s="232"/>
      <c r="BK18" s="232"/>
      <c r="BL18" s="232"/>
      <c r="BM18" s="232"/>
      <c r="BN18" s="232"/>
      <c r="BO18" s="232"/>
      <c r="BP18" s="232"/>
      <c r="BQ18" s="232"/>
      <c r="BR18" s="232"/>
      <c r="BS18" s="232"/>
      <c r="BT18" s="232"/>
      <c r="BU18" s="232"/>
      <c r="BV18" s="232"/>
      <c r="BW18" s="232"/>
      <c r="BX18" s="232"/>
      <c r="BY18" s="232"/>
      <c r="BZ18" s="232"/>
      <c r="CA18" s="232"/>
      <c r="CB18" s="232"/>
      <c r="CC18" s="232"/>
      <c r="CD18" s="232"/>
      <c r="CE18" s="232"/>
      <c r="CF18" s="232"/>
      <c r="CG18" s="232"/>
      <c r="CH18" s="232"/>
      <c r="CI18" s="232"/>
      <c r="CJ18" s="232"/>
      <c r="CK18" s="232"/>
      <c r="CL18" s="232"/>
      <c r="CM18" s="232"/>
      <c r="CN18" s="232"/>
      <c r="CO18" s="232"/>
      <c r="CP18" s="232"/>
      <c r="CQ18" s="232"/>
      <c r="CR18" s="232"/>
      <c r="CS18" s="232"/>
      <c r="CT18" s="232"/>
      <c r="CU18" s="232"/>
      <c r="CV18" s="232"/>
      <c r="CW18" s="232"/>
      <c r="CX18" s="232"/>
      <c r="CY18" s="232"/>
      <c r="CZ18" s="232"/>
      <c r="DA18" s="232"/>
      <c r="DB18" s="232"/>
      <c r="DC18" s="232"/>
      <c r="DD18" s="232"/>
      <c r="DE18" s="232"/>
      <c r="DF18" s="232"/>
      <c r="DG18" s="232"/>
      <c r="DH18" s="232"/>
      <c r="DI18" s="232"/>
      <c r="DJ18" s="232"/>
      <c r="DK18" s="232"/>
      <c r="DL18" s="232"/>
      <c r="DM18" s="232"/>
      <c r="DN18" s="232"/>
      <c r="DO18" s="232"/>
      <c r="DP18" s="232"/>
      <c r="DQ18" s="232"/>
      <c r="DR18" s="232"/>
      <c r="DS18" s="232"/>
      <c r="DT18" s="232"/>
      <c r="DU18" s="232"/>
      <c r="DV18" s="232"/>
      <c r="DW18" s="232"/>
      <c r="DX18" s="232"/>
      <c r="DY18" s="232"/>
      <c r="DZ18" s="232"/>
      <c r="EA18" s="232"/>
      <c r="EB18" s="232"/>
      <c r="EC18" s="232"/>
      <c r="ED18" s="232"/>
      <c r="EE18" s="232"/>
      <c r="EF18" s="232"/>
      <c r="EG18" s="232"/>
      <c r="EH18" s="232"/>
      <c r="EI18" s="232"/>
    </row>
    <row r="19" spans="1:139" s="231" customFormat="1" ht="30" customHeight="1">
      <c r="A19" s="240"/>
      <c r="B19" s="239"/>
      <c r="C19" s="236"/>
      <c r="D19" s="238"/>
      <c r="E19" s="238"/>
      <c r="F19" s="236"/>
      <c r="G19" s="236"/>
      <c r="H19" s="236"/>
      <c r="I19" s="234"/>
      <c r="J19" s="234"/>
      <c r="K19" s="234"/>
      <c r="L19" s="234"/>
      <c r="M19" s="233"/>
      <c r="N19" s="232"/>
      <c r="O19" s="232"/>
      <c r="P19" s="232"/>
      <c r="Q19" s="232"/>
      <c r="R19" s="232"/>
      <c r="S19" s="232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D19" s="232"/>
      <c r="AE19" s="232"/>
      <c r="AF19" s="232"/>
      <c r="AG19" s="232"/>
      <c r="AH19" s="232"/>
      <c r="AI19" s="232"/>
      <c r="AJ19" s="232"/>
      <c r="AK19" s="232"/>
      <c r="AL19" s="232"/>
      <c r="AM19" s="232"/>
      <c r="AN19" s="232"/>
      <c r="AO19" s="232"/>
      <c r="AP19" s="232"/>
      <c r="AQ19" s="232"/>
      <c r="AR19" s="232"/>
      <c r="AS19" s="232"/>
      <c r="AT19" s="232"/>
      <c r="AU19" s="232"/>
      <c r="AV19" s="232"/>
      <c r="AW19" s="232"/>
      <c r="AX19" s="232"/>
      <c r="AY19" s="232"/>
      <c r="AZ19" s="232"/>
      <c r="BA19" s="232"/>
      <c r="BB19" s="232"/>
      <c r="BC19" s="232"/>
      <c r="BD19" s="232"/>
      <c r="BE19" s="232"/>
      <c r="BF19" s="232"/>
      <c r="BG19" s="232"/>
      <c r="BH19" s="232"/>
      <c r="BI19" s="232"/>
      <c r="BJ19" s="232"/>
      <c r="BK19" s="232"/>
      <c r="BL19" s="232"/>
      <c r="BM19" s="232"/>
      <c r="BN19" s="232"/>
      <c r="BO19" s="232"/>
      <c r="BP19" s="232"/>
      <c r="BQ19" s="232"/>
      <c r="BR19" s="232"/>
      <c r="BS19" s="232"/>
      <c r="BT19" s="232"/>
      <c r="BU19" s="232"/>
      <c r="BV19" s="232"/>
      <c r="BW19" s="232"/>
      <c r="BX19" s="232"/>
      <c r="BY19" s="232"/>
      <c r="BZ19" s="232"/>
      <c r="CA19" s="232"/>
      <c r="CB19" s="232"/>
      <c r="CC19" s="232"/>
      <c r="CD19" s="232"/>
      <c r="CE19" s="232"/>
      <c r="CF19" s="232"/>
      <c r="CG19" s="232"/>
      <c r="CH19" s="232"/>
      <c r="CI19" s="232"/>
      <c r="CJ19" s="232"/>
      <c r="CK19" s="232"/>
      <c r="CL19" s="232"/>
      <c r="CM19" s="232"/>
      <c r="CN19" s="232"/>
      <c r="CO19" s="232"/>
      <c r="CP19" s="232"/>
      <c r="CQ19" s="232"/>
      <c r="CR19" s="232"/>
      <c r="CS19" s="232"/>
      <c r="CT19" s="232"/>
      <c r="CU19" s="232"/>
      <c r="CV19" s="232"/>
      <c r="CW19" s="232"/>
      <c r="CX19" s="232"/>
      <c r="CY19" s="232"/>
      <c r="CZ19" s="232"/>
      <c r="DA19" s="232"/>
      <c r="DB19" s="232"/>
      <c r="DC19" s="232"/>
      <c r="DD19" s="232"/>
      <c r="DE19" s="232"/>
      <c r="DF19" s="232"/>
      <c r="DG19" s="232"/>
      <c r="DH19" s="232"/>
      <c r="DI19" s="232"/>
      <c r="DJ19" s="232"/>
      <c r="DK19" s="232"/>
      <c r="DL19" s="232"/>
      <c r="DM19" s="232"/>
      <c r="DN19" s="232"/>
      <c r="DO19" s="232"/>
      <c r="DP19" s="232"/>
      <c r="DQ19" s="232"/>
      <c r="DR19" s="232"/>
      <c r="DS19" s="232"/>
      <c r="DT19" s="232"/>
      <c r="DU19" s="232"/>
      <c r="DV19" s="232"/>
      <c r="DW19" s="232"/>
      <c r="DX19" s="232"/>
      <c r="DY19" s="232"/>
      <c r="DZ19" s="232"/>
      <c r="EA19" s="232"/>
      <c r="EB19" s="232"/>
      <c r="EC19" s="232"/>
      <c r="ED19" s="232"/>
      <c r="EE19" s="232"/>
      <c r="EF19" s="232"/>
      <c r="EG19" s="232"/>
      <c r="EH19" s="232"/>
      <c r="EI19" s="232"/>
    </row>
    <row r="20" spans="1:139" s="231" customFormat="1" ht="30" customHeight="1">
      <c r="A20" s="240"/>
      <c r="B20" s="239"/>
      <c r="C20" s="236"/>
      <c r="D20" s="238"/>
      <c r="E20" s="238"/>
      <c r="F20" s="236"/>
      <c r="G20" s="236"/>
      <c r="H20" s="236"/>
      <c r="I20" s="234"/>
      <c r="J20" s="234"/>
      <c r="K20" s="234"/>
      <c r="L20" s="234"/>
      <c r="M20" s="233"/>
      <c r="N20" s="232"/>
      <c r="O20" s="232"/>
      <c r="P20" s="232"/>
      <c r="Q20" s="232"/>
      <c r="R20" s="232"/>
      <c r="S20" s="232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D20" s="232"/>
      <c r="AE20" s="232"/>
      <c r="AF20" s="232"/>
      <c r="AG20" s="232"/>
      <c r="AH20" s="232"/>
      <c r="AI20" s="232"/>
      <c r="AJ20" s="232"/>
      <c r="AK20" s="232"/>
      <c r="AL20" s="232"/>
      <c r="AM20" s="232"/>
      <c r="AN20" s="232"/>
      <c r="AO20" s="232"/>
      <c r="AP20" s="232"/>
      <c r="AQ20" s="232"/>
      <c r="AR20" s="232"/>
      <c r="AS20" s="232"/>
      <c r="AT20" s="232"/>
      <c r="AU20" s="232"/>
      <c r="AV20" s="232"/>
      <c r="AW20" s="232"/>
      <c r="AX20" s="232"/>
      <c r="AY20" s="232"/>
      <c r="AZ20" s="232"/>
      <c r="BA20" s="232"/>
      <c r="BB20" s="232"/>
      <c r="BC20" s="232"/>
      <c r="BD20" s="232"/>
      <c r="BE20" s="232"/>
      <c r="BF20" s="232"/>
      <c r="BG20" s="232"/>
      <c r="BH20" s="232"/>
      <c r="BI20" s="232"/>
      <c r="BJ20" s="232"/>
      <c r="BK20" s="232"/>
      <c r="BL20" s="232"/>
      <c r="BM20" s="232"/>
      <c r="BN20" s="232"/>
      <c r="BO20" s="232"/>
      <c r="BP20" s="232"/>
      <c r="BQ20" s="232"/>
      <c r="BR20" s="232"/>
      <c r="BS20" s="232"/>
      <c r="BT20" s="232"/>
      <c r="BU20" s="232"/>
      <c r="BV20" s="232"/>
      <c r="BW20" s="232"/>
      <c r="BX20" s="232"/>
      <c r="BY20" s="232"/>
      <c r="BZ20" s="232"/>
      <c r="CA20" s="232"/>
      <c r="CB20" s="232"/>
      <c r="CC20" s="232"/>
      <c r="CD20" s="232"/>
      <c r="CE20" s="232"/>
      <c r="CF20" s="232"/>
      <c r="CG20" s="232"/>
      <c r="CH20" s="232"/>
      <c r="CI20" s="232"/>
      <c r="CJ20" s="232"/>
      <c r="CK20" s="232"/>
      <c r="CL20" s="232"/>
      <c r="CM20" s="232"/>
      <c r="CN20" s="232"/>
      <c r="CO20" s="232"/>
      <c r="CP20" s="232"/>
      <c r="CQ20" s="232"/>
      <c r="CR20" s="232"/>
      <c r="CS20" s="232"/>
      <c r="CT20" s="232"/>
      <c r="CU20" s="232"/>
      <c r="CV20" s="232"/>
      <c r="CW20" s="232"/>
      <c r="CX20" s="232"/>
      <c r="CY20" s="232"/>
      <c r="CZ20" s="232"/>
      <c r="DA20" s="232"/>
      <c r="DB20" s="232"/>
      <c r="DC20" s="232"/>
      <c r="DD20" s="232"/>
      <c r="DE20" s="232"/>
      <c r="DF20" s="232"/>
      <c r="DG20" s="232"/>
      <c r="DH20" s="232"/>
      <c r="DI20" s="232"/>
      <c r="DJ20" s="232"/>
      <c r="DK20" s="232"/>
      <c r="DL20" s="232"/>
      <c r="DM20" s="232"/>
      <c r="DN20" s="232"/>
      <c r="DO20" s="232"/>
      <c r="DP20" s="232"/>
      <c r="DQ20" s="232"/>
      <c r="DR20" s="232"/>
      <c r="DS20" s="232"/>
      <c r="DT20" s="232"/>
      <c r="DU20" s="232"/>
      <c r="DV20" s="232"/>
      <c r="DW20" s="232"/>
      <c r="DX20" s="232"/>
      <c r="DY20" s="232"/>
      <c r="DZ20" s="232"/>
      <c r="EA20" s="232"/>
      <c r="EB20" s="232"/>
      <c r="EC20" s="232"/>
      <c r="ED20" s="232"/>
      <c r="EE20" s="232"/>
      <c r="EF20" s="232"/>
      <c r="EG20" s="232"/>
      <c r="EH20" s="232"/>
      <c r="EI20" s="232"/>
    </row>
    <row r="21" spans="1:139" s="231" customFormat="1" ht="30" customHeight="1">
      <c r="A21" s="240"/>
      <c r="B21" s="239"/>
      <c r="C21" s="236"/>
      <c r="D21" s="238"/>
      <c r="E21" s="238"/>
      <c r="F21" s="236"/>
      <c r="G21" s="236"/>
      <c r="H21" s="236"/>
      <c r="I21" s="234"/>
      <c r="J21" s="234"/>
      <c r="K21" s="234"/>
      <c r="L21" s="234"/>
      <c r="M21" s="233"/>
      <c r="N21" s="232"/>
      <c r="O21" s="232"/>
      <c r="P21" s="232"/>
      <c r="Q21" s="232"/>
      <c r="R21" s="232"/>
      <c r="S21" s="232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D21" s="232"/>
      <c r="AE21" s="232"/>
      <c r="AF21" s="232"/>
      <c r="AG21" s="232"/>
      <c r="AH21" s="232"/>
      <c r="AI21" s="232"/>
      <c r="AJ21" s="232"/>
      <c r="AK21" s="232"/>
      <c r="AL21" s="232"/>
      <c r="AM21" s="232"/>
      <c r="AN21" s="232"/>
      <c r="AO21" s="232"/>
      <c r="AP21" s="232"/>
      <c r="AQ21" s="232"/>
      <c r="AR21" s="232"/>
      <c r="AS21" s="232"/>
      <c r="AT21" s="232"/>
      <c r="AU21" s="232"/>
      <c r="AV21" s="232"/>
      <c r="AW21" s="232"/>
      <c r="AX21" s="232"/>
      <c r="AY21" s="232"/>
      <c r="AZ21" s="232"/>
      <c r="BA21" s="232"/>
      <c r="BB21" s="232"/>
      <c r="BC21" s="232"/>
      <c r="BD21" s="232"/>
      <c r="BE21" s="232"/>
      <c r="BF21" s="232"/>
      <c r="BG21" s="232"/>
      <c r="BH21" s="232"/>
      <c r="BI21" s="232"/>
      <c r="BJ21" s="232"/>
      <c r="BK21" s="232"/>
      <c r="BL21" s="232"/>
      <c r="BM21" s="232"/>
      <c r="BN21" s="232"/>
      <c r="BO21" s="232"/>
      <c r="BP21" s="232"/>
      <c r="BQ21" s="232"/>
      <c r="BR21" s="232"/>
      <c r="BS21" s="232"/>
      <c r="BT21" s="232"/>
      <c r="BU21" s="232"/>
      <c r="BV21" s="232"/>
      <c r="BW21" s="232"/>
      <c r="BX21" s="232"/>
      <c r="BY21" s="232"/>
      <c r="BZ21" s="232"/>
      <c r="CA21" s="232"/>
      <c r="CB21" s="232"/>
      <c r="CC21" s="232"/>
      <c r="CD21" s="232"/>
      <c r="CE21" s="232"/>
      <c r="CF21" s="232"/>
      <c r="CG21" s="232"/>
      <c r="CH21" s="232"/>
      <c r="CI21" s="232"/>
      <c r="CJ21" s="232"/>
      <c r="CK21" s="232"/>
      <c r="CL21" s="232"/>
      <c r="CM21" s="232"/>
      <c r="CN21" s="232"/>
      <c r="CO21" s="232"/>
      <c r="CP21" s="232"/>
      <c r="CQ21" s="232"/>
      <c r="CR21" s="232"/>
      <c r="CS21" s="232"/>
      <c r="CT21" s="232"/>
      <c r="CU21" s="232"/>
      <c r="CV21" s="232"/>
      <c r="CW21" s="232"/>
      <c r="CX21" s="232"/>
      <c r="CY21" s="232"/>
      <c r="CZ21" s="232"/>
      <c r="DA21" s="232"/>
      <c r="DB21" s="232"/>
      <c r="DC21" s="232"/>
      <c r="DD21" s="232"/>
      <c r="DE21" s="232"/>
      <c r="DF21" s="232"/>
      <c r="DG21" s="232"/>
      <c r="DH21" s="232"/>
      <c r="DI21" s="232"/>
      <c r="DJ21" s="232"/>
      <c r="DK21" s="232"/>
      <c r="DL21" s="232"/>
      <c r="DM21" s="232"/>
      <c r="DN21" s="232"/>
      <c r="DO21" s="232"/>
      <c r="DP21" s="232"/>
      <c r="DQ21" s="232"/>
      <c r="DR21" s="232"/>
      <c r="DS21" s="232"/>
      <c r="DT21" s="232"/>
      <c r="DU21" s="232"/>
      <c r="DV21" s="232"/>
      <c r="DW21" s="232"/>
      <c r="DX21" s="232"/>
      <c r="DY21" s="232"/>
      <c r="DZ21" s="232"/>
      <c r="EA21" s="232"/>
      <c r="EB21" s="232"/>
      <c r="EC21" s="232"/>
      <c r="ED21" s="232"/>
      <c r="EE21" s="232"/>
      <c r="EF21" s="232"/>
      <c r="EG21" s="232"/>
      <c r="EH21" s="232"/>
      <c r="EI21" s="232"/>
    </row>
    <row r="22" spans="1:139" ht="30" customHeight="1">
      <c r="J22" s="230" t="s">
        <v>138</v>
      </c>
    </row>
  </sheetData>
  <mergeCells count="6">
    <mergeCell ref="M1:M2"/>
    <mergeCell ref="A1:A2"/>
    <mergeCell ref="B1:B2"/>
    <mergeCell ref="C1:C2"/>
    <mergeCell ref="D1:D2"/>
    <mergeCell ref="E1:F1"/>
  </mergeCells>
  <phoneticPr fontId="3" type="noConversion"/>
  <printOptions horizontalCentered="1" verticalCentered="1"/>
  <pageMargins left="0.94488188976377963" right="0.39370078740157483" top="0.9055118110236221" bottom="0.59055118110236227" header="0.59055118110236227" footer="0.31496062992125984"/>
  <pageSetup paperSize="9" scale="74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M122"/>
  <sheetViews>
    <sheetView view="pageBreakPreview" zoomScale="70" zoomScaleNormal="90" zoomScaleSheetLayoutView="70" workbookViewId="0">
      <pane xSplit="2" ySplit="2" topLeftCell="C3" activePane="bottomRight" state="frozen"/>
      <selection activeCell="D25" sqref="D25"/>
      <selection pane="topRight" activeCell="D25" sqref="D25"/>
      <selection pane="bottomLeft" activeCell="D25" sqref="D25"/>
      <selection pane="bottomRight" activeCell="B7" sqref="B7"/>
    </sheetView>
  </sheetViews>
  <sheetFormatPr defaultColWidth="8" defaultRowHeight="30" customHeight="1"/>
  <cols>
    <col min="1" max="1" width="25.21875" style="464" customWidth="1"/>
    <col min="2" max="2" width="25.109375" style="464" bestFit="1" customWidth="1"/>
    <col min="3" max="3" width="5.88671875" style="465" customWidth="1"/>
    <col min="4" max="4" width="4.109375" style="466" customWidth="1"/>
    <col min="5" max="5" width="11.21875" style="467" customWidth="1"/>
    <col min="6" max="6" width="16.6640625" style="468" bestFit="1" customWidth="1"/>
    <col min="7" max="7" width="12.21875" style="468" customWidth="1"/>
    <col min="8" max="8" width="16.6640625" style="468" bestFit="1" customWidth="1"/>
    <col min="9" max="9" width="11.21875" style="468" customWidth="1"/>
    <col min="10" max="10" width="13.77734375" style="468" bestFit="1" customWidth="1"/>
    <col min="11" max="11" width="11.21875" style="468" customWidth="1"/>
    <col min="12" max="12" width="13.77734375" style="468" customWidth="1"/>
    <col min="13" max="13" width="11.77734375" style="466" customWidth="1"/>
    <col min="14" max="16384" width="8" style="443"/>
  </cols>
  <sheetData>
    <row r="1" spans="1:13" s="432" customFormat="1" ht="30" customHeight="1">
      <c r="A1" s="624" t="s">
        <v>159</v>
      </c>
      <c r="B1" s="624" t="s">
        <v>158</v>
      </c>
      <c r="C1" s="627" t="s">
        <v>157</v>
      </c>
      <c r="D1" s="624" t="s">
        <v>80</v>
      </c>
      <c r="E1" s="430" t="s">
        <v>156</v>
      </c>
      <c r="F1" s="431"/>
      <c r="G1" s="431" t="s">
        <v>19</v>
      </c>
      <c r="H1" s="431"/>
      <c r="I1" s="431" t="s">
        <v>25</v>
      </c>
      <c r="J1" s="431"/>
      <c r="K1" s="431" t="s">
        <v>155</v>
      </c>
      <c r="L1" s="431"/>
      <c r="M1" s="624" t="s">
        <v>154</v>
      </c>
    </row>
    <row r="2" spans="1:13" s="432" customFormat="1" ht="30" customHeight="1">
      <c r="A2" s="624"/>
      <c r="B2" s="624"/>
      <c r="C2" s="627"/>
      <c r="D2" s="624"/>
      <c r="E2" s="433" t="s">
        <v>153</v>
      </c>
      <c r="F2" s="434" t="s">
        <v>152</v>
      </c>
      <c r="G2" s="434" t="s">
        <v>153</v>
      </c>
      <c r="H2" s="434" t="s">
        <v>152</v>
      </c>
      <c r="I2" s="434" t="s">
        <v>153</v>
      </c>
      <c r="J2" s="434" t="s">
        <v>152</v>
      </c>
      <c r="K2" s="434" t="s">
        <v>153</v>
      </c>
      <c r="L2" s="434" t="s">
        <v>152</v>
      </c>
      <c r="M2" s="624"/>
    </row>
    <row r="3" spans="1:13" ht="29.25" customHeight="1">
      <c r="A3" s="435" t="s">
        <v>686</v>
      </c>
      <c r="B3" s="436"/>
      <c r="C3" s="437"/>
      <c r="D3" s="438"/>
      <c r="E3" s="439"/>
      <c r="F3" s="440"/>
      <c r="G3" s="441"/>
      <c r="H3" s="440"/>
      <c r="I3" s="380"/>
      <c r="J3" s="440"/>
      <c r="K3" s="380"/>
      <c r="L3" s="440"/>
      <c r="M3" s="442"/>
    </row>
    <row r="4" spans="1:13" ht="29.25" customHeight="1">
      <c r="A4" s="444" t="s">
        <v>689</v>
      </c>
      <c r="B4" s="444"/>
      <c r="C4" s="437"/>
      <c r="D4" s="438"/>
      <c r="E4" s="439"/>
      <c r="F4" s="440"/>
      <c r="G4" s="441"/>
      <c r="H4" s="440"/>
      <c r="I4" s="380"/>
      <c r="J4" s="440"/>
      <c r="K4" s="380"/>
      <c r="L4" s="440"/>
      <c r="M4" s="445"/>
    </row>
    <row r="5" spans="1:13" ht="29.25" customHeight="1">
      <c r="A5" s="446" t="s">
        <v>550</v>
      </c>
      <c r="B5" s="446" t="s">
        <v>551</v>
      </c>
      <c r="C5" s="437">
        <v>8</v>
      </c>
      <c r="D5" s="438" t="s">
        <v>527</v>
      </c>
      <c r="E5" s="439"/>
      <c r="F5" s="447"/>
      <c r="G5" s="380"/>
      <c r="H5" s="380"/>
      <c r="I5" s="380"/>
      <c r="J5" s="380"/>
      <c r="K5" s="380"/>
      <c r="L5" s="380"/>
      <c r="M5" s="445"/>
    </row>
    <row r="6" spans="1:13" ht="29.25" customHeight="1">
      <c r="A6" s="446" t="s">
        <v>552</v>
      </c>
      <c r="B6" s="446" t="s">
        <v>553</v>
      </c>
      <c r="C6" s="437">
        <v>91</v>
      </c>
      <c r="D6" s="438" t="s">
        <v>554</v>
      </c>
      <c r="E6" s="439"/>
      <c r="F6" s="447"/>
      <c r="G6" s="380"/>
      <c r="H6" s="380"/>
      <c r="I6" s="380"/>
      <c r="J6" s="380"/>
      <c r="K6" s="380"/>
      <c r="L6" s="380"/>
      <c r="M6" s="445"/>
    </row>
    <row r="7" spans="1:13" ht="29.25" customHeight="1">
      <c r="A7" s="446"/>
      <c r="B7" s="446"/>
      <c r="C7" s="448"/>
      <c r="D7" s="448"/>
      <c r="E7" s="439"/>
      <c r="F7" s="447"/>
      <c r="G7" s="380"/>
      <c r="H7" s="380"/>
      <c r="I7" s="380"/>
      <c r="J7" s="380"/>
      <c r="K7" s="380"/>
      <c r="L7" s="380"/>
      <c r="M7" s="394"/>
    </row>
    <row r="8" spans="1:13" ht="29.25" customHeight="1">
      <c r="A8" s="446"/>
      <c r="B8" s="446"/>
      <c r="C8" s="437"/>
      <c r="D8" s="438"/>
      <c r="E8" s="439"/>
      <c r="F8" s="447"/>
      <c r="G8" s="380"/>
      <c r="H8" s="380"/>
      <c r="I8" s="380"/>
      <c r="J8" s="380"/>
      <c r="K8" s="380"/>
      <c r="L8" s="380"/>
      <c r="M8" s="445"/>
    </row>
    <row r="9" spans="1:13" ht="29.25" customHeight="1">
      <c r="A9" s="446"/>
      <c r="B9" s="446"/>
      <c r="C9" s="437"/>
      <c r="D9" s="438"/>
      <c r="E9" s="439"/>
      <c r="F9" s="447"/>
      <c r="G9" s="380"/>
      <c r="H9" s="380"/>
      <c r="I9" s="380"/>
      <c r="J9" s="380"/>
      <c r="K9" s="380"/>
      <c r="L9" s="380"/>
      <c r="M9" s="445"/>
    </row>
    <row r="10" spans="1:13" ht="29.25" customHeight="1">
      <c r="A10" s="446"/>
      <c r="B10" s="446"/>
      <c r="C10" s="449"/>
      <c r="D10" s="438"/>
      <c r="E10" s="439"/>
      <c r="F10" s="447"/>
      <c r="G10" s="380"/>
      <c r="H10" s="380"/>
      <c r="I10" s="380"/>
      <c r="J10" s="380"/>
      <c r="K10" s="380"/>
      <c r="L10" s="380"/>
      <c r="M10" s="445"/>
    </row>
    <row r="11" spans="1:13" ht="29.25" customHeight="1">
      <c r="A11" s="446"/>
      <c r="B11" s="446"/>
      <c r="C11" s="449"/>
      <c r="D11" s="438"/>
      <c r="E11" s="439"/>
      <c r="F11" s="447"/>
      <c r="G11" s="380"/>
      <c r="H11" s="380"/>
      <c r="I11" s="380"/>
      <c r="J11" s="380"/>
      <c r="K11" s="380"/>
      <c r="L11" s="380"/>
      <c r="M11" s="445"/>
    </row>
    <row r="12" spans="1:13" ht="29.25" customHeight="1">
      <c r="A12" s="446"/>
      <c r="B12" s="446"/>
      <c r="C12" s="449"/>
      <c r="D12" s="438"/>
      <c r="E12" s="439"/>
      <c r="F12" s="447"/>
      <c r="G12" s="380"/>
      <c r="H12" s="380"/>
      <c r="I12" s="380"/>
      <c r="J12" s="380"/>
      <c r="K12" s="380"/>
      <c r="L12" s="380"/>
      <c r="M12" s="445"/>
    </row>
    <row r="13" spans="1:13" ht="29.25" customHeight="1">
      <c r="A13" s="446"/>
      <c r="B13" s="446"/>
      <c r="C13" s="449"/>
      <c r="D13" s="438"/>
      <c r="E13" s="439"/>
      <c r="F13" s="447"/>
      <c r="G13" s="380"/>
      <c r="H13" s="380"/>
      <c r="I13" s="380"/>
      <c r="J13" s="380"/>
      <c r="K13" s="380"/>
      <c r="L13" s="380"/>
      <c r="M13" s="445"/>
    </row>
    <row r="14" spans="1:13" ht="29.25" customHeight="1">
      <c r="A14" s="446"/>
      <c r="B14" s="446"/>
      <c r="C14" s="449"/>
      <c r="D14" s="438"/>
      <c r="E14" s="439"/>
      <c r="F14" s="447"/>
      <c r="G14" s="380"/>
      <c r="H14" s="380"/>
      <c r="I14" s="380"/>
      <c r="J14" s="380"/>
      <c r="K14" s="380"/>
      <c r="L14" s="380"/>
      <c r="M14" s="445"/>
    </row>
    <row r="15" spans="1:13" ht="29.25" customHeight="1">
      <c r="A15" s="446"/>
      <c r="B15" s="446"/>
      <c r="C15" s="449"/>
      <c r="D15" s="438"/>
      <c r="E15" s="439"/>
      <c r="F15" s="447"/>
      <c r="G15" s="380"/>
      <c r="H15" s="380"/>
      <c r="I15" s="380"/>
      <c r="J15" s="380"/>
      <c r="K15" s="380"/>
      <c r="L15" s="380"/>
      <c r="M15" s="445"/>
    </row>
    <row r="16" spans="1:13" ht="29.25" customHeight="1">
      <c r="A16" s="446"/>
      <c r="B16" s="446"/>
      <c r="C16" s="449"/>
      <c r="D16" s="438"/>
      <c r="E16" s="439"/>
      <c r="F16" s="447"/>
      <c r="G16" s="380"/>
      <c r="H16" s="380"/>
      <c r="I16" s="380"/>
      <c r="J16" s="380"/>
      <c r="K16" s="380"/>
      <c r="L16" s="380"/>
      <c r="M16" s="445"/>
    </row>
    <row r="17" spans="1:13" ht="29.25" customHeight="1">
      <c r="A17" s="446"/>
      <c r="B17" s="446"/>
      <c r="C17" s="449"/>
      <c r="D17" s="438"/>
      <c r="E17" s="439"/>
      <c r="F17" s="447"/>
      <c r="G17" s="380"/>
      <c r="H17" s="380"/>
      <c r="I17" s="380"/>
      <c r="J17" s="380"/>
      <c r="K17" s="380"/>
      <c r="L17" s="380"/>
      <c r="M17" s="445"/>
    </row>
    <row r="18" spans="1:13" ht="29.25" customHeight="1">
      <c r="A18" s="446"/>
      <c r="B18" s="446"/>
      <c r="C18" s="449"/>
      <c r="D18" s="438"/>
      <c r="E18" s="439"/>
      <c r="F18" s="447"/>
      <c r="G18" s="380"/>
      <c r="H18" s="380"/>
      <c r="I18" s="380"/>
      <c r="J18" s="380"/>
      <c r="K18" s="380"/>
      <c r="L18" s="380"/>
      <c r="M18" s="445"/>
    </row>
    <row r="19" spans="1:13" ht="29.25" customHeight="1">
      <c r="A19" s="446"/>
      <c r="B19" s="446"/>
      <c r="C19" s="449"/>
      <c r="D19" s="438"/>
      <c r="E19" s="439"/>
      <c r="F19" s="447"/>
      <c r="G19" s="380"/>
      <c r="H19" s="380"/>
      <c r="I19" s="380"/>
      <c r="J19" s="380"/>
      <c r="K19" s="380"/>
      <c r="L19" s="380"/>
      <c r="M19" s="445"/>
    </row>
    <row r="20" spans="1:13" ht="29.25" customHeight="1">
      <c r="A20" s="446"/>
      <c r="B20" s="446"/>
      <c r="C20" s="449"/>
      <c r="D20" s="438"/>
      <c r="E20" s="439"/>
      <c r="F20" s="447"/>
      <c r="G20" s="380"/>
      <c r="H20" s="380"/>
      <c r="I20" s="380"/>
      <c r="J20" s="380"/>
      <c r="K20" s="380"/>
      <c r="L20" s="380"/>
      <c r="M20" s="445"/>
    </row>
    <row r="21" spans="1:13" ht="29.25" customHeight="1">
      <c r="A21" s="446"/>
      <c r="B21" s="446"/>
      <c r="C21" s="449"/>
      <c r="D21" s="438"/>
      <c r="E21" s="439"/>
      <c r="F21" s="447"/>
      <c r="G21" s="380"/>
      <c r="H21" s="380"/>
      <c r="I21" s="380"/>
      <c r="J21" s="380"/>
      <c r="K21" s="380"/>
      <c r="L21" s="380"/>
      <c r="M21" s="445"/>
    </row>
    <row r="22" spans="1:13" ht="29.25" customHeight="1">
      <c r="A22" s="446"/>
      <c r="B22" s="446"/>
      <c r="C22" s="449"/>
      <c r="D22" s="438"/>
      <c r="E22" s="439"/>
      <c r="F22" s="447"/>
      <c r="G22" s="380"/>
      <c r="H22" s="380"/>
      <c r="I22" s="380"/>
      <c r="J22" s="380"/>
      <c r="K22" s="380"/>
      <c r="L22" s="380"/>
      <c r="M22" s="445"/>
    </row>
    <row r="23" spans="1:13" ht="29.25" customHeight="1">
      <c r="A23" s="446"/>
      <c r="B23" s="446"/>
      <c r="C23" s="449"/>
      <c r="D23" s="438"/>
      <c r="E23" s="439"/>
      <c r="F23" s="447"/>
      <c r="G23" s="380"/>
      <c r="H23" s="380"/>
      <c r="I23" s="380"/>
      <c r="J23" s="380"/>
      <c r="K23" s="380"/>
      <c r="L23" s="380"/>
      <c r="M23" s="445"/>
    </row>
    <row r="24" spans="1:13" ht="29.25" customHeight="1">
      <c r="A24" s="446"/>
      <c r="B24" s="446"/>
      <c r="C24" s="449"/>
      <c r="D24" s="438"/>
      <c r="E24" s="439"/>
      <c r="F24" s="447"/>
      <c r="G24" s="380"/>
      <c r="H24" s="380"/>
      <c r="I24" s="380"/>
      <c r="J24" s="380"/>
      <c r="K24" s="380"/>
      <c r="L24" s="380"/>
      <c r="M24" s="445"/>
    </row>
    <row r="25" spans="1:13" ht="29.25" customHeight="1">
      <c r="A25" s="446"/>
      <c r="B25" s="446"/>
      <c r="C25" s="449"/>
      <c r="D25" s="438"/>
      <c r="E25" s="439"/>
      <c r="F25" s="440"/>
      <c r="G25" s="441"/>
      <c r="H25" s="440"/>
      <c r="I25" s="380"/>
      <c r="J25" s="440"/>
      <c r="K25" s="380"/>
      <c r="L25" s="440"/>
      <c r="M25" s="442"/>
    </row>
    <row r="26" spans="1:13" s="457" customFormat="1" ht="29.25" customHeight="1">
      <c r="A26" s="450" t="s">
        <v>334</v>
      </c>
      <c r="B26" s="451"/>
      <c r="C26" s="452"/>
      <c r="D26" s="453"/>
      <c r="E26" s="454"/>
      <c r="F26" s="455"/>
      <c r="G26" s="456"/>
      <c r="H26" s="456"/>
      <c r="I26" s="456"/>
      <c r="J26" s="456">
        <v>0</v>
      </c>
      <c r="K26" s="456"/>
      <c r="L26" s="456">
        <v>0</v>
      </c>
      <c r="M26" s="453"/>
    </row>
    <row r="27" spans="1:13" s="457" customFormat="1" ht="29.25" customHeight="1">
      <c r="A27" s="625" t="s">
        <v>690</v>
      </c>
      <c r="B27" s="626"/>
      <c r="C27" s="452"/>
      <c r="D27" s="453"/>
      <c r="E27" s="454"/>
      <c r="F27" s="455"/>
      <c r="G27" s="456"/>
      <c r="H27" s="456"/>
      <c r="I27" s="456"/>
      <c r="J27" s="456"/>
      <c r="K27" s="456"/>
      <c r="L27" s="456"/>
      <c r="M27" s="453"/>
    </row>
    <row r="28" spans="1:13" s="460" customFormat="1" ht="29.25" customHeight="1">
      <c r="A28" s="458" t="s">
        <v>567</v>
      </c>
      <c r="B28" s="458" t="s">
        <v>568</v>
      </c>
      <c r="C28" s="437">
        <v>134</v>
      </c>
      <c r="D28" s="442" t="s">
        <v>527</v>
      </c>
      <c r="E28" s="459"/>
      <c r="F28" s="447"/>
      <c r="G28" s="380"/>
      <c r="H28" s="380"/>
      <c r="I28" s="380"/>
      <c r="J28" s="380"/>
      <c r="K28" s="380"/>
      <c r="L28" s="380"/>
      <c r="M28" s="445"/>
    </row>
    <row r="29" spans="1:13" s="460" customFormat="1" ht="29.25" customHeight="1">
      <c r="A29" s="458" t="s">
        <v>569</v>
      </c>
      <c r="B29" s="458" t="s">
        <v>553</v>
      </c>
      <c r="C29" s="437">
        <v>3600</v>
      </c>
      <c r="D29" s="442" t="s">
        <v>554</v>
      </c>
      <c r="E29" s="459"/>
      <c r="F29" s="447"/>
      <c r="G29" s="380"/>
      <c r="H29" s="380"/>
      <c r="I29" s="380"/>
      <c r="J29" s="380"/>
      <c r="K29" s="380"/>
      <c r="L29" s="380"/>
      <c r="M29" s="445"/>
    </row>
    <row r="30" spans="1:13" s="460" customFormat="1" ht="29.25" customHeight="1">
      <c r="A30" s="458" t="s">
        <v>563</v>
      </c>
      <c r="B30" s="458" t="s">
        <v>564</v>
      </c>
      <c r="C30" s="469">
        <v>18</v>
      </c>
      <c r="D30" s="470" t="s">
        <v>527</v>
      </c>
      <c r="E30" s="459"/>
      <c r="F30" s="447"/>
      <c r="G30" s="380"/>
      <c r="H30" s="380"/>
      <c r="I30" s="380"/>
      <c r="J30" s="380"/>
      <c r="K30" s="380"/>
      <c r="L30" s="380"/>
      <c r="M30" s="445"/>
    </row>
    <row r="31" spans="1:13" s="457" customFormat="1" ht="29.25" customHeight="1">
      <c r="A31" s="450"/>
      <c r="B31" s="451"/>
      <c r="C31" s="452"/>
      <c r="D31" s="453"/>
      <c r="E31" s="454"/>
      <c r="F31" s="455"/>
      <c r="G31" s="456"/>
      <c r="H31" s="456"/>
      <c r="I31" s="456"/>
      <c r="J31" s="456"/>
      <c r="K31" s="456"/>
      <c r="L31" s="456"/>
      <c r="M31" s="453"/>
    </row>
    <row r="32" spans="1:13" s="457" customFormat="1" ht="29.25" customHeight="1">
      <c r="A32" s="450"/>
      <c r="B32" s="451"/>
      <c r="C32" s="452"/>
      <c r="D32" s="453"/>
      <c r="E32" s="454"/>
      <c r="F32" s="455"/>
      <c r="G32" s="456"/>
      <c r="H32" s="456"/>
      <c r="I32" s="456"/>
      <c r="J32" s="456"/>
      <c r="K32" s="456"/>
      <c r="L32" s="456"/>
      <c r="M32" s="453"/>
    </row>
    <row r="33" spans="1:13" s="457" customFormat="1" ht="29.25" customHeight="1">
      <c r="A33" s="450"/>
      <c r="B33" s="451"/>
      <c r="C33" s="452"/>
      <c r="D33" s="453"/>
      <c r="E33" s="454"/>
      <c r="F33" s="455"/>
      <c r="G33" s="456"/>
      <c r="H33" s="456"/>
      <c r="I33" s="456"/>
      <c r="J33" s="456"/>
      <c r="K33" s="456"/>
      <c r="L33" s="456"/>
      <c r="M33" s="453"/>
    </row>
    <row r="34" spans="1:13" s="457" customFormat="1" ht="29.25" customHeight="1">
      <c r="A34" s="450"/>
      <c r="B34" s="451"/>
      <c r="C34" s="452"/>
      <c r="D34" s="453"/>
      <c r="E34" s="454"/>
      <c r="F34" s="455"/>
      <c r="G34" s="456"/>
      <c r="H34" s="456"/>
      <c r="I34" s="456"/>
      <c r="J34" s="456"/>
      <c r="K34" s="456"/>
      <c r="L34" s="456"/>
      <c r="M34" s="453"/>
    </row>
    <row r="35" spans="1:13" s="457" customFormat="1" ht="29.25" customHeight="1">
      <c r="A35" s="450"/>
      <c r="B35" s="451"/>
      <c r="C35" s="452"/>
      <c r="D35" s="453"/>
      <c r="E35" s="454"/>
      <c r="F35" s="455"/>
      <c r="G35" s="456"/>
      <c r="H35" s="456"/>
      <c r="I35" s="456"/>
      <c r="J35" s="456"/>
      <c r="K35" s="456"/>
      <c r="L35" s="456"/>
      <c r="M35" s="453"/>
    </row>
    <row r="36" spans="1:13" s="457" customFormat="1" ht="29.25" customHeight="1">
      <c r="A36" s="450"/>
      <c r="B36" s="451"/>
      <c r="C36" s="452"/>
      <c r="D36" s="453"/>
      <c r="E36" s="454"/>
      <c r="F36" s="455"/>
      <c r="G36" s="456"/>
      <c r="H36" s="456"/>
      <c r="I36" s="456"/>
      <c r="J36" s="456"/>
      <c r="K36" s="456"/>
      <c r="L36" s="456"/>
      <c r="M36" s="453"/>
    </row>
    <row r="37" spans="1:13" s="457" customFormat="1" ht="29.25" customHeight="1">
      <c r="A37" s="450"/>
      <c r="B37" s="451"/>
      <c r="C37" s="452"/>
      <c r="D37" s="453"/>
      <c r="E37" s="454"/>
      <c r="F37" s="455"/>
      <c r="G37" s="456"/>
      <c r="H37" s="456"/>
      <c r="I37" s="456"/>
      <c r="J37" s="456"/>
      <c r="K37" s="456"/>
      <c r="L37" s="456"/>
      <c r="M37" s="453"/>
    </row>
    <row r="38" spans="1:13" s="457" customFormat="1" ht="29.25" customHeight="1">
      <c r="A38" s="450"/>
      <c r="B38" s="451"/>
      <c r="C38" s="452"/>
      <c r="D38" s="453"/>
      <c r="E38" s="454"/>
      <c r="F38" s="455"/>
      <c r="G38" s="456"/>
      <c r="H38" s="456"/>
      <c r="I38" s="456"/>
      <c r="J38" s="456"/>
      <c r="K38" s="456"/>
      <c r="L38" s="456"/>
      <c r="M38" s="453"/>
    </row>
    <row r="39" spans="1:13" s="457" customFormat="1" ht="29.25" customHeight="1">
      <c r="A39" s="450"/>
      <c r="B39" s="451"/>
      <c r="C39" s="452"/>
      <c r="D39" s="453"/>
      <c r="E39" s="454"/>
      <c r="F39" s="455"/>
      <c r="G39" s="456"/>
      <c r="H39" s="456"/>
      <c r="I39" s="456"/>
      <c r="J39" s="456"/>
      <c r="K39" s="456"/>
      <c r="L39" s="456"/>
      <c r="M39" s="453"/>
    </row>
    <row r="40" spans="1:13" s="457" customFormat="1" ht="29.25" customHeight="1">
      <c r="A40" s="450"/>
      <c r="B40" s="451"/>
      <c r="C40" s="452"/>
      <c r="D40" s="453"/>
      <c r="E40" s="454"/>
      <c r="F40" s="455"/>
      <c r="G40" s="456"/>
      <c r="H40" s="456"/>
      <c r="I40" s="456"/>
      <c r="J40" s="456"/>
      <c r="K40" s="456"/>
      <c r="L40" s="456"/>
      <c r="M40" s="453"/>
    </row>
    <row r="41" spans="1:13" s="457" customFormat="1" ht="29.25" customHeight="1">
      <c r="A41" s="450"/>
      <c r="B41" s="451"/>
      <c r="C41" s="452"/>
      <c r="D41" s="453"/>
      <c r="E41" s="454"/>
      <c r="F41" s="455"/>
      <c r="G41" s="456"/>
      <c r="H41" s="456"/>
      <c r="I41" s="456"/>
      <c r="J41" s="456"/>
      <c r="K41" s="456"/>
      <c r="L41" s="456"/>
      <c r="M41" s="453"/>
    </row>
    <row r="42" spans="1:13" s="457" customFormat="1" ht="29.25" customHeight="1">
      <c r="A42" s="450"/>
      <c r="B42" s="451"/>
      <c r="C42" s="452"/>
      <c r="D42" s="453"/>
      <c r="E42" s="454"/>
      <c r="F42" s="455"/>
      <c r="G42" s="456"/>
      <c r="H42" s="456"/>
      <c r="I42" s="456"/>
      <c r="J42" s="456"/>
      <c r="K42" s="456"/>
      <c r="L42" s="456"/>
      <c r="M42" s="453"/>
    </row>
    <row r="43" spans="1:13" s="457" customFormat="1" ht="29.25" customHeight="1">
      <c r="A43" s="450"/>
      <c r="B43" s="451"/>
      <c r="C43" s="452"/>
      <c r="D43" s="453"/>
      <c r="E43" s="454"/>
      <c r="F43" s="455"/>
      <c r="G43" s="456"/>
      <c r="H43" s="456"/>
      <c r="I43" s="456"/>
      <c r="J43" s="456"/>
      <c r="K43" s="456"/>
      <c r="L43" s="456"/>
      <c r="M43" s="453"/>
    </row>
    <row r="44" spans="1:13" s="457" customFormat="1" ht="29.25" customHeight="1">
      <c r="A44" s="450"/>
      <c r="B44" s="451"/>
      <c r="C44" s="452"/>
      <c r="D44" s="453"/>
      <c r="E44" s="454"/>
      <c r="F44" s="455"/>
      <c r="G44" s="456"/>
      <c r="H44" s="456"/>
      <c r="I44" s="456"/>
      <c r="J44" s="456"/>
      <c r="K44" s="456"/>
      <c r="L44" s="456"/>
      <c r="M44" s="453"/>
    </row>
    <row r="45" spans="1:13" s="457" customFormat="1" ht="29.25" customHeight="1">
      <c r="A45" s="450"/>
      <c r="B45" s="451"/>
      <c r="C45" s="452"/>
      <c r="D45" s="453"/>
      <c r="E45" s="454"/>
      <c r="F45" s="455"/>
      <c r="G45" s="456"/>
      <c r="H45" s="456"/>
      <c r="I45" s="456"/>
      <c r="J45" s="456"/>
      <c r="K45" s="456"/>
      <c r="L45" s="456"/>
      <c r="M45" s="453"/>
    </row>
    <row r="46" spans="1:13" s="457" customFormat="1" ht="29.25" customHeight="1">
      <c r="A46" s="450"/>
      <c r="B46" s="451"/>
      <c r="C46" s="452"/>
      <c r="D46" s="453"/>
      <c r="E46" s="454"/>
      <c r="F46" s="455"/>
      <c r="G46" s="456"/>
      <c r="H46" s="456"/>
      <c r="I46" s="456"/>
      <c r="J46" s="456"/>
      <c r="K46" s="456"/>
      <c r="L46" s="456"/>
      <c r="M46" s="453"/>
    </row>
    <row r="47" spans="1:13" s="457" customFormat="1" ht="29.25" customHeight="1">
      <c r="A47" s="450"/>
      <c r="B47" s="451"/>
      <c r="C47" s="452"/>
      <c r="D47" s="453"/>
      <c r="E47" s="454"/>
      <c r="F47" s="455"/>
      <c r="G47" s="456"/>
      <c r="H47" s="456"/>
      <c r="I47" s="456"/>
      <c r="J47" s="456"/>
      <c r="K47" s="456"/>
      <c r="L47" s="456"/>
      <c r="M47" s="453"/>
    </row>
    <row r="48" spans="1:13" s="457" customFormat="1" ht="29.25" customHeight="1">
      <c r="A48" s="450"/>
      <c r="B48" s="451"/>
      <c r="C48" s="452"/>
      <c r="D48" s="453"/>
      <c r="E48" s="454"/>
      <c r="F48" s="455"/>
      <c r="G48" s="456"/>
      <c r="H48" s="456"/>
      <c r="I48" s="456"/>
      <c r="J48" s="456"/>
      <c r="K48" s="456"/>
      <c r="L48" s="456"/>
      <c r="M48" s="453"/>
    </row>
    <row r="49" spans="1:13" s="457" customFormat="1" ht="29.25" customHeight="1">
      <c r="A49" s="450"/>
      <c r="B49" s="451"/>
      <c r="C49" s="452"/>
      <c r="D49" s="453"/>
      <c r="E49" s="454"/>
      <c r="F49" s="455"/>
      <c r="G49" s="456"/>
      <c r="H49" s="456"/>
      <c r="I49" s="456"/>
      <c r="J49" s="456"/>
      <c r="K49" s="456"/>
      <c r="L49" s="456"/>
      <c r="M49" s="453"/>
    </row>
    <row r="50" spans="1:13" s="457" customFormat="1" ht="29.25" customHeight="1">
      <c r="A50" s="450" t="s">
        <v>334</v>
      </c>
      <c r="B50" s="451"/>
      <c r="C50" s="452"/>
      <c r="D50" s="453"/>
      <c r="E50" s="454"/>
      <c r="F50" s="455"/>
      <c r="G50" s="456"/>
      <c r="H50" s="456"/>
      <c r="I50" s="456"/>
      <c r="J50" s="456">
        <v>0</v>
      </c>
      <c r="K50" s="456"/>
      <c r="L50" s="456">
        <v>0</v>
      </c>
      <c r="M50" s="453"/>
    </row>
    <row r="51" spans="1:13" s="457" customFormat="1" ht="29.25" customHeight="1">
      <c r="A51" s="625" t="s">
        <v>691</v>
      </c>
      <c r="B51" s="626"/>
      <c r="C51" s="452"/>
      <c r="D51" s="453"/>
      <c r="E51" s="454"/>
      <c r="F51" s="455"/>
      <c r="G51" s="456"/>
      <c r="H51" s="456"/>
      <c r="I51" s="456"/>
      <c r="J51" s="456"/>
      <c r="K51" s="456"/>
      <c r="L51" s="456"/>
      <c r="M51" s="453"/>
    </row>
    <row r="52" spans="1:13" ht="29.25" customHeight="1">
      <c r="A52" s="458" t="s">
        <v>571</v>
      </c>
      <c r="B52" s="458" t="s">
        <v>572</v>
      </c>
      <c r="C52" s="437">
        <v>61</v>
      </c>
      <c r="D52" s="442" t="s">
        <v>527</v>
      </c>
      <c r="E52" s="461"/>
      <c r="F52" s="447"/>
      <c r="G52" s="380"/>
      <c r="H52" s="380"/>
      <c r="I52" s="380"/>
      <c r="J52" s="380"/>
      <c r="K52" s="380"/>
      <c r="L52" s="380"/>
      <c r="M52" s="445"/>
    </row>
    <row r="53" spans="1:13" ht="29.25" customHeight="1">
      <c r="A53" s="458" t="s">
        <v>567</v>
      </c>
      <c r="B53" s="458" t="s">
        <v>568</v>
      </c>
      <c r="C53" s="437">
        <v>35</v>
      </c>
      <c r="D53" s="442" t="s">
        <v>527</v>
      </c>
      <c r="E53" s="461"/>
      <c r="F53" s="447"/>
      <c r="G53" s="380"/>
      <c r="H53" s="380"/>
      <c r="I53" s="380"/>
      <c r="J53" s="380"/>
      <c r="K53" s="380"/>
      <c r="L53" s="380"/>
      <c r="M53" s="445"/>
    </row>
    <row r="54" spans="1:13" ht="29.25" customHeight="1">
      <c r="A54" s="458" t="s">
        <v>550</v>
      </c>
      <c r="B54" s="458" t="s">
        <v>551</v>
      </c>
      <c r="C54" s="437">
        <v>12</v>
      </c>
      <c r="D54" s="442" t="s">
        <v>527</v>
      </c>
      <c r="E54" s="461"/>
      <c r="F54" s="447"/>
      <c r="G54" s="380"/>
      <c r="H54" s="380"/>
      <c r="I54" s="380"/>
      <c r="J54" s="380"/>
      <c r="K54" s="380"/>
      <c r="L54" s="380"/>
      <c r="M54" s="445"/>
    </row>
    <row r="55" spans="1:13" ht="29.25" customHeight="1">
      <c r="A55" s="458" t="s">
        <v>573</v>
      </c>
      <c r="B55" s="458" t="s">
        <v>553</v>
      </c>
      <c r="C55" s="437">
        <v>4029</v>
      </c>
      <c r="D55" s="442" t="s">
        <v>554</v>
      </c>
      <c r="E55" s="461"/>
      <c r="F55" s="447"/>
      <c r="G55" s="380"/>
      <c r="H55" s="380"/>
      <c r="I55" s="380"/>
      <c r="J55" s="380"/>
      <c r="K55" s="380"/>
      <c r="L55" s="380"/>
      <c r="M55" s="445"/>
    </row>
    <row r="56" spans="1:13" ht="29.25" customHeight="1">
      <c r="A56" s="458" t="s">
        <v>555</v>
      </c>
      <c r="B56" s="458" t="s">
        <v>570</v>
      </c>
      <c r="C56" s="437">
        <v>6</v>
      </c>
      <c r="D56" s="442" t="s">
        <v>2</v>
      </c>
      <c r="E56" s="461"/>
      <c r="F56" s="447"/>
      <c r="G56" s="380"/>
      <c r="H56" s="380"/>
      <c r="I56" s="380"/>
      <c r="J56" s="380"/>
      <c r="K56" s="380"/>
      <c r="L56" s="380"/>
      <c r="M56" s="445"/>
    </row>
    <row r="57" spans="1:13" ht="29.25" customHeight="1">
      <c r="A57" s="458" t="s">
        <v>555</v>
      </c>
      <c r="B57" s="458" t="s">
        <v>556</v>
      </c>
      <c r="C57" s="437">
        <v>12</v>
      </c>
      <c r="D57" s="442" t="s">
        <v>2</v>
      </c>
      <c r="E57" s="461"/>
      <c r="F57" s="447"/>
      <c r="G57" s="380"/>
      <c r="H57" s="380"/>
      <c r="I57" s="380"/>
      <c r="J57" s="380"/>
      <c r="K57" s="380"/>
      <c r="L57" s="380"/>
      <c r="M57" s="445"/>
    </row>
    <row r="58" spans="1:13" ht="29.25" customHeight="1">
      <c r="A58" s="458" t="s">
        <v>563</v>
      </c>
      <c r="B58" s="458" t="s">
        <v>564</v>
      </c>
      <c r="C58" s="469">
        <v>14</v>
      </c>
      <c r="D58" s="442" t="s">
        <v>527</v>
      </c>
      <c r="E58" s="461"/>
      <c r="F58" s="447"/>
      <c r="G58" s="380"/>
      <c r="H58" s="380"/>
      <c r="I58" s="380"/>
      <c r="J58" s="380"/>
      <c r="K58" s="380"/>
      <c r="L58" s="380"/>
      <c r="M58" s="445"/>
    </row>
    <row r="59" spans="1:13" ht="29.25" customHeight="1">
      <c r="A59" s="458"/>
      <c r="B59" s="458"/>
      <c r="C59" s="437"/>
      <c r="D59" s="442"/>
      <c r="E59" s="461"/>
      <c r="F59" s="447"/>
      <c r="G59" s="380"/>
      <c r="H59" s="380"/>
      <c r="I59" s="380"/>
      <c r="J59" s="380"/>
      <c r="K59" s="380"/>
      <c r="L59" s="380"/>
      <c r="M59" s="445"/>
    </row>
    <row r="60" spans="1:13" ht="29.25" customHeight="1">
      <c r="A60" s="458"/>
      <c r="B60" s="458"/>
      <c r="C60" s="437"/>
      <c r="D60" s="442"/>
      <c r="E60" s="461"/>
      <c r="F60" s="447"/>
      <c r="G60" s="380"/>
      <c r="H60" s="380"/>
      <c r="I60" s="380"/>
      <c r="J60" s="380"/>
      <c r="K60" s="380"/>
      <c r="L60" s="380"/>
      <c r="M60" s="445"/>
    </row>
    <row r="61" spans="1:13" s="457" customFormat="1" ht="29.25" customHeight="1">
      <c r="A61" s="450"/>
      <c r="B61" s="451"/>
      <c r="C61" s="452"/>
      <c r="D61" s="453"/>
      <c r="E61" s="454"/>
      <c r="F61" s="455"/>
      <c r="G61" s="456"/>
      <c r="H61" s="456"/>
      <c r="I61" s="456"/>
      <c r="J61" s="456"/>
      <c r="K61" s="456"/>
      <c r="L61" s="456"/>
      <c r="M61" s="453"/>
    </row>
    <row r="62" spans="1:13" s="457" customFormat="1" ht="29.25" customHeight="1">
      <c r="A62" s="450"/>
      <c r="B62" s="451"/>
      <c r="C62" s="452"/>
      <c r="D62" s="453"/>
      <c r="E62" s="454"/>
      <c r="F62" s="455"/>
      <c r="G62" s="456"/>
      <c r="H62" s="456"/>
      <c r="I62" s="456"/>
      <c r="J62" s="456"/>
      <c r="K62" s="456"/>
      <c r="L62" s="456"/>
      <c r="M62" s="453"/>
    </row>
    <row r="63" spans="1:13" s="457" customFormat="1" ht="29.25" customHeight="1">
      <c r="A63" s="450"/>
      <c r="B63" s="451"/>
      <c r="C63" s="452"/>
      <c r="D63" s="453"/>
      <c r="E63" s="454"/>
      <c r="F63" s="455"/>
      <c r="G63" s="456"/>
      <c r="H63" s="456"/>
      <c r="I63" s="456"/>
      <c r="J63" s="456"/>
      <c r="K63" s="456"/>
      <c r="L63" s="456"/>
      <c r="M63" s="453"/>
    </row>
    <row r="64" spans="1:13" s="457" customFormat="1" ht="29.25" customHeight="1">
      <c r="A64" s="450"/>
      <c r="B64" s="451"/>
      <c r="C64" s="452"/>
      <c r="D64" s="453"/>
      <c r="E64" s="454"/>
      <c r="F64" s="455"/>
      <c r="G64" s="456"/>
      <c r="H64" s="456"/>
      <c r="I64" s="456"/>
      <c r="J64" s="456"/>
      <c r="K64" s="456"/>
      <c r="L64" s="456"/>
      <c r="M64" s="453"/>
    </row>
    <row r="65" spans="1:13" s="457" customFormat="1" ht="29.25" customHeight="1">
      <c r="A65" s="450"/>
      <c r="B65" s="451"/>
      <c r="C65" s="452"/>
      <c r="D65" s="453"/>
      <c r="E65" s="454"/>
      <c r="F65" s="455"/>
      <c r="G65" s="456"/>
      <c r="H65" s="456"/>
      <c r="I65" s="456"/>
      <c r="J65" s="456"/>
      <c r="K65" s="456"/>
      <c r="L65" s="456"/>
      <c r="M65" s="453"/>
    </row>
    <row r="66" spans="1:13" s="457" customFormat="1" ht="29.25" customHeight="1">
      <c r="A66" s="450"/>
      <c r="B66" s="451"/>
      <c r="C66" s="452"/>
      <c r="D66" s="453"/>
      <c r="E66" s="454"/>
      <c r="F66" s="455"/>
      <c r="G66" s="456"/>
      <c r="H66" s="456"/>
      <c r="I66" s="456"/>
      <c r="J66" s="456"/>
      <c r="K66" s="456"/>
      <c r="L66" s="456"/>
      <c r="M66" s="453"/>
    </row>
    <row r="67" spans="1:13" s="457" customFormat="1" ht="29.25" customHeight="1">
      <c r="A67" s="450"/>
      <c r="B67" s="451"/>
      <c r="C67" s="452"/>
      <c r="D67" s="453"/>
      <c r="E67" s="454"/>
      <c r="F67" s="455"/>
      <c r="G67" s="456"/>
      <c r="H67" s="456"/>
      <c r="I67" s="456"/>
      <c r="J67" s="456"/>
      <c r="K67" s="456"/>
      <c r="L67" s="456"/>
      <c r="M67" s="453"/>
    </row>
    <row r="68" spans="1:13" s="457" customFormat="1" ht="29.25" customHeight="1">
      <c r="A68" s="450"/>
      <c r="B68" s="451"/>
      <c r="C68" s="452"/>
      <c r="D68" s="453"/>
      <c r="E68" s="454"/>
      <c r="F68" s="455"/>
      <c r="G68" s="456"/>
      <c r="H68" s="456"/>
      <c r="I68" s="456"/>
      <c r="J68" s="456"/>
      <c r="K68" s="456"/>
      <c r="L68" s="456"/>
      <c r="M68" s="453"/>
    </row>
    <row r="69" spans="1:13" s="457" customFormat="1" ht="29.25" customHeight="1">
      <c r="A69" s="450"/>
      <c r="B69" s="451"/>
      <c r="C69" s="452"/>
      <c r="D69" s="453"/>
      <c r="E69" s="454"/>
      <c r="F69" s="455"/>
      <c r="G69" s="456"/>
      <c r="H69" s="456"/>
      <c r="I69" s="456"/>
      <c r="J69" s="456"/>
      <c r="K69" s="456"/>
      <c r="L69" s="456"/>
      <c r="M69" s="453"/>
    </row>
    <row r="70" spans="1:13" s="457" customFormat="1" ht="29.25" customHeight="1">
      <c r="A70" s="450"/>
      <c r="B70" s="451"/>
      <c r="C70" s="452"/>
      <c r="D70" s="453"/>
      <c r="E70" s="454"/>
      <c r="F70" s="455"/>
      <c r="G70" s="456"/>
      <c r="H70" s="456"/>
      <c r="I70" s="456"/>
      <c r="J70" s="456"/>
      <c r="K70" s="456"/>
      <c r="L70" s="456"/>
      <c r="M70" s="453"/>
    </row>
    <row r="71" spans="1:13" s="457" customFormat="1" ht="29.25" customHeight="1">
      <c r="A71" s="450"/>
      <c r="B71" s="451"/>
      <c r="C71" s="452"/>
      <c r="D71" s="453"/>
      <c r="E71" s="454"/>
      <c r="F71" s="455"/>
      <c r="G71" s="456"/>
      <c r="H71" s="456"/>
      <c r="I71" s="456"/>
      <c r="J71" s="456"/>
      <c r="K71" s="456"/>
      <c r="L71" s="456"/>
      <c r="M71" s="453"/>
    </row>
    <row r="72" spans="1:13" s="457" customFormat="1" ht="29.25" customHeight="1">
      <c r="A72" s="450"/>
      <c r="B72" s="451"/>
      <c r="C72" s="452"/>
      <c r="D72" s="453"/>
      <c r="E72" s="454"/>
      <c r="F72" s="455"/>
      <c r="G72" s="456"/>
      <c r="H72" s="456"/>
      <c r="I72" s="456"/>
      <c r="J72" s="456"/>
      <c r="K72" s="456"/>
      <c r="L72" s="456"/>
      <c r="M72" s="453"/>
    </row>
    <row r="73" spans="1:13" s="457" customFormat="1" ht="29.25" customHeight="1">
      <c r="A73" s="450"/>
      <c r="B73" s="451"/>
      <c r="C73" s="452"/>
      <c r="D73" s="453"/>
      <c r="E73" s="454"/>
      <c r="F73" s="455"/>
      <c r="G73" s="456"/>
      <c r="H73" s="456"/>
      <c r="I73" s="456"/>
      <c r="J73" s="456"/>
      <c r="K73" s="456"/>
      <c r="L73" s="456"/>
      <c r="M73" s="453"/>
    </row>
    <row r="74" spans="1:13" s="457" customFormat="1" ht="29.25" customHeight="1">
      <c r="A74" s="450" t="s">
        <v>334</v>
      </c>
      <c r="B74" s="451"/>
      <c r="C74" s="452"/>
      <c r="D74" s="453"/>
      <c r="E74" s="454"/>
      <c r="F74" s="455"/>
      <c r="G74" s="456"/>
      <c r="H74" s="456"/>
      <c r="I74" s="456"/>
      <c r="J74" s="456">
        <v>0</v>
      </c>
      <c r="K74" s="456"/>
      <c r="L74" s="456">
        <v>0</v>
      </c>
      <c r="M74" s="453"/>
    </row>
    <row r="75" spans="1:13" s="457" customFormat="1" ht="29.25" customHeight="1">
      <c r="A75" s="462" t="s">
        <v>692</v>
      </c>
      <c r="B75" s="451"/>
      <c r="C75" s="452"/>
      <c r="D75" s="453"/>
      <c r="E75" s="454"/>
      <c r="F75" s="455"/>
      <c r="G75" s="456"/>
      <c r="H75" s="456"/>
      <c r="I75" s="456"/>
      <c r="J75" s="456"/>
      <c r="K75" s="456"/>
      <c r="L75" s="456"/>
      <c r="M75" s="453"/>
    </row>
    <row r="76" spans="1:13" ht="29.25" customHeight="1">
      <c r="A76" s="458" t="s">
        <v>574</v>
      </c>
      <c r="B76" s="458" t="s">
        <v>575</v>
      </c>
      <c r="C76" s="437">
        <v>12</v>
      </c>
      <c r="D76" s="442" t="s">
        <v>554</v>
      </c>
      <c r="E76" s="461"/>
      <c r="F76" s="447"/>
      <c r="G76" s="380"/>
      <c r="H76" s="380"/>
      <c r="I76" s="380"/>
      <c r="J76" s="380"/>
      <c r="K76" s="380"/>
      <c r="L76" s="380"/>
      <c r="M76" s="445"/>
    </row>
    <row r="77" spans="1:13" s="457" customFormat="1" ht="29.25" customHeight="1">
      <c r="A77" s="450"/>
      <c r="B77" s="451"/>
      <c r="C77" s="452"/>
      <c r="D77" s="453"/>
      <c r="E77" s="454"/>
      <c r="F77" s="455"/>
      <c r="G77" s="456"/>
      <c r="H77" s="456"/>
      <c r="I77" s="456"/>
      <c r="J77" s="456"/>
      <c r="K77" s="456"/>
      <c r="L77" s="456"/>
      <c r="M77" s="453"/>
    </row>
    <row r="78" spans="1:13" s="457" customFormat="1" ht="29.25" customHeight="1">
      <c r="A78" s="450"/>
      <c r="B78" s="451"/>
      <c r="C78" s="452"/>
      <c r="D78" s="453"/>
      <c r="E78" s="454"/>
      <c r="F78" s="455"/>
      <c r="G78" s="456"/>
      <c r="H78" s="456"/>
      <c r="I78" s="456"/>
      <c r="J78" s="456"/>
      <c r="K78" s="456"/>
      <c r="L78" s="456"/>
      <c r="M78" s="453"/>
    </row>
    <row r="79" spans="1:13" s="457" customFormat="1" ht="29.25" customHeight="1">
      <c r="A79" s="450"/>
      <c r="B79" s="451"/>
      <c r="C79" s="452"/>
      <c r="D79" s="453"/>
      <c r="E79" s="454"/>
      <c r="F79" s="455"/>
      <c r="G79" s="456"/>
      <c r="H79" s="456"/>
      <c r="I79" s="456"/>
      <c r="J79" s="456"/>
      <c r="K79" s="456"/>
      <c r="L79" s="456"/>
      <c r="M79" s="453"/>
    </row>
    <row r="80" spans="1:13" s="457" customFormat="1" ht="29.25" customHeight="1">
      <c r="A80" s="450"/>
      <c r="B80" s="451"/>
      <c r="C80" s="452"/>
      <c r="D80" s="453"/>
      <c r="E80" s="454"/>
      <c r="F80" s="455"/>
      <c r="G80" s="456"/>
      <c r="H80" s="456"/>
      <c r="I80" s="456"/>
      <c r="J80" s="456"/>
      <c r="K80" s="456"/>
      <c r="L80" s="456"/>
      <c r="M80" s="453"/>
    </row>
    <row r="81" spans="1:13" s="457" customFormat="1" ht="29.25" customHeight="1">
      <c r="A81" s="450"/>
      <c r="B81" s="451"/>
      <c r="C81" s="452"/>
      <c r="D81" s="453"/>
      <c r="E81" s="454"/>
      <c r="F81" s="455"/>
      <c r="G81" s="456"/>
      <c r="H81" s="456"/>
      <c r="I81" s="456"/>
      <c r="J81" s="456"/>
      <c r="K81" s="456"/>
      <c r="L81" s="456"/>
      <c r="M81" s="453"/>
    </row>
    <row r="82" spans="1:13" s="457" customFormat="1" ht="29.25" customHeight="1">
      <c r="A82" s="450"/>
      <c r="B82" s="451"/>
      <c r="C82" s="452"/>
      <c r="D82" s="453"/>
      <c r="E82" s="454"/>
      <c r="F82" s="455"/>
      <c r="G82" s="456"/>
      <c r="H82" s="456"/>
      <c r="I82" s="456"/>
      <c r="J82" s="456"/>
      <c r="K82" s="456"/>
      <c r="L82" s="456"/>
      <c r="M82" s="453"/>
    </row>
    <row r="83" spans="1:13" s="457" customFormat="1" ht="29.25" customHeight="1">
      <c r="A83" s="450"/>
      <c r="B83" s="451"/>
      <c r="C83" s="452"/>
      <c r="D83" s="453"/>
      <c r="E83" s="454"/>
      <c r="F83" s="455"/>
      <c r="G83" s="456"/>
      <c r="H83" s="456"/>
      <c r="I83" s="456"/>
      <c r="J83" s="456"/>
      <c r="K83" s="456"/>
      <c r="L83" s="456"/>
      <c r="M83" s="453"/>
    </row>
    <row r="84" spans="1:13" s="457" customFormat="1" ht="29.25" customHeight="1">
      <c r="A84" s="450"/>
      <c r="B84" s="451"/>
      <c r="C84" s="452"/>
      <c r="D84" s="453"/>
      <c r="E84" s="454"/>
      <c r="F84" s="455"/>
      <c r="G84" s="456"/>
      <c r="H84" s="456"/>
      <c r="I84" s="456"/>
      <c r="J84" s="456"/>
      <c r="K84" s="456"/>
      <c r="L84" s="456"/>
      <c r="M84" s="453"/>
    </row>
    <row r="85" spans="1:13" s="457" customFormat="1" ht="29.25" customHeight="1">
      <c r="A85" s="450"/>
      <c r="B85" s="451"/>
      <c r="C85" s="452"/>
      <c r="D85" s="453"/>
      <c r="E85" s="454"/>
      <c r="F85" s="455"/>
      <c r="G85" s="456"/>
      <c r="H85" s="456"/>
      <c r="I85" s="456"/>
      <c r="J85" s="456"/>
      <c r="K85" s="456"/>
      <c r="L85" s="456"/>
      <c r="M85" s="453"/>
    </row>
    <row r="86" spans="1:13" s="457" customFormat="1" ht="29.25" customHeight="1">
      <c r="A86" s="450"/>
      <c r="B86" s="451"/>
      <c r="C86" s="452"/>
      <c r="D86" s="453"/>
      <c r="E86" s="454"/>
      <c r="F86" s="455"/>
      <c r="G86" s="456"/>
      <c r="H86" s="456"/>
      <c r="I86" s="456"/>
      <c r="J86" s="456"/>
      <c r="K86" s="456"/>
      <c r="L86" s="456"/>
      <c r="M86" s="453"/>
    </row>
    <row r="87" spans="1:13" s="457" customFormat="1" ht="29.25" customHeight="1">
      <c r="A87" s="450"/>
      <c r="B87" s="451"/>
      <c r="C87" s="452"/>
      <c r="D87" s="453"/>
      <c r="E87" s="454"/>
      <c r="F87" s="455"/>
      <c r="G87" s="456"/>
      <c r="H87" s="456"/>
      <c r="I87" s="456"/>
      <c r="J87" s="456"/>
      <c r="K87" s="456"/>
      <c r="L87" s="456"/>
      <c r="M87" s="453"/>
    </row>
    <row r="88" spans="1:13" s="457" customFormat="1" ht="29.25" customHeight="1">
      <c r="A88" s="450"/>
      <c r="B88" s="451"/>
      <c r="C88" s="452"/>
      <c r="D88" s="453"/>
      <c r="E88" s="454"/>
      <c r="F88" s="455"/>
      <c r="G88" s="456"/>
      <c r="H88" s="456"/>
      <c r="I88" s="456"/>
      <c r="J88" s="456"/>
      <c r="K88" s="456"/>
      <c r="L88" s="456"/>
      <c r="M88" s="453"/>
    </row>
    <row r="89" spans="1:13" s="457" customFormat="1" ht="29.25" customHeight="1">
      <c r="A89" s="450"/>
      <c r="B89" s="451"/>
      <c r="C89" s="452"/>
      <c r="D89" s="453"/>
      <c r="E89" s="454"/>
      <c r="F89" s="455"/>
      <c r="G89" s="456"/>
      <c r="H89" s="456"/>
      <c r="I89" s="456"/>
      <c r="J89" s="456"/>
      <c r="K89" s="456"/>
      <c r="L89" s="456"/>
      <c r="M89" s="453"/>
    </row>
    <row r="90" spans="1:13" s="457" customFormat="1" ht="29.25" customHeight="1">
      <c r="A90" s="450"/>
      <c r="B90" s="451"/>
      <c r="C90" s="452"/>
      <c r="D90" s="453"/>
      <c r="E90" s="454"/>
      <c r="F90" s="455"/>
      <c r="G90" s="456"/>
      <c r="H90" s="456"/>
      <c r="I90" s="456"/>
      <c r="J90" s="456"/>
      <c r="K90" s="456"/>
      <c r="L90" s="456"/>
      <c r="M90" s="453"/>
    </row>
    <row r="91" spans="1:13" s="457" customFormat="1" ht="29.25" customHeight="1">
      <c r="A91" s="450"/>
      <c r="B91" s="451"/>
      <c r="C91" s="452"/>
      <c r="D91" s="453"/>
      <c r="E91" s="454"/>
      <c r="F91" s="455"/>
      <c r="G91" s="456"/>
      <c r="H91" s="456"/>
      <c r="I91" s="456"/>
      <c r="J91" s="456"/>
      <c r="K91" s="456"/>
      <c r="L91" s="456"/>
      <c r="M91" s="453"/>
    </row>
    <row r="92" spans="1:13" s="457" customFormat="1" ht="29.25" customHeight="1">
      <c r="A92" s="450"/>
      <c r="B92" s="451"/>
      <c r="C92" s="452"/>
      <c r="D92" s="453"/>
      <c r="E92" s="454"/>
      <c r="F92" s="455"/>
      <c r="G92" s="456"/>
      <c r="H92" s="456"/>
      <c r="I92" s="456"/>
      <c r="J92" s="456"/>
      <c r="K92" s="456"/>
      <c r="L92" s="456"/>
      <c r="M92" s="453"/>
    </row>
    <row r="93" spans="1:13" s="457" customFormat="1" ht="29.25" customHeight="1">
      <c r="A93" s="450"/>
      <c r="B93" s="451"/>
      <c r="C93" s="452"/>
      <c r="D93" s="453"/>
      <c r="E93" s="454"/>
      <c r="F93" s="455"/>
      <c r="G93" s="456"/>
      <c r="H93" s="456"/>
      <c r="I93" s="456"/>
      <c r="J93" s="456"/>
      <c r="K93" s="456"/>
      <c r="L93" s="456"/>
      <c r="M93" s="453"/>
    </row>
    <row r="94" spans="1:13" s="457" customFormat="1" ht="29.25" customHeight="1">
      <c r="A94" s="450"/>
      <c r="B94" s="451"/>
      <c r="C94" s="452"/>
      <c r="D94" s="453"/>
      <c r="E94" s="454"/>
      <c r="F94" s="455"/>
      <c r="G94" s="456"/>
      <c r="H94" s="456"/>
      <c r="I94" s="456"/>
      <c r="J94" s="456"/>
      <c r="K94" s="456"/>
      <c r="L94" s="456"/>
      <c r="M94" s="453"/>
    </row>
    <row r="95" spans="1:13" s="457" customFormat="1" ht="29.25" customHeight="1">
      <c r="A95" s="450"/>
      <c r="B95" s="451"/>
      <c r="C95" s="452"/>
      <c r="D95" s="453"/>
      <c r="E95" s="454"/>
      <c r="F95" s="455"/>
      <c r="G95" s="456"/>
      <c r="H95" s="456"/>
      <c r="I95" s="456"/>
      <c r="J95" s="456"/>
      <c r="K95" s="456"/>
      <c r="L95" s="456"/>
      <c r="M95" s="453"/>
    </row>
    <row r="96" spans="1:13" s="457" customFormat="1" ht="29.25" customHeight="1">
      <c r="A96" s="450"/>
      <c r="B96" s="451"/>
      <c r="C96" s="452"/>
      <c r="D96" s="453"/>
      <c r="E96" s="454"/>
      <c r="F96" s="455"/>
      <c r="G96" s="456"/>
      <c r="H96" s="456"/>
      <c r="I96" s="456"/>
      <c r="J96" s="456"/>
      <c r="K96" s="456"/>
      <c r="L96" s="456"/>
      <c r="M96" s="453"/>
    </row>
    <row r="97" spans="1:13" s="457" customFormat="1" ht="29.25" customHeight="1">
      <c r="A97" s="450"/>
      <c r="B97" s="451"/>
      <c r="C97" s="452"/>
      <c r="D97" s="453"/>
      <c r="E97" s="454"/>
      <c r="F97" s="455"/>
      <c r="G97" s="456"/>
      <c r="H97" s="456"/>
      <c r="I97" s="456"/>
      <c r="J97" s="456"/>
      <c r="K97" s="456"/>
      <c r="L97" s="456"/>
      <c r="M97" s="453"/>
    </row>
    <row r="98" spans="1:13" s="457" customFormat="1" ht="29.25" customHeight="1">
      <c r="A98" s="450" t="s">
        <v>334</v>
      </c>
      <c r="B98" s="451"/>
      <c r="C98" s="452"/>
      <c r="D98" s="453"/>
      <c r="E98" s="454"/>
      <c r="F98" s="455"/>
      <c r="G98" s="456"/>
      <c r="H98" s="456"/>
      <c r="I98" s="456"/>
      <c r="J98" s="456">
        <v>0</v>
      </c>
      <c r="K98" s="456"/>
      <c r="L98" s="456">
        <v>0</v>
      </c>
      <c r="M98" s="453"/>
    </row>
    <row r="99" spans="1:13" s="457" customFormat="1" ht="29.25" customHeight="1">
      <c r="A99" s="450" t="s">
        <v>693</v>
      </c>
      <c r="B99" s="451"/>
      <c r="C99" s="452"/>
      <c r="D99" s="453"/>
      <c r="E99" s="454"/>
      <c r="F99" s="455"/>
      <c r="G99" s="456"/>
      <c r="H99" s="456"/>
      <c r="I99" s="456"/>
      <c r="J99" s="456"/>
      <c r="K99" s="456"/>
      <c r="L99" s="456"/>
      <c r="M99" s="453"/>
    </row>
    <row r="100" spans="1:13" s="457" customFormat="1" ht="29.25" customHeight="1">
      <c r="A100" s="458" t="s">
        <v>582</v>
      </c>
      <c r="B100" s="458" t="s">
        <v>583</v>
      </c>
      <c r="C100" s="437">
        <v>2</v>
      </c>
      <c r="D100" s="442" t="s">
        <v>554</v>
      </c>
      <c r="E100" s="454"/>
      <c r="F100" s="447"/>
      <c r="G100" s="380"/>
      <c r="H100" s="380"/>
      <c r="I100" s="380"/>
      <c r="J100" s="380"/>
      <c r="K100" s="380"/>
      <c r="L100" s="380"/>
      <c r="M100" s="445"/>
    </row>
    <row r="101" spans="1:13" s="457" customFormat="1" ht="29.25" customHeight="1">
      <c r="A101" s="458" t="s">
        <v>584</v>
      </c>
      <c r="B101" s="458" t="s">
        <v>585</v>
      </c>
      <c r="C101" s="437">
        <v>1</v>
      </c>
      <c r="D101" s="442" t="s">
        <v>554</v>
      </c>
      <c r="E101" s="454"/>
      <c r="F101" s="447"/>
      <c r="G101" s="380"/>
      <c r="H101" s="380"/>
      <c r="I101" s="456"/>
      <c r="J101" s="456"/>
      <c r="K101" s="456"/>
      <c r="L101" s="456"/>
      <c r="M101" s="453"/>
    </row>
    <row r="102" spans="1:13" s="457" customFormat="1" ht="29.25" customHeight="1">
      <c r="A102" s="458" t="s">
        <v>586</v>
      </c>
      <c r="B102" s="458" t="s">
        <v>587</v>
      </c>
      <c r="C102" s="437">
        <v>3</v>
      </c>
      <c r="D102" s="442" t="s">
        <v>554</v>
      </c>
      <c r="E102" s="454"/>
      <c r="F102" s="447"/>
      <c r="G102" s="380"/>
      <c r="H102" s="380"/>
      <c r="I102" s="456"/>
      <c r="J102" s="456"/>
      <c r="K102" s="456"/>
      <c r="L102" s="456"/>
      <c r="M102" s="453"/>
    </row>
    <row r="103" spans="1:13" s="457" customFormat="1" ht="29.25" customHeight="1">
      <c r="A103" s="458" t="s">
        <v>687</v>
      </c>
      <c r="B103" s="458" t="s">
        <v>688</v>
      </c>
      <c r="C103" s="437">
        <v>1</v>
      </c>
      <c r="D103" s="442" t="s">
        <v>554</v>
      </c>
      <c r="E103" s="454"/>
      <c r="F103" s="447"/>
      <c r="G103" s="380"/>
      <c r="H103" s="380"/>
      <c r="I103" s="456"/>
      <c r="J103" s="456"/>
      <c r="K103" s="456"/>
      <c r="L103" s="456"/>
      <c r="M103" s="453"/>
    </row>
    <row r="104" spans="1:13" s="457" customFormat="1" ht="29.25" customHeight="1">
      <c r="A104" s="450"/>
      <c r="B104" s="451"/>
      <c r="C104" s="452"/>
      <c r="D104" s="453"/>
      <c r="E104" s="454"/>
      <c r="F104" s="455"/>
      <c r="G104" s="456"/>
      <c r="H104" s="456"/>
      <c r="I104" s="456"/>
      <c r="J104" s="456"/>
      <c r="K104" s="456"/>
      <c r="L104" s="456"/>
      <c r="M104" s="453"/>
    </row>
    <row r="105" spans="1:13" s="457" customFormat="1" ht="29.25" customHeight="1">
      <c r="A105" s="450"/>
      <c r="B105" s="451"/>
      <c r="C105" s="452"/>
      <c r="D105" s="453"/>
      <c r="E105" s="454"/>
      <c r="F105" s="455"/>
      <c r="G105" s="456"/>
      <c r="H105" s="456"/>
      <c r="I105" s="456"/>
      <c r="J105" s="456"/>
      <c r="K105" s="456"/>
      <c r="L105" s="456"/>
      <c r="M105" s="453"/>
    </row>
    <row r="106" spans="1:13" s="457" customFormat="1" ht="29.25" customHeight="1">
      <c r="A106" s="450"/>
      <c r="B106" s="451"/>
      <c r="C106" s="452"/>
      <c r="D106" s="453"/>
      <c r="E106" s="454"/>
      <c r="F106" s="455"/>
      <c r="G106" s="456"/>
      <c r="H106" s="456"/>
      <c r="I106" s="456"/>
      <c r="J106" s="456"/>
      <c r="K106" s="456"/>
      <c r="L106" s="456"/>
      <c r="M106" s="453"/>
    </row>
    <row r="107" spans="1:13" s="457" customFormat="1" ht="29.25" customHeight="1">
      <c r="A107" s="450"/>
      <c r="B107" s="451"/>
      <c r="C107" s="452"/>
      <c r="D107" s="453"/>
      <c r="E107" s="454"/>
      <c r="F107" s="455"/>
      <c r="G107" s="456"/>
      <c r="H107" s="456"/>
      <c r="I107" s="456"/>
      <c r="J107" s="456"/>
      <c r="K107" s="456"/>
      <c r="L107" s="456"/>
      <c r="M107" s="453"/>
    </row>
    <row r="108" spans="1:13" s="457" customFormat="1" ht="29.25" customHeight="1">
      <c r="A108" s="450"/>
      <c r="B108" s="463"/>
      <c r="C108" s="452"/>
      <c r="D108" s="453"/>
      <c r="E108" s="454"/>
      <c r="F108" s="455"/>
      <c r="G108" s="456"/>
      <c r="H108" s="456"/>
      <c r="I108" s="456"/>
      <c r="J108" s="456"/>
      <c r="K108" s="456"/>
      <c r="L108" s="456"/>
      <c r="M108" s="453"/>
    </row>
    <row r="109" spans="1:13" s="457" customFormat="1" ht="29.25" customHeight="1">
      <c r="A109" s="450"/>
      <c r="B109" s="451"/>
      <c r="C109" s="452"/>
      <c r="D109" s="453"/>
      <c r="E109" s="454"/>
      <c r="F109" s="455"/>
      <c r="G109" s="456"/>
      <c r="H109" s="456"/>
      <c r="I109" s="456"/>
      <c r="J109" s="456"/>
      <c r="K109" s="456"/>
      <c r="L109" s="456"/>
      <c r="M109" s="453"/>
    </row>
    <row r="110" spans="1:13" s="457" customFormat="1" ht="29.25" customHeight="1">
      <c r="A110" s="450"/>
      <c r="B110" s="451"/>
      <c r="C110" s="452"/>
      <c r="D110" s="453"/>
      <c r="E110" s="454"/>
      <c r="F110" s="455"/>
      <c r="G110" s="456"/>
      <c r="H110" s="456"/>
      <c r="I110" s="456"/>
      <c r="J110" s="456"/>
      <c r="K110" s="456"/>
      <c r="L110" s="456"/>
      <c r="M110" s="453"/>
    </row>
    <row r="111" spans="1:13" s="457" customFormat="1" ht="29.25" customHeight="1">
      <c r="A111" s="450"/>
      <c r="B111" s="451"/>
      <c r="C111" s="452"/>
      <c r="D111" s="453"/>
      <c r="E111" s="454"/>
      <c r="F111" s="455"/>
      <c r="G111" s="456"/>
      <c r="H111" s="456"/>
      <c r="I111" s="456"/>
      <c r="J111" s="456"/>
      <c r="K111" s="456"/>
      <c r="L111" s="456"/>
      <c r="M111" s="453"/>
    </row>
    <row r="112" spans="1:13" s="457" customFormat="1" ht="29.25" customHeight="1">
      <c r="A112" s="450"/>
      <c r="B112" s="451"/>
      <c r="C112" s="452"/>
      <c r="D112" s="453"/>
      <c r="E112" s="454"/>
      <c r="F112" s="455"/>
      <c r="G112" s="456"/>
      <c r="H112" s="456"/>
      <c r="I112" s="456"/>
      <c r="J112" s="456"/>
      <c r="K112" s="456"/>
      <c r="L112" s="456"/>
      <c r="M112" s="453"/>
    </row>
    <row r="113" spans="1:13" s="457" customFormat="1" ht="29.25" customHeight="1">
      <c r="A113" s="450"/>
      <c r="B113" s="451"/>
      <c r="C113" s="452"/>
      <c r="D113" s="453"/>
      <c r="E113" s="454"/>
      <c r="F113" s="455"/>
      <c r="G113" s="456"/>
      <c r="H113" s="456"/>
      <c r="I113" s="456"/>
      <c r="J113" s="456"/>
      <c r="K113" s="456"/>
      <c r="L113" s="456"/>
      <c r="M113" s="453"/>
    </row>
    <row r="114" spans="1:13" s="457" customFormat="1" ht="29.25" customHeight="1">
      <c r="A114" s="450"/>
      <c r="B114" s="451"/>
      <c r="C114" s="452"/>
      <c r="D114" s="453"/>
      <c r="E114" s="454"/>
      <c r="F114" s="455"/>
      <c r="G114" s="456"/>
      <c r="H114" s="456"/>
      <c r="I114" s="456"/>
      <c r="J114" s="456"/>
      <c r="K114" s="456"/>
      <c r="L114" s="456"/>
      <c r="M114" s="453"/>
    </row>
    <row r="115" spans="1:13" s="457" customFormat="1" ht="29.25" customHeight="1">
      <c r="A115" s="450"/>
      <c r="B115" s="451"/>
      <c r="C115" s="452"/>
      <c r="D115" s="453"/>
      <c r="E115" s="454"/>
      <c r="F115" s="455"/>
      <c r="G115" s="456"/>
      <c r="H115" s="456"/>
      <c r="I115" s="456"/>
      <c r="J115" s="456"/>
      <c r="K115" s="456"/>
      <c r="L115" s="456"/>
      <c r="M115" s="453"/>
    </row>
    <row r="116" spans="1:13" s="457" customFormat="1" ht="29.25" customHeight="1">
      <c r="A116" s="450"/>
      <c r="B116" s="451"/>
      <c r="C116" s="452"/>
      <c r="D116" s="453"/>
      <c r="E116" s="454"/>
      <c r="F116" s="455"/>
      <c r="G116" s="456"/>
      <c r="H116" s="456"/>
      <c r="I116" s="456"/>
      <c r="J116" s="456"/>
      <c r="K116" s="456"/>
      <c r="L116" s="456"/>
      <c r="M116" s="453"/>
    </row>
    <row r="117" spans="1:13" s="457" customFormat="1" ht="29.25" customHeight="1">
      <c r="A117" s="450"/>
      <c r="B117" s="451"/>
      <c r="C117" s="452"/>
      <c r="D117" s="453"/>
      <c r="E117" s="454"/>
      <c r="F117" s="455"/>
      <c r="G117" s="456"/>
      <c r="H117" s="456"/>
      <c r="I117" s="456"/>
      <c r="J117" s="456"/>
      <c r="K117" s="456"/>
      <c r="L117" s="456"/>
      <c r="M117" s="453"/>
    </row>
    <row r="118" spans="1:13" s="457" customFormat="1" ht="29.25" customHeight="1">
      <c r="A118" s="450"/>
      <c r="B118" s="451"/>
      <c r="C118" s="452"/>
      <c r="D118" s="453"/>
      <c r="E118" s="454"/>
      <c r="F118" s="455"/>
      <c r="G118" s="456"/>
      <c r="H118" s="456"/>
      <c r="I118" s="456"/>
      <c r="J118" s="456"/>
      <c r="K118" s="456"/>
      <c r="L118" s="456"/>
      <c r="M118" s="453"/>
    </row>
    <row r="119" spans="1:13" s="457" customFormat="1" ht="29.25" customHeight="1">
      <c r="A119" s="450"/>
      <c r="B119" s="451"/>
      <c r="C119" s="452"/>
      <c r="D119" s="453"/>
      <c r="E119" s="454"/>
      <c r="F119" s="455"/>
      <c r="G119" s="456"/>
      <c r="H119" s="456"/>
      <c r="I119" s="456"/>
      <c r="J119" s="456"/>
      <c r="K119" s="456"/>
      <c r="L119" s="456"/>
      <c r="M119" s="453"/>
    </row>
    <row r="120" spans="1:13" s="457" customFormat="1" ht="29.25" customHeight="1">
      <c r="A120" s="450"/>
      <c r="B120" s="451"/>
      <c r="C120" s="452"/>
      <c r="D120" s="453"/>
      <c r="E120" s="454"/>
      <c r="F120" s="455"/>
      <c r="G120" s="456"/>
      <c r="H120" s="456"/>
      <c r="I120" s="456"/>
      <c r="J120" s="456"/>
      <c r="K120" s="456"/>
      <c r="L120" s="456"/>
      <c r="M120" s="453"/>
    </row>
    <row r="121" spans="1:13" s="457" customFormat="1" ht="29.25" customHeight="1">
      <c r="A121" s="450"/>
      <c r="B121" s="451"/>
      <c r="C121" s="452"/>
      <c r="D121" s="453"/>
      <c r="E121" s="454"/>
      <c r="F121" s="455"/>
      <c r="G121" s="456"/>
      <c r="H121" s="456"/>
      <c r="I121" s="456"/>
      <c r="J121" s="456"/>
      <c r="K121" s="456"/>
      <c r="L121" s="456"/>
      <c r="M121" s="453"/>
    </row>
    <row r="122" spans="1:13" s="457" customFormat="1" ht="29.25" customHeight="1">
      <c r="A122" s="450" t="s">
        <v>334</v>
      </c>
      <c r="B122" s="451"/>
      <c r="C122" s="452"/>
      <c r="D122" s="453"/>
      <c r="E122" s="454"/>
      <c r="F122" s="455"/>
      <c r="G122" s="456"/>
      <c r="H122" s="456"/>
      <c r="I122" s="456"/>
      <c r="J122" s="456">
        <v>0</v>
      </c>
      <c r="K122" s="456"/>
      <c r="L122" s="456">
        <v>0</v>
      </c>
      <c r="M122" s="453"/>
    </row>
  </sheetData>
  <mergeCells count="7">
    <mergeCell ref="M1:M2"/>
    <mergeCell ref="A27:B27"/>
    <mergeCell ref="A51:B51"/>
    <mergeCell ref="A1:A2"/>
    <mergeCell ref="B1:B2"/>
    <mergeCell ref="C1:C2"/>
    <mergeCell ref="D1:D2"/>
  </mergeCells>
  <phoneticPr fontId="3" type="noConversion"/>
  <printOptions horizontalCentered="1" verticalCentered="1" gridLinesSet="0"/>
  <pageMargins left="1.1417322834645669" right="0.31496062992125984" top="1.1417322834645669" bottom="0.51181102362204722" header="0.78740157480314965" footer="0.43307086614173229"/>
  <pageSetup paperSize="9" scale="61" orientation="landscape" horizontalDpi="1200" verticalDpi="1200" r:id="rId1"/>
  <headerFooter alignWithMargins="0">
    <oddHeader>&amp;C&amp;"굴림체,굵게"&amp;16설  계  내  역  서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4"/>
  <sheetViews>
    <sheetView view="pageBreakPreview" zoomScaleSheetLayoutView="100" workbookViewId="0">
      <pane xSplit="3" ySplit="2" topLeftCell="D3" activePane="bottomRight" state="frozen"/>
      <selection activeCell="D25" sqref="D25"/>
      <selection pane="topRight" activeCell="D25" sqref="D25"/>
      <selection pane="bottomLeft" activeCell="D25" sqref="D25"/>
      <selection pane="bottomRight" activeCell="G29" sqref="G29"/>
    </sheetView>
  </sheetViews>
  <sheetFormatPr defaultColWidth="6.21875" defaultRowHeight="30" customHeight="1"/>
  <cols>
    <col min="1" max="1" width="21" style="265" customWidth="1"/>
    <col min="2" max="2" width="24.6640625" style="266" bestFit="1" customWidth="1"/>
    <col min="3" max="3" width="4.77734375" style="265" customWidth="1"/>
    <col min="4" max="4" width="11.77734375" style="264" customWidth="1"/>
    <col min="5" max="5" width="5.77734375" style="264" customWidth="1"/>
    <col min="6" max="6" width="11.77734375" style="264" customWidth="1"/>
    <col min="7" max="7" width="5.77734375" style="264" customWidth="1"/>
    <col min="8" max="8" width="11.77734375" style="264" customWidth="1"/>
    <col min="9" max="9" width="5.77734375" style="264" customWidth="1"/>
    <col min="10" max="12" width="11.77734375" style="264" customWidth="1"/>
    <col min="13" max="13" width="13.88671875" style="264" bestFit="1" customWidth="1"/>
    <col min="14" max="14" width="10.77734375" style="263" customWidth="1"/>
    <col min="15" max="16384" width="6.21875" style="263"/>
  </cols>
  <sheetData>
    <row r="1" spans="1:14" s="278" customFormat="1" ht="30" customHeight="1">
      <c r="A1" s="629" t="s">
        <v>3</v>
      </c>
      <c r="B1" s="629" t="s">
        <v>149</v>
      </c>
      <c r="C1" s="629" t="s">
        <v>0</v>
      </c>
      <c r="D1" s="628" t="s">
        <v>241</v>
      </c>
      <c r="E1" s="628"/>
      <c r="F1" s="628" t="s">
        <v>242</v>
      </c>
      <c r="G1" s="628"/>
      <c r="H1" s="628" t="s">
        <v>243</v>
      </c>
      <c r="I1" s="628"/>
      <c r="J1" s="628" t="s">
        <v>191</v>
      </c>
      <c r="K1" s="628"/>
      <c r="L1" s="628"/>
      <c r="M1" s="628" t="s">
        <v>190</v>
      </c>
      <c r="N1" s="628" t="s">
        <v>189</v>
      </c>
    </row>
    <row r="2" spans="1:14" s="278" customFormat="1" ht="30" customHeight="1">
      <c r="A2" s="629"/>
      <c r="B2" s="629"/>
      <c r="C2" s="629"/>
      <c r="D2" s="286" t="s">
        <v>187</v>
      </c>
      <c r="E2" s="286" t="s">
        <v>188</v>
      </c>
      <c r="F2" s="286" t="s">
        <v>187</v>
      </c>
      <c r="G2" s="286" t="s">
        <v>186</v>
      </c>
      <c r="H2" s="286" t="s">
        <v>187</v>
      </c>
      <c r="I2" s="286" t="s">
        <v>186</v>
      </c>
      <c r="J2" s="286" t="s">
        <v>185</v>
      </c>
      <c r="K2" s="286" t="s">
        <v>184</v>
      </c>
      <c r="L2" s="286" t="s">
        <v>244</v>
      </c>
      <c r="M2" s="628"/>
      <c r="N2" s="628"/>
    </row>
    <row r="3" spans="1:14" s="278" customFormat="1" ht="27.95" customHeight="1">
      <c r="A3" s="296" t="s">
        <v>228</v>
      </c>
      <c r="B3" s="297" t="s">
        <v>236</v>
      </c>
      <c r="C3" s="275" t="s">
        <v>240</v>
      </c>
      <c r="D3" s="274"/>
      <c r="E3" s="281"/>
      <c r="F3" s="299"/>
      <c r="G3" s="300"/>
      <c r="H3" s="280"/>
      <c r="I3" s="272"/>
      <c r="J3" s="274"/>
      <c r="K3" s="274"/>
      <c r="L3" s="274"/>
      <c r="M3" s="277"/>
      <c r="N3" s="483"/>
    </row>
    <row r="4" spans="1:14" s="267" customFormat="1" ht="27.95" customHeight="1">
      <c r="A4" s="296" t="s">
        <v>229</v>
      </c>
      <c r="B4" s="297" t="s">
        <v>236</v>
      </c>
      <c r="C4" s="275" t="s">
        <v>240</v>
      </c>
      <c r="D4" s="274"/>
      <c r="E4" s="281"/>
      <c r="F4" s="299"/>
      <c r="G4" s="300"/>
      <c r="H4" s="280"/>
      <c r="I4" s="272"/>
      <c r="J4" s="274"/>
      <c r="K4" s="301"/>
      <c r="L4" s="301"/>
      <c r="M4" s="277"/>
      <c r="N4" s="279"/>
    </row>
    <row r="5" spans="1:14" s="267" customFormat="1" ht="27.95" customHeight="1">
      <c r="A5" s="296" t="s">
        <v>508</v>
      </c>
      <c r="B5" s="297" t="s">
        <v>236</v>
      </c>
      <c r="C5" s="275" t="s">
        <v>240</v>
      </c>
      <c r="D5" s="274"/>
      <c r="E5" s="281"/>
      <c r="F5" s="299"/>
      <c r="G5" s="300"/>
      <c r="H5" s="280"/>
      <c r="I5" s="272"/>
      <c r="J5" s="274"/>
      <c r="K5" s="274"/>
      <c r="L5" s="274"/>
      <c r="M5" s="277"/>
      <c r="N5" s="279"/>
    </row>
    <row r="6" spans="1:14" s="267" customFormat="1" ht="27.95" customHeight="1">
      <c r="A6" s="296" t="s">
        <v>234</v>
      </c>
      <c r="B6" s="297" t="s">
        <v>383</v>
      </c>
      <c r="C6" s="275" t="s">
        <v>240</v>
      </c>
      <c r="D6" s="274"/>
      <c r="E6" s="281"/>
      <c r="F6" s="299"/>
      <c r="G6" s="300"/>
      <c r="H6" s="280"/>
      <c r="I6" s="272"/>
      <c r="J6" s="274"/>
      <c r="K6" s="301"/>
      <c r="L6" s="301"/>
      <c r="M6" s="277"/>
      <c r="N6" s="279"/>
    </row>
    <row r="7" spans="1:14" s="317" customFormat="1" ht="27.95" customHeight="1">
      <c r="A7" s="297" t="s">
        <v>525</v>
      </c>
      <c r="B7" s="276" t="s">
        <v>414</v>
      </c>
      <c r="C7" s="298" t="s">
        <v>382</v>
      </c>
      <c r="D7" s="274"/>
      <c r="E7" s="272"/>
      <c r="F7" s="273"/>
      <c r="G7" s="273"/>
      <c r="H7" s="273"/>
      <c r="I7" s="272"/>
      <c r="J7" s="486"/>
      <c r="K7" s="270"/>
      <c r="L7" s="270"/>
      <c r="M7" s="277"/>
      <c r="N7" s="323"/>
    </row>
    <row r="8" spans="1:14" s="317" customFormat="1" ht="27.95" customHeight="1">
      <c r="A8" s="297" t="s">
        <v>525</v>
      </c>
      <c r="B8" s="276" t="s">
        <v>413</v>
      </c>
      <c r="C8" s="298" t="s">
        <v>382</v>
      </c>
      <c r="D8" s="274"/>
      <c r="E8" s="272"/>
      <c r="F8" s="273"/>
      <c r="G8" s="273"/>
      <c r="H8" s="273"/>
      <c r="I8" s="272"/>
      <c r="J8" s="486"/>
      <c r="K8" s="270"/>
      <c r="L8" s="270"/>
      <c r="M8" s="269"/>
      <c r="N8" s="323"/>
    </row>
    <row r="9" spans="1:14" s="278" customFormat="1" ht="27.95" customHeight="1">
      <c r="A9" s="285" t="s">
        <v>336</v>
      </c>
      <c r="B9" s="284" t="s">
        <v>225</v>
      </c>
      <c r="C9" s="239" t="s">
        <v>245</v>
      </c>
      <c r="D9" s="274"/>
      <c r="E9" s="281"/>
      <c r="F9" s="283"/>
      <c r="G9" s="283"/>
      <c r="H9" s="280"/>
      <c r="I9" s="272"/>
      <c r="J9" s="282"/>
      <c r="K9" s="282"/>
      <c r="L9" s="282"/>
      <c r="M9" s="277"/>
      <c r="N9" s="279"/>
    </row>
    <row r="10" spans="1:14" s="278" customFormat="1" ht="27.95" customHeight="1">
      <c r="A10" s="285" t="s">
        <v>337</v>
      </c>
      <c r="B10" s="284" t="s">
        <v>226</v>
      </c>
      <c r="C10" s="239" t="s">
        <v>245</v>
      </c>
      <c r="D10" s="274"/>
      <c r="E10" s="281"/>
      <c r="F10" s="283"/>
      <c r="G10" s="283"/>
      <c r="H10" s="280"/>
      <c r="I10" s="272"/>
      <c r="J10" s="282"/>
      <c r="K10" s="282"/>
      <c r="L10" s="282"/>
      <c r="M10" s="277"/>
      <c r="N10" s="279"/>
    </row>
    <row r="11" spans="1:14" s="278" customFormat="1" ht="27.95" customHeight="1">
      <c r="A11" s="285" t="s">
        <v>338</v>
      </c>
      <c r="B11" s="284" t="s">
        <v>227</v>
      </c>
      <c r="C11" s="239" t="s">
        <v>245</v>
      </c>
      <c r="D11" s="274"/>
      <c r="E11" s="281"/>
      <c r="F11" s="283"/>
      <c r="G11" s="283"/>
      <c r="H11" s="280"/>
      <c r="I11" s="272"/>
      <c r="J11" s="282"/>
      <c r="K11" s="282"/>
      <c r="L11" s="282"/>
      <c r="M11" s="277"/>
      <c r="N11" s="279"/>
    </row>
    <row r="12" spans="1:14" s="267" customFormat="1" ht="27.75" customHeight="1">
      <c r="A12" s="276" t="s">
        <v>409</v>
      </c>
      <c r="B12" s="324" t="s">
        <v>410</v>
      </c>
      <c r="C12" s="275" t="s">
        <v>379</v>
      </c>
      <c r="D12" s="274"/>
      <c r="E12" s="272"/>
      <c r="F12" s="273"/>
      <c r="G12" s="273"/>
      <c r="H12" s="273"/>
      <c r="I12" s="272"/>
      <c r="J12" s="486"/>
      <c r="K12" s="270"/>
      <c r="L12" s="270"/>
      <c r="M12" s="269"/>
      <c r="N12" s="279"/>
    </row>
    <row r="13" spans="1:14" s="267" customFormat="1" ht="27.75" customHeight="1">
      <c r="A13" s="276" t="s">
        <v>237</v>
      </c>
      <c r="B13" s="324" t="s">
        <v>546</v>
      </c>
      <c r="C13" s="275" t="s">
        <v>240</v>
      </c>
      <c r="D13" s="274"/>
      <c r="E13" s="272"/>
      <c r="F13" s="273"/>
      <c r="G13" s="273"/>
      <c r="H13" s="273"/>
      <c r="I13" s="272"/>
      <c r="J13" s="486"/>
      <c r="K13" s="270"/>
      <c r="L13" s="270"/>
      <c r="M13" s="269"/>
      <c r="N13" s="279"/>
    </row>
    <row r="14" spans="1:14" s="267" customFormat="1" ht="27.75" customHeight="1">
      <c r="A14" s="276" t="s">
        <v>238</v>
      </c>
      <c r="B14" s="276" t="s">
        <v>385</v>
      </c>
      <c r="C14" s="275" t="s">
        <v>240</v>
      </c>
      <c r="D14" s="274"/>
      <c r="E14" s="272"/>
      <c r="F14" s="273"/>
      <c r="G14" s="273"/>
      <c r="H14" s="273"/>
      <c r="I14" s="272"/>
      <c r="J14" s="486"/>
      <c r="K14" s="270"/>
      <c r="L14" s="270"/>
      <c r="M14" s="269"/>
      <c r="N14" s="279"/>
    </row>
    <row r="15" spans="1:14" s="267" customFormat="1" ht="27.75" customHeight="1">
      <c r="A15" s="276" t="s">
        <v>239</v>
      </c>
      <c r="B15" s="276" t="s">
        <v>384</v>
      </c>
      <c r="C15" s="275" t="s">
        <v>240</v>
      </c>
      <c r="D15" s="274"/>
      <c r="E15" s="272"/>
      <c r="F15" s="273"/>
      <c r="G15" s="273"/>
      <c r="H15" s="273"/>
      <c r="I15" s="272"/>
      <c r="J15" s="486"/>
      <c r="K15" s="270"/>
      <c r="L15" s="270"/>
      <c r="M15" s="269"/>
      <c r="N15" s="279"/>
    </row>
    <row r="16" spans="1:14" s="267" customFormat="1" ht="27.75" customHeight="1">
      <c r="A16" s="276" t="s">
        <v>386</v>
      </c>
      <c r="B16" s="276" t="s">
        <v>380</v>
      </c>
      <c r="C16" s="275" t="s">
        <v>240</v>
      </c>
      <c r="D16" s="274"/>
      <c r="E16" s="272"/>
      <c r="F16" s="273"/>
      <c r="G16" s="273"/>
      <c r="H16" s="273"/>
      <c r="I16" s="272"/>
      <c r="J16" s="486"/>
      <c r="K16" s="270"/>
      <c r="L16" s="270"/>
      <c r="M16" s="269"/>
      <c r="N16" s="279"/>
    </row>
    <row r="17" spans="1:14" s="267" customFormat="1" ht="27.75" customHeight="1">
      <c r="A17" s="276"/>
      <c r="B17" s="276"/>
      <c r="C17" s="275"/>
      <c r="D17" s="274"/>
      <c r="E17" s="272"/>
      <c r="F17" s="273"/>
      <c r="G17" s="273"/>
      <c r="H17" s="273"/>
      <c r="I17" s="272"/>
      <c r="J17" s="486"/>
      <c r="K17" s="270"/>
      <c r="L17" s="270"/>
      <c r="M17" s="269"/>
      <c r="N17" s="279"/>
    </row>
    <row r="18" spans="1:14" s="267" customFormat="1" ht="27.75" customHeight="1">
      <c r="A18" s="276"/>
      <c r="B18" s="276"/>
      <c r="C18" s="275"/>
      <c r="D18" s="274"/>
      <c r="E18" s="272"/>
      <c r="F18" s="273"/>
      <c r="G18" s="273"/>
      <c r="H18" s="273"/>
      <c r="I18" s="272"/>
      <c r="J18" s="486"/>
      <c r="K18" s="270"/>
      <c r="L18" s="270"/>
      <c r="M18" s="272"/>
      <c r="N18" s="272"/>
    </row>
    <row r="19" spans="1:14" s="267" customFormat="1" ht="27.75" customHeight="1">
      <c r="A19" s="276"/>
      <c r="B19" s="276"/>
      <c r="C19" s="275"/>
      <c r="D19" s="274"/>
      <c r="E19" s="272"/>
      <c r="F19" s="273"/>
      <c r="G19" s="273"/>
      <c r="H19" s="273"/>
      <c r="I19" s="272"/>
      <c r="J19" s="486"/>
      <c r="K19" s="270"/>
      <c r="L19" s="270"/>
      <c r="M19" s="272"/>
      <c r="N19" s="272"/>
    </row>
    <row r="20" spans="1:14" s="267" customFormat="1" ht="27.75" customHeight="1">
      <c r="A20" s="276"/>
      <c r="B20" s="276"/>
      <c r="C20" s="275"/>
      <c r="D20" s="274"/>
      <c r="E20" s="272"/>
      <c r="F20" s="273"/>
      <c r="G20" s="273"/>
      <c r="H20" s="273"/>
      <c r="I20" s="272"/>
      <c r="J20" s="486"/>
      <c r="K20" s="270"/>
      <c r="L20" s="270"/>
      <c r="M20" s="272"/>
      <c r="N20" s="272"/>
    </row>
    <row r="21" spans="1:14" s="267" customFormat="1" ht="27.75" customHeight="1">
      <c r="A21" s="276"/>
      <c r="B21" s="276"/>
      <c r="C21" s="275"/>
      <c r="D21" s="274"/>
      <c r="E21" s="272"/>
      <c r="F21" s="273"/>
      <c r="G21" s="273"/>
      <c r="H21" s="273"/>
      <c r="I21" s="272"/>
      <c r="J21" s="486"/>
      <c r="K21" s="270"/>
      <c r="L21" s="270"/>
      <c r="M21" s="269"/>
      <c r="N21" s="279"/>
    </row>
    <row r="22" spans="1:14" s="267" customFormat="1" ht="27.75" customHeight="1">
      <c r="A22" s="307"/>
      <c r="B22" s="307"/>
      <c r="C22" s="308"/>
      <c r="D22" s="309"/>
      <c r="E22" s="310"/>
      <c r="F22" s="309"/>
      <c r="G22" s="309"/>
      <c r="H22" s="309"/>
      <c r="I22" s="310"/>
      <c r="J22" s="311"/>
      <c r="K22" s="312"/>
      <c r="L22" s="313"/>
      <c r="M22" s="277"/>
      <c r="N22" s="279"/>
    </row>
    <row r="23" spans="1:14" s="267" customFormat="1" ht="27.95" customHeight="1">
      <c r="A23" s="276"/>
      <c r="B23" s="276"/>
      <c r="C23" s="275"/>
      <c r="D23" s="274"/>
      <c r="E23" s="272"/>
      <c r="F23" s="273"/>
      <c r="G23" s="273"/>
      <c r="H23" s="273"/>
      <c r="I23" s="272"/>
      <c r="J23" s="486"/>
      <c r="K23" s="270"/>
      <c r="L23" s="270"/>
      <c r="M23" s="269"/>
      <c r="N23" s="268"/>
    </row>
    <row r="24" spans="1:14" s="267" customFormat="1" ht="27.95" customHeight="1">
      <c r="A24" s="276"/>
      <c r="B24" s="276"/>
      <c r="C24" s="275"/>
      <c r="D24" s="274"/>
      <c r="E24" s="272"/>
      <c r="F24" s="273"/>
      <c r="G24" s="273"/>
      <c r="H24" s="273"/>
      <c r="I24" s="272"/>
      <c r="J24" s="486"/>
      <c r="K24" s="270"/>
      <c r="L24" s="270"/>
      <c r="M24" s="269"/>
      <c r="N24" s="268"/>
    </row>
  </sheetData>
  <mergeCells count="9">
    <mergeCell ref="J1:L1"/>
    <mergeCell ref="M1:M2"/>
    <mergeCell ref="N1:N2"/>
    <mergeCell ref="A1:A2"/>
    <mergeCell ref="B1:B2"/>
    <mergeCell ref="C1:C2"/>
    <mergeCell ref="D1:E1"/>
    <mergeCell ref="F1:G1"/>
    <mergeCell ref="H1:I1"/>
  </mergeCells>
  <phoneticPr fontId="3" type="noConversion"/>
  <printOptions horizontalCentered="1" verticalCentered="1"/>
  <pageMargins left="0.99" right="0.31496062992125984" top="1.02" bottom="0.46" header="0.72" footer="0.23622047244094491"/>
  <pageSetup paperSize="9" scale="72" orientation="landscape" r:id="rId1"/>
  <headerFooter alignWithMargins="0">
    <oddHeader>&amp;C&amp;"굴림,굵게"&amp;16단  가  대  비  표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R149"/>
  <sheetViews>
    <sheetView view="pageBreakPreview" zoomScaleNormal="78" zoomScaleSheetLayoutView="100" workbookViewId="0">
      <pane ySplit="2" topLeftCell="A3" activePane="bottomLeft" state="frozen"/>
      <selection activeCell="D25" sqref="D25"/>
      <selection pane="bottomLeft" activeCell="A3" sqref="A3"/>
    </sheetView>
  </sheetViews>
  <sheetFormatPr defaultColWidth="8.88671875" defaultRowHeight="30" customHeight="1"/>
  <cols>
    <col min="1" max="1" width="33.44140625" style="337" bestFit="1" customWidth="1"/>
    <col min="2" max="2" width="19.109375" style="411" customWidth="1"/>
    <col min="3" max="3" width="5.88671875" style="412" customWidth="1"/>
    <col min="4" max="5" width="15.44140625" style="337" customWidth="1"/>
    <col min="6" max="6" width="8.77734375" style="413" customWidth="1"/>
    <col min="7" max="7" width="2.33203125" style="414" customWidth="1"/>
    <col min="8" max="8" width="6.33203125" style="415" customWidth="1"/>
    <col min="9" max="9" width="8.109375" style="337" customWidth="1"/>
    <col min="10" max="10" width="6.77734375" style="416" customWidth="1"/>
    <col min="11" max="11" width="8.77734375" style="337" customWidth="1"/>
    <col min="12" max="12" width="12.77734375" style="417" customWidth="1"/>
    <col min="13" max="13" width="8.77734375" style="337" customWidth="1"/>
    <col min="14" max="14" width="15.109375" style="412" customWidth="1"/>
    <col min="15" max="15" width="8.88671875" style="337"/>
    <col min="16" max="16" width="9.6640625" style="337" customWidth="1"/>
    <col min="17" max="17" width="10.44140625" style="337" customWidth="1"/>
    <col min="18" max="18" width="9.88671875" style="337" customWidth="1"/>
    <col min="19" max="16384" width="8.88671875" style="337"/>
  </cols>
  <sheetData>
    <row r="1" spans="1:14" ht="30" customHeight="1">
      <c r="A1" s="630" t="s">
        <v>150</v>
      </c>
      <c r="B1" s="631" t="s">
        <v>4</v>
      </c>
      <c r="C1" s="630" t="s">
        <v>5</v>
      </c>
      <c r="D1" s="632" t="s">
        <v>249</v>
      </c>
      <c r="E1" s="633"/>
      <c r="F1" s="630" t="s">
        <v>202</v>
      </c>
      <c r="G1" s="630"/>
      <c r="H1" s="630"/>
      <c r="I1" s="630" t="s">
        <v>183</v>
      </c>
      <c r="J1" s="634" t="s">
        <v>182</v>
      </c>
      <c r="K1" s="630" t="s">
        <v>181</v>
      </c>
      <c r="L1" s="630" t="s">
        <v>180</v>
      </c>
      <c r="M1" s="630" t="s">
        <v>179</v>
      </c>
      <c r="N1" s="630" t="s">
        <v>14</v>
      </c>
    </row>
    <row r="2" spans="1:14" s="400" customFormat="1" ht="30" customHeight="1">
      <c r="A2" s="630"/>
      <c r="B2" s="631"/>
      <c r="C2" s="630"/>
      <c r="D2" s="326" t="s">
        <v>250</v>
      </c>
      <c r="E2" s="326" t="s">
        <v>251</v>
      </c>
      <c r="F2" s="630"/>
      <c r="G2" s="630"/>
      <c r="H2" s="630"/>
      <c r="I2" s="630"/>
      <c r="J2" s="634"/>
      <c r="K2" s="630"/>
      <c r="L2" s="630"/>
      <c r="M2" s="630"/>
      <c r="N2" s="630"/>
    </row>
    <row r="3" spans="1:14" ht="30" customHeight="1">
      <c r="A3" s="401" t="s">
        <v>686</v>
      </c>
      <c r="B3" s="402"/>
      <c r="C3" s="403"/>
      <c r="D3" s="404"/>
      <c r="E3" s="404"/>
      <c r="F3" s="404"/>
      <c r="G3" s="405"/>
      <c r="H3" s="406"/>
      <c r="I3" s="401"/>
      <c r="J3" s="401"/>
      <c r="K3" s="401"/>
      <c r="L3" s="401"/>
      <c r="M3" s="401"/>
      <c r="N3" s="403"/>
    </row>
    <row r="4" spans="1:14" ht="30" customHeight="1">
      <c r="A4" s="401" t="s">
        <v>349</v>
      </c>
      <c r="B4" s="402"/>
      <c r="C4" s="403"/>
      <c r="D4" s="404"/>
      <c r="E4" s="404"/>
      <c r="F4" s="404"/>
      <c r="G4" s="405"/>
      <c r="H4" s="406"/>
      <c r="I4" s="401"/>
      <c r="J4" s="401"/>
      <c r="K4" s="401"/>
      <c r="L4" s="401"/>
      <c r="M4" s="401"/>
      <c r="N4" s="403"/>
    </row>
    <row r="5" spans="1:14" ht="30" customHeight="1">
      <c r="A5" s="327" t="s">
        <v>550</v>
      </c>
      <c r="B5" s="327" t="s">
        <v>551</v>
      </c>
      <c r="C5" s="328" t="s">
        <v>527</v>
      </c>
      <c r="D5" s="328"/>
      <c r="E5" s="328"/>
      <c r="F5" s="330">
        <v>8</v>
      </c>
      <c r="G5" s="331"/>
      <c r="H5" s="332"/>
      <c r="I5" s="333">
        <v>8</v>
      </c>
      <c r="J5" s="334"/>
      <c r="K5" s="335">
        <v>8</v>
      </c>
      <c r="L5" s="336"/>
      <c r="M5" s="336"/>
      <c r="N5" s="326"/>
    </row>
    <row r="6" spans="1:14" ht="30" customHeight="1">
      <c r="A6" s="327" t="s">
        <v>552</v>
      </c>
      <c r="B6" s="327" t="s">
        <v>553</v>
      </c>
      <c r="C6" s="328" t="s">
        <v>554</v>
      </c>
      <c r="D6" s="418"/>
      <c r="E6" s="419"/>
      <c r="F6" s="420"/>
      <c r="G6" s="331"/>
      <c r="H6" s="332"/>
      <c r="I6" s="333"/>
      <c r="J6" s="334"/>
      <c r="K6" s="335"/>
      <c r="L6" s="336"/>
      <c r="M6" s="336"/>
      <c r="N6" s="326"/>
    </row>
    <row r="7" spans="1:14" ht="30" customHeight="1">
      <c r="A7" s="327"/>
      <c r="B7" s="327"/>
      <c r="C7" s="328"/>
      <c r="D7" s="418" t="s">
        <v>252</v>
      </c>
      <c r="E7" s="419" t="s">
        <v>253</v>
      </c>
      <c r="F7" s="420">
        <v>13</v>
      </c>
      <c r="G7" s="331"/>
      <c r="H7" s="332"/>
      <c r="I7" s="333"/>
      <c r="J7" s="334"/>
      <c r="K7" s="335"/>
      <c r="L7" s="336"/>
      <c r="M7" s="336"/>
      <c r="N7" s="326"/>
    </row>
    <row r="8" spans="1:14" ht="30" customHeight="1">
      <c r="A8" s="327"/>
      <c r="B8" s="327"/>
      <c r="C8" s="328"/>
      <c r="D8" s="418" t="s">
        <v>252</v>
      </c>
      <c r="E8" s="419" t="s">
        <v>254</v>
      </c>
      <c r="F8" s="420">
        <v>7</v>
      </c>
      <c r="G8" s="331"/>
      <c r="H8" s="332"/>
      <c r="I8" s="333"/>
      <c r="J8" s="334"/>
      <c r="K8" s="335"/>
      <c r="L8" s="336"/>
      <c r="M8" s="336"/>
      <c r="N8" s="326"/>
    </row>
    <row r="9" spans="1:14" ht="30" customHeight="1">
      <c r="A9" s="327"/>
      <c r="B9" s="327"/>
      <c r="C9" s="328"/>
      <c r="D9" s="418" t="s">
        <v>255</v>
      </c>
      <c r="E9" s="419" t="s">
        <v>256</v>
      </c>
      <c r="F9" s="420">
        <v>12</v>
      </c>
      <c r="G9" s="331"/>
      <c r="H9" s="332"/>
      <c r="I9" s="333"/>
      <c r="J9" s="334"/>
      <c r="K9" s="335"/>
      <c r="L9" s="336"/>
      <c r="M9" s="336"/>
      <c r="N9" s="326"/>
    </row>
    <row r="10" spans="1:14" ht="30" customHeight="1">
      <c r="A10" s="327"/>
      <c r="B10" s="327"/>
      <c r="C10" s="328"/>
      <c r="D10" s="418" t="s">
        <v>255</v>
      </c>
      <c r="E10" s="419" t="s">
        <v>257</v>
      </c>
      <c r="F10" s="420">
        <v>14</v>
      </c>
      <c r="G10" s="331"/>
      <c r="H10" s="332"/>
      <c r="I10" s="333"/>
      <c r="J10" s="334"/>
      <c r="K10" s="335"/>
      <c r="L10" s="336"/>
      <c r="M10" s="336"/>
      <c r="N10" s="326"/>
    </row>
    <row r="11" spans="1:14" ht="30" customHeight="1">
      <c r="A11" s="327"/>
      <c r="B11" s="327"/>
      <c r="C11" s="328"/>
      <c r="D11" s="418" t="s">
        <v>258</v>
      </c>
      <c r="E11" s="419" t="s">
        <v>259</v>
      </c>
      <c r="F11" s="420">
        <v>13</v>
      </c>
      <c r="G11" s="331"/>
      <c r="H11" s="332"/>
      <c r="I11" s="333"/>
      <c r="J11" s="334"/>
      <c r="K11" s="335"/>
      <c r="L11" s="336"/>
      <c r="M11" s="336"/>
      <c r="N11" s="326"/>
    </row>
    <row r="12" spans="1:14" ht="30" customHeight="1">
      <c r="A12" s="327"/>
      <c r="B12" s="327"/>
      <c r="C12" s="328"/>
      <c r="D12" s="418" t="s">
        <v>258</v>
      </c>
      <c r="E12" s="419" t="s">
        <v>260</v>
      </c>
      <c r="F12" s="420">
        <v>12</v>
      </c>
      <c r="G12" s="331"/>
      <c r="H12" s="332"/>
      <c r="I12" s="333"/>
      <c r="J12" s="334"/>
      <c r="K12" s="335"/>
      <c r="L12" s="336"/>
      <c r="M12" s="336"/>
      <c r="N12" s="326"/>
    </row>
    <row r="13" spans="1:14" ht="30" customHeight="1">
      <c r="A13" s="327"/>
      <c r="B13" s="327"/>
      <c r="C13" s="328"/>
      <c r="D13" s="418" t="s">
        <v>261</v>
      </c>
      <c r="E13" s="419" t="s">
        <v>262</v>
      </c>
      <c r="F13" s="420">
        <v>7</v>
      </c>
      <c r="G13" s="331"/>
      <c r="H13" s="332"/>
      <c r="I13" s="333"/>
      <c r="J13" s="334"/>
      <c r="K13" s="335"/>
      <c r="L13" s="336"/>
      <c r="M13" s="336"/>
      <c r="N13" s="326"/>
    </row>
    <row r="14" spans="1:14" ht="30" customHeight="1">
      <c r="A14" s="327"/>
      <c r="B14" s="327"/>
      <c r="C14" s="328"/>
      <c r="D14" s="418" t="s">
        <v>261</v>
      </c>
      <c r="E14" s="419" t="s">
        <v>263</v>
      </c>
      <c r="F14" s="420">
        <v>13</v>
      </c>
      <c r="G14" s="331"/>
      <c r="H14" s="332"/>
      <c r="I14" s="333"/>
      <c r="J14" s="334"/>
      <c r="K14" s="335"/>
      <c r="L14" s="336"/>
      <c r="M14" s="336"/>
      <c r="N14" s="326"/>
    </row>
    <row r="15" spans="1:14" ht="30" customHeight="1">
      <c r="A15" s="327"/>
      <c r="B15" s="327"/>
      <c r="C15" s="328"/>
      <c r="D15" s="329" t="s">
        <v>387</v>
      </c>
      <c r="E15" s="329"/>
      <c r="F15" s="330">
        <v>91</v>
      </c>
      <c r="G15" s="331"/>
      <c r="H15" s="332"/>
      <c r="I15" s="333">
        <v>91</v>
      </c>
      <c r="J15" s="334"/>
      <c r="K15" s="335">
        <v>91</v>
      </c>
      <c r="L15" s="336"/>
      <c r="M15" s="336"/>
      <c r="N15" s="326"/>
    </row>
    <row r="16" spans="1:14" ht="30" customHeight="1">
      <c r="A16" s="327" t="s">
        <v>563</v>
      </c>
      <c r="B16" s="327" t="s">
        <v>564</v>
      </c>
      <c r="C16" s="328" t="s">
        <v>527</v>
      </c>
      <c r="D16" s="329"/>
      <c r="E16" s="329"/>
      <c r="F16" s="330"/>
      <c r="G16" s="331"/>
      <c r="H16" s="332"/>
      <c r="I16" s="333"/>
      <c r="J16" s="334"/>
      <c r="K16" s="335"/>
      <c r="L16" s="336"/>
      <c r="M16" s="336"/>
      <c r="N16" s="326"/>
    </row>
    <row r="17" spans="1:14" ht="30" customHeight="1">
      <c r="A17" s="327"/>
      <c r="B17" s="327"/>
      <c r="C17" s="328"/>
      <c r="D17" s="421" t="s">
        <v>355</v>
      </c>
      <c r="E17" s="422" t="s">
        <v>356</v>
      </c>
      <c r="F17" s="420"/>
      <c r="G17" s="331"/>
      <c r="H17" s="332"/>
      <c r="I17" s="333"/>
      <c r="J17" s="334"/>
      <c r="K17" s="335"/>
      <c r="L17" s="336"/>
      <c r="M17" s="336"/>
      <c r="N17" s="326" t="s">
        <v>369</v>
      </c>
    </row>
    <row r="18" spans="1:14" ht="30" customHeight="1">
      <c r="A18" s="327"/>
      <c r="B18" s="327"/>
      <c r="C18" s="328"/>
      <c r="D18" s="421" t="s">
        <v>355</v>
      </c>
      <c r="E18" s="422" t="s">
        <v>315</v>
      </c>
      <c r="F18" s="420"/>
      <c r="G18" s="331"/>
      <c r="H18" s="332"/>
      <c r="I18" s="333"/>
      <c r="J18" s="334"/>
      <c r="K18" s="335"/>
      <c r="L18" s="336"/>
      <c r="M18" s="336"/>
      <c r="N18" s="326" t="s">
        <v>369</v>
      </c>
    </row>
    <row r="19" spans="1:14" ht="30" customHeight="1">
      <c r="A19" s="327"/>
      <c r="B19" s="327"/>
      <c r="C19" s="328"/>
      <c r="D19" s="421" t="s">
        <v>355</v>
      </c>
      <c r="E19" s="422" t="s">
        <v>316</v>
      </c>
      <c r="F19" s="420"/>
      <c r="G19" s="331"/>
      <c r="H19" s="332"/>
      <c r="I19" s="333"/>
      <c r="J19" s="334"/>
      <c r="K19" s="335"/>
      <c r="L19" s="336"/>
      <c r="M19" s="336"/>
      <c r="N19" s="326" t="s">
        <v>369</v>
      </c>
    </row>
    <row r="20" spans="1:14" ht="30" customHeight="1">
      <c r="A20" s="327"/>
      <c r="B20" s="327"/>
      <c r="C20" s="328"/>
      <c r="D20" s="421" t="s">
        <v>357</v>
      </c>
      <c r="E20" s="422" t="s">
        <v>358</v>
      </c>
      <c r="F20" s="420"/>
      <c r="G20" s="331"/>
      <c r="H20" s="332"/>
      <c r="I20" s="333"/>
      <c r="J20" s="334"/>
      <c r="K20" s="335"/>
      <c r="L20" s="336"/>
      <c r="M20" s="336"/>
      <c r="N20" s="326" t="s">
        <v>369</v>
      </c>
    </row>
    <row r="21" spans="1:14" ht="30" customHeight="1">
      <c r="A21" s="327"/>
      <c r="B21" s="327"/>
      <c r="C21" s="328"/>
      <c r="D21" s="421" t="s">
        <v>357</v>
      </c>
      <c r="E21" s="422" t="s">
        <v>359</v>
      </c>
      <c r="F21" s="420"/>
      <c r="G21" s="331"/>
      <c r="H21" s="332"/>
      <c r="I21" s="333"/>
      <c r="J21" s="334"/>
      <c r="K21" s="335"/>
      <c r="L21" s="336"/>
      <c r="M21" s="336"/>
      <c r="N21" s="326" t="s">
        <v>369</v>
      </c>
    </row>
    <row r="22" spans="1:14" ht="30" customHeight="1">
      <c r="A22" s="327"/>
      <c r="B22" s="327"/>
      <c r="C22" s="328"/>
      <c r="D22" s="421" t="s">
        <v>357</v>
      </c>
      <c r="E22" s="422" t="s">
        <v>360</v>
      </c>
      <c r="F22" s="420"/>
      <c r="G22" s="331"/>
      <c r="H22" s="332"/>
      <c r="I22" s="333"/>
      <c r="J22" s="334"/>
      <c r="K22" s="335"/>
      <c r="L22" s="336"/>
      <c r="M22" s="336"/>
      <c r="N22" s="326" t="s">
        <v>369</v>
      </c>
    </row>
    <row r="23" spans="1:14" ht="30" customHeight="1">
      <c r="A23" s="327"/>
      <c r="B23" s="327"/>
      <c r="C23" s="328"/>
      <c r="D23" s="421" t="s">
        <v>361</v>
      </c>
      <c r="E23" s="422" t="s">
        <v>362</v>
      </c>
      <c r="F23" s="420"/>
      <c r="G23" s="331"/>
      <c r="H23" s="332"/>
      <c r="I23" s="333"/>
      <c r="J23" s="334"/>
      <c r="K23" s="335"/>
      <c r="L23" s="336"/>
      <c r="M23" s="336"/>
      <c r="N23" s="326" t="s">
        <v>369</v>
      </c>
    </row>
    <row r="24" spans="1:14" ht="30" customHeight="1">
      <c r="A24" s="327"/>
      <c r="B24" s="327"/>
      <c r="C24" s="328"/>
      <c r="D24" s="421" t="s">
        <v>361</v>
      </c>
      <c r="E24" s="422" t="s">
        <v>363</v>
      </c>
      <c r="F24" s="420"/>
      <c r="G24" s="331"/>
      <c r="H24" s="332"/>
      <c r="I24" s="333"/>
      <c r="J24" s="334"/>
      <c r="K24" s="335"/>
      <c r="L24" s="336"/>
      <c r="M24" s="336"/>
      <c r="N24" s="326" t="s">
        <v>369</v>
      </c>
    </row>
    <row r="25" spans="1:14" ht="30" customHeight="1">
      <c r="A25" s="327"/>
      <c r="B25" s="327"/>
      <c r="C25" s="328"/>
      <c r="D25" s="421" t="s">
        <v>364</v>
      </c>
      <c r="E25" s="422" t="s">
        <v>365</v>
      </c>
      <c r="F25" s="330"/>
      <c r="G25" s="331"/>
      <c r="H25" s="332"/>
      <c r="I25" s="333"/>
      <c r="J25" s="334"/>
      <c r="K25" s="335"/>
      <c r="L25" s="336"/>
      <c r="M25" s="336"/>
      <c r="N25" s="326" t="s">
        <v>369</v>
      </c>
    </row>
    <row r="26" spans="1:14" ht="30" customHeight="1">
      <c r="A26" s="327"/>
      <c r="B26" s="327"/>
      <c r="C26" s="328"/>
      <c r="D26" s="421" t="s">
        <v>364</v>
      </c>
      <c r="E26" s="422" t="s">
        <v>366</v>
      </c>
      <c r="F26" s="330"/>
      <c r="G26" s="331"/>
      <c r="H26" s="332"/>
      <c r="I26" s="333"/>
      <c r="J26" s="334"/>
      <c r="K26" s="335"/>
      <c r="L26" s="336"/>
      <c r="M26" s="336"/>
      <c r="N26" s="326" t="s">
        <v>369</v>
      </c>
    </row>
    <row r="27" spans="1:14" ht="30" customHeight="1">
      <c r="A27" s="327"/>
      <c r="B27" s="327"/>
      <c r="C27" s="328"/>
      <c r="D27" s="421" t="s">
        <v>364</v>
      </c>
      <c r="E27" s="422" t="s">
        <v>367</v>
      </c>
      <c r="F27" s="330"/>
      <c r="G27" s="331"/>
      <c r="H27" s="332"/>
      <c r="I27" s="333"/>
      <c r="J27" s="334"/>
      <c r="K27" s="335"/>
      <c r="L27" s="336"/>
      <c r="M27" s="336"/>
      <c r="N27" s="326" t="s">
        <v>369</v>
      </c>
    </row>
    <row r="28" spans="1:14" ht="30" customHeight="1">
      <c r="A28" s="327"/>
      <c r="B28" s="327"/>
      <c r="C28" s="328"/>
      <c r="D28" s="421" t="s">
        <v>368</v>
      </c>
      <c r="E28" s="422" t="s">
        <v>319</v>
      </c>
      <c r="F28" s="330"/>
      <c r="G28" s="331"/>
      <c r="H28" s="332"/>
      <c r="I28" s="333"/>
      <c r="J28" s="334"/>
      <c r="K28" s="335"/>
      <c r="L28" s="336"/>
      <c r="M28" s="336"/>
      <c r="N28" s="326" t="s">
        <v>369</v>
      </c>
    </row>
    <row r="29" spans="1:14" ht="30" customHeight="1">
      <c r="A29" s="327"/>
      <c r="B29" s="327"/>
      <c r="C29" s="328"/>
      <c r="D29" s="421" t="s">
        <v>368</v>
      </c>
      <c r="E29" s="422" t="s">
        <v>318</v>
      </c>
      <c r="F29" s="330"/>
      <c r="G29" s="331"/>
      <c r="H29" s="332"/>
      <c r="I29" s="333"/>
      <c r="J29" s="334"/>
      <c r="K29" s="335"/>
      <c r="L29" s="336"/>
      <c r="M29" s="336"/>
      <c r="N29" s="326" t="s">
        <v>369</v>
      </c>
    </row>
    <row r="30" spans="1:14" ht="30" customHeight="1">
      <c r="A30" s="327"/>
      <c r="B30" s="327"/>
      <c r="C30" s="328"/>
      <c r="D30" s="421" t="s">
        <v>368</v>
      </c>
      <c r="E30" s="422" t="s">
        <v>317</v>
      </c>
      <c r="F30" s="330"/>
      <c r="G30" s="331"/>
      <c r="H30" s="332"/>
      <c r="I30" s="333"/>
      <c r="J30" s="334"/>
      <c r="K30" s="335"/>
      <c r="L30" s="336"/>
      <c r="M30" s="336"/>
      <c r="N30" s="326" t="s">
        <v>369</v>
      </c>
    </row>
    <row r="31" spans="1:14" ht="30" customHeight="1">
      <c r="A31" s="327"/>
      <c r="B31" s="327"/>
      <c r="C31" s="328"/>
      <c r="D31" s="421"/>
      <c r="E31" s="472"/>
      <c r="F31" s="330"/>
      <c r="G31" s="331"/>
      <c r="H31" s="332"/>
      <c r="I31" s="333"/>
      <c r="J31" s="334"/>
      <c r="K31" s="335"/>
      <c r="L31" s="336"/>
      <c r="M31" s="336"/>
      <c r="N31" s="326"/>
    </row>
    <row r="32" spans="1:14" ht="30" customHeight="1">
      <c r="A32" s="327"/>
      <c r="B32" s="327"/>
      <c r="C32" s="328"/>
      <c r="D32" s="421"/>
      <c r="E32" s="472"/>
      <c r="F32" s="330"/>
      <c r="G32" s="331"/>
      <c r="H32" s="332"/>
      <c r="I32" s="333"/>
      <c r="J32" s="334"/>
      <c r="K32" s="335"/>
      <c r="L32" s="336"/>
      <c r="M32" s="336"/>
      <c r="N32" s="326"/>
    </row>
    <row r="33" spans="1:14" ht="30" customHeight="1">
      <c r="A33" s="327"/>
      <c r="B33" s="327"/>
      <c r="C33" s="328"/>
      <c r="D33" s="421"/>
      <c r="E33" s="472"/>
      <c r="F33" s="330"/>
      <c r="G33" s="331"/>
      <c r="H33" s="332"/>
      <c r="I33" s="333"/>
      <c r="J33" s="334"/>
      <c r="K33" s="335"/>
      <c r="L33" s="336"/>
      <c r="M33" s="336"/>
      <c r="N33" s="326"/>
    </row>
    <row r="34" spans="1:14" ht="30" customHeight="1">
      <c r="A34" s="327"/>
      <c r="B34" s="327"/>
      <c r="C34" s="328"/>
      <c r="D34" s="421"/>
      <c r="E34" s="472"/>
      <c r="F34" s="330"/>
      <c r="G34" s="331"/>
      <c r="H34" s="332"/>
      <c r="I34" s="333"/>
      <c r="J34" s="334"/>
      <c r="K34" s="335"/>
      <c r="L34" s="336"/>
      <c r="M34" s="336"/>
      <c r="N34" s="326"/>
    </row>
    <row r="35" spans="1:14" ht="30" customHeight="1">
      <c r="A35" s="327"/>
      <c r="B35" s="327"/>
      <c r="C35" s="328"/>
      <c r="D35" s="421"/>
      <c r="E35" s="472"/>
      <c r="F35" s="330"/>
      <c r="G35" s="331"/>
      <c r="H35" s="332"/>
      <c r="I35" s="333"/>
      <c r="J35" s="334"/>
      <c r="K35" s="335"/>
      <c r="L35" s="336"/>
      <c r="M35" s="336"/>
      <c r="N35" s="326"/>
    </row>
    <row r="36" spans="1:14" ht="30" customHeight="1">
      <c r="A36" s="327"/>
      <c r="B36" s="327"/>
      <c r="C36" s="328"/>
      <c r="D36" s="421"/>
      <c r="E36" s="472"/>
      <c r="F36" s="330"/>
      <c r="G36" s="331"/>
      <c r="H36" s="332"/>
      <c r="I36" s="333"/>
      <c r="J36" s="334"/>
      <c r="K36" s="335"/>
      <c r="L36" s="336"/>
      <c r="M36" s="336"/>
      <c r="N36" s="326"/>
    </row>
    <row r="37" spans="1:14" ht="30" customHeight="1">
      <c r="A37" s="327"/>
      <c r="B37" s="327"/>
      <c r="C37" s="328"/>
      <c r="D37" s="421"/>
      <c r="E37" s="472"/>
      <c r="F37" s="330"/>
      <c r="G37" s="331"/>
      <c r="H37" s="332"/>
      <c r="I37" s="333"/>
      <c r="J37" s="334"/>
      <c r="K37" s="335"/>
      <c r="L37" s="336"/>
      <c r="M37" s="336"/>
      <c r="N37" s="326"/>
    </row>
    <row r="38" spans="1:14" ht="30" customHeight="1">
      <c r="A38" s="327"/>
      <c r="B38" s="327"/>
      <c r="C38" s="328"/>
      <c r="D38" s="421"/>
      <c r="E38" s="472"/>
      <c r="F38" s="330"/>
      <c r="G38" s="331"/>
      <c r="H38" s="332"/>
      <c r="I38" s="333"/>
      <c r="J38" s="334"/>
      <c r="K38" s="335"/>
      <c r="L38" s="336"/>
      <c r="M38" s="336"/>
      <c r="N38" s="326"/>
    </row>
    <row r="39" spans="1:14" ht="30" customHeight="1">
      <c r="A39" s="327"/>
      <c r="B39" s="327"/>
      <c r="C39" s="328"/>
      <c r="D39" s="421"/>
      <c r="E39" s="472"/>
      <c r="F39" s="330"/>
      <c r="G39" s="331"/>
      <c r="H39" s="332"/>
      <c r="I39" s="333"/>
      <c r="J39" s="334"/>
      <c r="K39" s="335"/>
      <c r="L39" s="336"/>
      <c r="M39" s="336"/>
      <c r="N39" s="326"/>
    </row>
    <row r="40" spans="1:14" ht="30" customHeight="1">
      <c r="A40" s="327"/>
      <c r="B40" s="327"/>
      <c r="C40" s="328"/>
      <c r="D40" s="421"/>
      <c r="E40" s="472"/>
      <c r="F40" s="330"/>
      <c r="G40" s="331"/>
      <c r="H40" s="332"/>
      <c r="I40" s="333"/>
      <c r="J40" s="334"/>
      <c r="K40" s="335"/>
      <c r="L40" s="336"/>
      <c r="M40" s="336"/>
      <c r="N40" s="326"/>
    </row>
    <row r="41" spans="1:14" ht="30" customHeight="1">
      <c r="A41" s="327"/>
      <c r="B41" s="327"/>
      <c r="C41" s="328"/>
      <c r="D41" s="421"/>
      <c r="E41" s="472"/>
      <c r="F41" s="330"/>
      <c r="G41" s="331"/>
      <c r="H41" s="332"/>
      <c r="I41" s="333"/>
      <c r="J41" s="334"/>
      <c r="K41" s="335"/>
      <c r="L41" s="336"/>
      <c r="M41" s="336"/>
      <c r="N41" s="326"/>
    </row>
    <row r="42" spans="1:14" ht="30" customHeight="1">
      <c r="A42" s="327"/>
      <c r="B42" s="327"/>
      <c r="C42" s="328"/>
      <c r="D42" s="421"/>
      <c r="E42" s="472"/>
      <c r="F42" s="330"/>
      <c r="G42" s="331"/>
      <c r="H42" s="332"/>
      <c r="I42" s="333"/>
      <c r="J42" s="334"/>
      <c r="K42" s="335"/>
      <c r="L42" s="336"/>
      <c r="M42" s="336"/>
      <c r="N42" s="326"/>
    </row>
    <row r="43" spans="1:14" ht="30" customHeight="1">
      <c r="A43" s="327"/>
      <c r="B43" s="327"/>
      <c r="C43" s="328"/>
      <c r="D43" s="421"/>
      <c r="E43" s="472"/>
      <c r="F43" s="330"/>
      <c r="G43" s="331"/>
      <c r="H43" s="332"/>
      <c r="I43" s="333"/>
      <c r="J43" s="334"/>
      <c r="K43" s="335"/>
      <c r="L43" s="336"/>
      <c r="M43" s="336"/>
      <c r="N43" s="326"/>
    </row>
    <row r="44" spans="1:14" ht="30" customHeight="1">
      <c r="A44" s="327"/>
      <c r="B44" s="327"/>
      <c r="C44" s="328"/>
      <c r="D44" s="421"/>
      <c r="E44" s="472"/>
      <c r="F44" s="330"/>
      <c r="G44" s="331"/>
      <c r="H44" s="332"/>
      <c r="I44" s="333"/>
      <c r="J44" s="334"/>
      <c r="K44" s="335"/>
      <c r="L44" s="336"/>
      <c r="M44" s="336"/>
      <c r="N44" s="326"/>
    </row>
    <row r="45" spans="1:14" ht="30" customHeight="1">
      <c r="A45" s="401" t="s">
        <v>350</v>
      </c>
      <c r="B45" s="402"/>
      <c r="C45" s="403"/>
      <c r="D45" s="404"/>
      <c r="E45" s="404"/>
      <c r="F45" s="404"/>
      <c r="G45" s="405"/>
      <c r="H45" s="406"/>
      <c r="I45" s="401"/>
      <c r="J45" s="401"/>
      <c r="K45" s="401"/>
      <c r="L45" s="401"/>
      <c r="M45" s="401"/>
      <c r="N45" s="403"/>
    </row>
    <row r="46" spans="1:14" ht="30" customHeight="1">
      <c r="A46" s="336" t="s">
        <v>567</v>
      </c>
      <c r="B46" s="407" t="s">
        <v>568</v>
      </c>
      <c r="C46" s="326" t="s">
        <v>527</v>
      </c>
      <c r="D46" s="408"/>
      <c r="E46" s="408"/>
      <c r="F46" s="487">
        <v>134</v>
      </c>
      <c r="G46" s="331"/>
      <c r="H46" s="332"/>
      <c r="I46" s="333">
        <v>134</v>
      </c>
      <c r="J46" s="334"/>
      <c r="K46" s="335">
        <v>134</v>
      </c>
      <c r="L46" s="336"/>
      <c r="M46" s="336"/>
      <c r="N46" s="326"/>
    </row>
    <row r="47" spans="1:14" ht="30" customHeight="1">
      <c r="A47" s="336" t="s">
        <v>569</v>
      </c>
      <c r="B47" s="407" t="s">
        <v>553</v>
      </c>
      <c r="C47" s="326" t="s">
        <v>554</v>
      </c>
      <c r="D47" s="418"/>
      <c r="E47" s="419"/>
      <c r="F47" s="491"/>
      <c r="G47" s="409"/>
      <c r="H47" s="410"/>
      <c r="I47" s="336"/>
      <c r="J47" s="336"/>
      <c r="K47" s="336"/>
      <c r="L47" s="336"/>
      <c r="M47" s="336"/>
      <c r="N47" s="326"/>
    </row>
    <row r="48" spans="1:14" ht="30" customHeight="1">
      <c r="A48" s="336"/>
      <c r="B48" s="407"/>
      <c r="C48" s="326"/>
      <c r="D48" s="418" t="s">
        <v>255</v>
      </c>
      <c r="E48" s="419" t="s">
        <v>271</v>
      </c>
      <c r="F48" s="491">
        <v>450</v>
      </c>
      <c r="G48" s="409"/>
      <c r="H48" s="410"/>
      <c r="I48" s="336"/>
      <c r="J48" s="336"/>
      <c r="K48" s="336"/>
      <c r="L48" s="336"/>
      <c r="M48" s="336"/>
      <c r="N48" s="326"/>
    </row>
    <row r="49" spans="1:18" ht="30" customHeight="1">
      <c r="A49" s="401"/>
      <c r="B49" s="402"/>
      <c r="C49" s="403"/>
      <c r="D49" s="418" t="s">
        <v>255</v>
      </c>
      <c r="E49" s="419" t="s">
        <v>272</v>
      </c>
      <c r="F49" s="491">
        <v>432</v>
      </c>
      <c r="G49" s="405"/>
      <c r="H49" s="406"/>
      <c r="I49" s="401"/>
      <c r="J49" s="401"/>
      <c r="K49" s="401"/>
      <c r="L49" s="401"/>
      <c r="M49" s="401"/>
      <c r="N49" s="403"/>
    </row>
    <row r="50" spans="1:18" ht="30" customHeight="1">
      <c r="A50" s="401"/>
      <c r="B50" s="402"/>
      <c r="C50" s="403"/>
      <c r="D50" s="418" t="s">
        <v>255</v>
      </c>
      <c r="E50" s="419" t="s">
        <v>273</v>
      </c>
      <c r="F50" s="491">
        <v>351</v>
      </c>
      <c r="G50" s="405"/>
      <c r="H50" s="406"/>
      <c r="I50" s="401"/>
      <c r="J50" s="401"/>
      <c r="K50" s="401"/>
      <c r="L50" s="401"/>
      <c r="M50" s="401"/>
      <c r="N50" s="403"/>
      <c r="P50" s="412"/>
      <c r="Q50" s="412"/>
    </row>
    <row r="51" spans="1:18" ht="30" customHeight="1">
      <c r="A51" s="401"/>
      <c r="B51" s="402"/>
      <c r="C51" s="403"/>
      <c r="D51" s="418" t="s">
        <v>255</v>
      </c>
      <c r="E51" s="419" t="s">
        <v>274</v>
      </c>
      <c r="F51" s="491">
        <v>297</v>
      </c>
      <c r="G51" s="405"/>
      <c r="H51" s="406"/>
      <c r="I51" s="401"/>
      <c r="J51" s="401"/>
      <c r="K51" s="401"/>
      <c r="L51" s="401"/>
      <c r="M51" s="401"/>
      <c r="N51" s="403"/>
      <c r="P51" s="412"/>
      <c r="Q51" s="412"/>
    </row>
    <row r="52" spans="1:18" ht="30" customHeight="1">
      <c r="A52" s="401"/>
      <c r="B52" s="402"/>
      <c r="C52" s="403"/>
      <c r="D52" s="418" t="s">
        <v>255</v>
      </c>
      <c r="E52" s="419" t="s">
        <v>275</v>
      </c>
      <c r="F52" s="491">
        <v>270</v>
      </c>
      <c r="G52" s="405"/>
      <c r="H52" s="406"/>
      <c r="I52" s="401"/>
      <c r="J52" s="401"/>
      <c r="K52" s="401"/>
      <c r="L52" s="401"/>
      <c r="M52" s="401"/>
      <c r="N52" s="403"/>
    </row>
    <row r="53" spans="1:18" ht="30" customHeight="1">
      <c r="A53" s="401"/>
      <c r="B53" s="402"/>
      <c r="C53" s="403"/>
      <c r="D53" s="418" t="s">
        <v>258</v>
      </c>
      <c r="E53" s="419" t="s">
        <v>271</v>
      </c>
      <c r="F53" s="491">
        <v>432</v>
      </c>
      <c r="G53" s="405"/>
      <c r="H53" s="406"/>
      <c r="I53" s="401"/>
      <c r="J53" s="401"/>
      <c r="K53" s="401"/>
      <c r="L53" s="401"/>
      <c r="M53" s="401"/>
      <c r="N53" s="403"/>
      <c r="O53" s="484"/>
      <c r="P53" s="485"/>
      <c r="Q53" s="485"/>
      <c r="R53" s="485"/>
    </row>
    <row r="54" spans="1:18" ht="30" customHeight="1">
      <c r="A54" s="401"/>
      <c r="B54" s="402"/>
      <c r="C54" s="403"/>
      <c r="D54" s="418" t="s">
        <v>258</v>
      </c>
      <c r="E54" s="419" t="s">
        <v>272</v>
      </c>
      <c r="F54" s="491">
        <v>432</v>
      </c>
      <c r="G54" s="405"/>
      <c r="H54" s="406"/>
      <c r="I54" s="401"/>
      <c r="J54" s="401"/>
      <c r="K54" s="401"/>
      <c r="L54" s="401"/>
      <c r="M54" s="401"/>
      <c r="N54" s="403"/>
      <c r="O54" s="484"/>
      <c r="P54" s="485"/>
      <c r="Q54" s="485"/>
      <c r="R54" s="485"/>
    </row>
    <row r="55" spans="1:18" ht="30" customHeight="1">
      <c r="A55" s="401"/>
      <c r="B55" s="402"/>
      <c r="C55" s="403"/>
      <c r="D55" s="418" t="s">
        <v>258</v>
      </c>
      <c r="E55" s="419" t="s">
        <v>273</v>
      </c>
      <c r="F55" s="491">
        <v>351</v>
      </c>
      <c r="G55" s="405"/>
      <c r="H55" s="406"/>
      <c r="I55" s="401"/>
      <c r="J55" s="401"/>
      <c r="K55" s="401"/>
      <c r="L55" s="401"/>
      <c r="M55" s="401"/>
      <c r="N55" s="403"/>
      <c r="O55" s="484"/>
      <c r="P55" s="485"/>
      <c r="Q55" s="485"/>
      <c r="R55" s="485"/>
    </row>
    <row r="56" spans="1:18" ht="30" customHeight="1">
      <c r="A56" s="401"/>
      <c r="B56" s="402"/>
      <c r="C56" s="403"/>
      <c r="D56" s="418" t="s">
        <v>258</v>
      </c>
      <c r="E56" s="419" t="s">
        <v>274</v>
      </c>
      <c r="F56" s="491">
        <v>297</v>
      </c>
      <c r="G56" s="405"/>
      <c r="H56" s="406"/>
      <c r="I56" s="401"/>
      <c r="J56" s="401"/>
      <c r="K56" s="401"/>
      <c r="L56" s="401"/>
      <c r="M56" s="401"/>
      <c r="N56" s="403"/>
      <c r="O56" s="484"/>
      <c r="P56" s="485"/>
      <c r="Q56" s="485"/>
      <c r="R56" s="485"/>
    </row>
    <row r="57" spans="1:18" ht="30" customHeight="1">
      <c r="A57" s="401"/>
      <c r="B57" s="402"/>
      <c r="C57" s="403"/>
      <c r="D57" s="418" t="s">
        <v>258</v>
      </c>
      <c r="E57" s="419" t="s">
        <v>275</v>
      </c>
      <c r="F57" s="491">
        <v>288</v>
      </c>
      <c r="G57" s="405"/>
      <c r="H57" s="406"/>
      <c r="I57" s="401"/>
      <c r="J57" s="401"/>
      <c r="K57" s="401"/>
      <c r="L57" s="401"/>
      <c r="M57" s="401"/>
      <c r="N57" s="403"/>
    </row>
    <row r="58" spans="1:18" ht="30" customHeight="1">
      <c r="A58" s="401"/>
      <c r="B58" s="402"/>
      <c r="C58" s="403"/>
      <c r="D58" s="329" t="s">
        <v>387</v>
      </c>
      <c r="E58" s="404"/>
      <c r="F58" s="330">
        <v>3600</v>
      </c>
      <c r="G58" s="331"/>
      <c r="H58" s="332"/>
      <c r="I58" s="333">
        <v>3600</v>
      </c>
      <c r="J58" s="334"/>
      <c r="K58" s="335">
        <v>3600</v>
      </c>
      <c r="L58" s="401"/>
      <c r="M58" s="401"/>
      <c r="N58" s="403"/>
    </row>
    <row r="59" spans="1:18" ht="30" customHeight="1">
      <c r="A59" s="327" t="s">
        <v>563</v>
      </c>
      <c r="B59" s="327" t="s">
        <v>564</v>
      </c>
      <c r="C59" s="328" t="s">
        <v>527</v>
      </c>
      <c r="D59" s="329"/>
      <c r="E59" s="329"/>
      <c r="F59" s="330"/>
      <c r="G59" s="331"/>
      <c r="H59" s="332"/>
      <c r="I59" s="333"/>
      <c r="J59" s="334"/>
      <c r="K59" s="335"/>
      <c r="L59" s="336"/>
      <c r="M59" s="336"/>
      <c r="N59" s="326"/>
    </row>
    <row r="60" spans="1:18" ht="30" customHeight="1">
      <c r="A60" s="401"/>
      <c r="B60" s="402"/>
      <c r="C60" s="403"/>
      <c r="D60" s="423" t="s">
        <v>375</v>
      </c>
      <c r="E60" s="488" t="s">
        <v>512</v>
      </c>
      <c r="F60" s="491">
        <v>6</v>
      </c>
      <c r="G60" s="409"/>
      <c r="H60" s="410"/>
      <c r="I60" s="336"/>
      <c r="J60" s="336"/>
      <c r="K60" s="336"/>
      <c r="L60" s="336"/>
      <c r="M60" s="336"/>
      <c r="N60" s="326"/>
    </row>
    <row r="61" spans="1:18" ht="30" customHeight="1">
      <c r="A61" s="401"/>
      <c r="B61" s="402"/>
      <c r="C61" s="403"/>
      <c r="D61" s="423" t="s">
        <v>376</v>
      </c>
      <c r="E61" s="488" t="s">
        <v>513</v>
      </c>
      <c r="F61" s="491">
        <v>6</v>
      </c>
      <c r="G61" s="405"/>
      <c r="H61" s="406"/>
      <c r="I61" s="401"/>
      <c r="J61" s="401"/>
      <c r="K61" s="401"/>
      <c r="L61" s="401"/>
      <c r="M61" s="401"/>
      <c r="N61" s="403"/>
    </row>
    <row r="62" spans="1:18" ht="30" customHeight="1">
      <c r="A62" s="401"/>
      <c r="B62" s="402"/>
      <c r="C62" s="403"/>
      <c r="D62" s="423" t="s">
        <v>378</v>
      </c>
      <c r="E62" s="488" t="s">
        <v>514</v>
      </c>
      <c r="F62" s="491">
        <v>6</v>
      </c>
      <c r="G62" s="405"/>
      <c r="H62" s="406"/>
      <c r="I62" s="401"/>
      <c r="J62" s="401"/>
      <c r="K62" s="401"/>
      <c r="L62" s="401"/>
      <c r="M62" s="401"/>
      <c r="N62" s="403"/>
    </row>
    <row r="63" spans="1:18" ht="30" customHeight="1">
      <c r="A63" s="401"/>
      <c r="B63" s="402"/>
      <c r="C63" s="403"/>
      <c r="D63" s="329" t="s">
        <v>387</v>
      </c>
      <c r="E63" s="404"/>
      <c r="F63" s="330">
        <v>18</v>
      </c>
      <c r="G63" s="331"/>
      <c r="H63" s="332"/>
      <c r="I63" s="333">
        <v>18</v>
      </c>
      <c r="J63" s="334"/>
      <c r="K63" s="335">
        <v>18</v>
      </c>
      <c r="L63" s="401"/>
      <c r="M63" s="401"/>
      <c r="N63" s="403"/>
    </row>
    <row r="64" spans="1:18" ht="30" customHeight="1">
      <c r="A64" s="401"/>
      <c r="B64" s="402"/>
      <c r="C64" s="403"/>
      <c r="D64" s="329"/>
      <c r="E64" s="404"/>
      <c r="F64" s="330"/>
      <c r="G64" s="331"/>
      <c r="H64" s="332"/>
      <c r="I64" s="333"/>
      <c r="J64" s="334"/>
      <c r="K64" s="335"/>
      <c r="L64" s="401"/>
      <c r="M64" s="401"/>
      <c r="N64" s="403"/>
    </row>
    <row r="65" spans="1:14" ht="30" customHeight="1">
      <c r="A65" s="401"/>
      <c r="B65" s="402"/>
      <c r="C65" s="403"/>
      <c r="D65" s="329"/>
      <c r="E65" s="404"/>
      <c r="F65" s="330"/>
      <c r="G65" s="331"/>
      <c r="H65" s="332"/>
      <c r="I65" s="333"/>
      <c r="J65" s="334"/>
      <c r="K65" s="335"/>
      <c r="L65" s="401"/>
      <c r="M65" s="401"/>
      <c r="N65" s="403"/>
    </row>
    <row r="66" spans="1:14" ht="30" customHeight="1">
      <c r="A66" s="401" t="s">
        <v>351</v>
      </c>
      <c r="B66" s="402"/>
      <c r="C66" s="403"/>
      <c r="D66" s="401"/>
      <c r="E66" s="401"/>
      <c r="F66" s="404"/>
      <c r="G66" s="405"/>
      <c r="H66" s="406"/>
      <c r="I66" s="401"/>
      <c r="J66" s="401"/>
      <c r="K66" s="401"/>
      <c r="L66" s="401"/>
      <c r="M66" s="401"/>
      <c r="N66" s="403"/>
    </row>
    <row r="67" spans="1:14" ht="30" customHeight="1">
      <c r="A67" s="336" t="s">
        <v>571</v>
      </c>
      <c r="B67" s="407" t="s">
        <v>572</v>
      </c>
      <c r="C67" s="326" t="s">
        <v>527</v>
      </c>
      <c r="D67" s="336"/>
      <c r="E67" s="336"/>
      <c r="F67" s="330">
        <v>61</v>
      </c>
      <c r="G67" s="331"/>
      <c r="H67" s="332"/>
      <c r="I67" s="333">
        <v>61</v>
      </c>
      <c r="J67" s="334"/>
      <c r="K67" s="335">
        <v>61</v>
      </c>
      <c r="L67" s="336"/>
      <c r="M67" s="336"/>
      <c r="N67" s="326"/>
    </row>
    <row r="68" spans="1:14" ht="30" customHeight="1">
      <c r="A68" s="336" t="s">
        <v>567</v>
      </c>
      <c r="B68" s="407" t="s">
        <v>568</v>
      </c>
      <c r="C68" s="326" t="s">
        <v>527</v>
      </c>
      <c r="D68" s="336"/>
      <c r="E68" s="336"/>
      <c r="F68" s="330">
        <v>35</v>
      </c>
      <c r="G68" s="331"/>
      <c r="H68" s="332"/>
      <c r="I68" s="333">
        <v>35</v>
      </c>
      <c r="J68" s="334"/>
      <c r="K68" s="335">
        <v>35</v>
      </c>
      <c r="L68" s="336"/>
      <c r="M68" s="336"/>
      <c r="N68" s="326"/>
    </row>
    <row r="69" spans="1:14" ht="30" customHeight="1">
      <c r="A69" s="336" t="s">
        <v>550</v>
      </c>
      <c r="B69" s="407" t="s">
        <v>551</v>
      </c>
      <c r="C69" s="326" t="s">
        <v>527</v>
      </c>
      <c r="D69" s="336"/>
      <c r="E69" s="336"/>
      <c r="F69" s="330">
        <v>12</v>
      </c>
      <c r="G69" s="331"/>
      <c r="H69" s="332"/>
      <c r="I69" s="333">
        <v>12</v>
      </c>
      <c r="J69" s="334"/>
      <c r="K69" s="335">
        <v>12</v>
      </c>
      <c r="L69" s="336"/>
      <c r="M69" s="336"/>
      <c r="N69" s="326"/>
    </row>
    <row r="70" spans="1:14" ht="30" customHeight="1">
      <c r="A70" s="336" t="s">
        <v>573</v>
      </c>
      <c r="B70" s="407" t="s">
        <v>553</v>
      </c>
      <c r="C70" s="326" t="s">
        <v>554</v>
      </c>
      <c r="D70" s="418"/>
      <c r="E70" s="419"/>
      <c r="F70" s="424"/>
      <c r="G70" s="409"/>
      <c r="H70" s="410"/>
      <c r="I70" s="336"/>
      <c r="J70" s="336"/>
      <c r="K70" s="336"/>
      <c r="L70" s="336"/>
      <c r="M70" s="336"/>
      <c r="N70" s="326"/>
    </row>
    <row r="71" spans="1:14" ht="30" customHeight="1">
      <c r="A71" s="401"/>
      <c r="B71" s="402"/>
      <c r="C71" s="403"/>
      <c r="D71" s="418" t="s">
        <v>264</v>
      </c>
      <c r="E71" s="419" t="s">
        <v>289</v>
      </c>
      <c r="F71" s="424">
        <v>162</v>
      </c>
      <c r="G71" s="405"/>
      <c r="H71" s="406"/>
      <c r="I71" s="401"/>
      <c r="J71" s="401"/>
      <c r="K71" s="401"/>
      <c r="L71" s="401"/>
      <c r="M71" s="401"/>
      <c r="N71" s="403"/>
    </row>
    <row r="72" spans="1:14" ht="30" customHeight="1">
      <c r="A72" s="401"/>
      <c r="B72" s="402"/>
      <c r="C72" s="403"/>
      <c r="D72" s="418" t="s">
        <v>264</v>
      </c>
      <c r="E72" s="419" t="s">
        <v>290</v>
      </c>
      <c r="F72" s="424">
        <v>147</v>
      </c>
      <c r="G72" s="405"/>
      <c r="H72" s="406"/>
      <c r="I72" s="401"/>
      <c r="J72" s="401"/>
      <c r="K72" s="401"/>
      <c r="L72" s="401"/>
      <c r="M72" s="401"/>
      <c r="N72" s="403"/>
    </row>
    <row r="73" spans="1:14" ht="30" customHeight="1">
      <c r="A73" s="401"/>
      <c r="B73" s="402"/>
      <c r="C73" s="403"/>
      <c r="D73" s="418" t="s">
        <v>264</v>
      </c>
      <c r="E73" s="419" t="s">
        <v>291</v>
      </c>
      <c r="F73" s="424">
        <v>173</v>
      </c>
      <c r="G73" s="405"/>
      <c r="H73" s="406"/>
      <c r="I73" s="401"/>
      <c r="J73" s="401"/>
      <c r="K73" s="401"/>
      <c r="L73" s="401"/>
      <c r="M73" s="401"/>
      <c r="N73" s="403"/>
    </row>
    <row r="74" spans="1:14" ht="30" customHeight="1">
      <c r="A74" s="401"/>
      <c r="B74" s="402"/>
      <c r="C74" s="403"/>
      <c r="D74" s="418" t="s">
        <v>264</v>
      </c>
      <c r="E74" s="419" t="s">
        <v>292</v>
      </c>
      <c r="F74" s="424">
        <v>204</v>
      </c>
      <c r="G74" s="405"/>
      <c r="H74" s="406"/>
      <c r="I74" s="401"/>
      <c r="J74" s="401"/>
      <c r="K74" s="401"/>
      <c r="L74" s="401"/>
      <c r="M74" s="401"/>
      <c r="N74" s="403"/>
    </row>
    <row r="75" spans="1:14" ht="30" customHeight="1">
      <c r="A75" s="401"/>
      <c r="B75" s="402"/>
      <c r="C75" s="403"/>
      <c r="D75" s="418" t="s">
        <v>264</v>
      </c>
      <c r="E75" s="419" t="s">
        <v>293</v>
      </c>
      <c r="F75" s="424">
        <v>204</v>
      </c>
      <c r="G75" s="405"/>
      <c r="H75" s="406"/>
      <c r="I75" s="401"/>
      <c r="J75" s="401"/>
      <c r="K75" s="401"/>
      <c r="L75" s="401"/>
      <c r="M75" s="401"/>
      <c r="N75" s="403"/>
    </row>
    <row r="76" spans="1:14" ht="30" customHeight="1">
      <c r="A76" s="401"/>
      <c r="B76" s="402"/>
      <c r="C76" s="403"/>
      <c r="D76" s="418" t="s">
        <v>264</v>
      </c>
      <c r="E76" s="419" t="s">
        <v>294</v>
      </c>
      <c r="F76" s="424">
        <v>115</v>
      </c>
      <c r="G76" s="405"/>
      <c r="H76" s="406"/>
      <c r="I76" s="401"/>
      <c r="J76" s="401"/>
      <c r="K76" s="401"/>
      <c r="L76" s="401"/>
      <c r="M76" s="401"/>
      <c r="N76" s="403"/>
    </row>
    <row r="77" spans="1:14" ht="30" customHeight="1">
      <c r="A77" s="401"/>
      <c r="B77" s="402"/>
      <c r="C77" s="403"/>
      <c r="D77" s="418" t="s">
        <v>265</v>
      </c>
      <c r="E77" s="419" t="s">
        <v>295</v>
      </c>
      <c r="F77" s="424">
        <v>36</v>
      </c>
      <c r="G77" s="405"/>
      <c r="H77" s="406"/>
      <c r="I77" s="401"/>
      <c r="J77" s="401"/>
      <c r="K77" s="401"/>
      <c r="L77" s="401"/>
      <c r="M77" s="401"/>
      <c r="N77" s="403"/>
    </row>
    <row r="78" spans="1:14" ht="30" customHeight="1">
      <c r="A78" s="401"/>
      <c r="B78" s="402"/>
      <c r="C78" s="403"/>
      <c r="D78" s="418" t="s">
        <v>265</v>
      </c>
      <c r="E78" s="419" t="s">
        <v>296</v>
      </c>
      <c r="F78" s="424">
        <v>196</v>
      </c>
      <c r="G78" s="405"/>
      <c r="H78" s="406"/>
      <c r="I78" s="401"/>
      <c r="J78" s="401"/>
      <c r="K78" s="401"/>
      <c r="L78" s="401"/>
      <c r="M78" s="401"/>
      <c r="N78" s="403"/>
    </row>
    <row r="79" spans="1:14" ht="30" customHeight="1">
      <c r="A79" s="401"/>
      <c r="B79" s="402"/>
      <c r="C79" s="403"/>
      <c r="D79" s="418" t="s">
        <v>265</v>
      </c>
      <c r="E79" s="419" t="s">
        <v>297</v>
      </c>
      <c r="F79" s="424">
        <v>136</v>
      </c>
      <c r="G79" s="405"/>
      <c r="H79" s="406"/>
      <c r="I79" s="401"/>
      <c r="J79" s="401"/>
      <c r="K79" s="401"/>
      <c r="L79" s="401"/>
      <c r="M79" s="401"/>
      <c r="N79" s="403"/>
    </row>
    <row r="80" spans="1:14" ht="30" customHeight="1">
      <c r="A80" s="401"/>
      <c r="B80" s="402"/>
      <c r="C80" s="403"/>
      <c r="D80" s="418" t="s">
        <v>265</v>
      </c>
      <c r="E80" s="419" t="s">
        <v>298</v>
      </c>
      <c r="F80" s="424">
        <v>202</v>
      </c>
      <c r="G80" s="405"/>
      <c r="H80" s="406"/>
      <c r="I80" s="401"/>
      <c r="J80" s="401"/>
      <c r="K80" s="401"/>
      <c r="L80" s="401"/>
      <c r="M80" s="401"/>
      <c r="N80" s="403"/>
    </row>
    <row r="81" spans="1:14" ht="30" customHeight="1">
      <c r="A81" s="401"/>
      <c r="B81" s="402"/>
      <c r="C81" s="403"/>
      <c r="D81" s="418" t="s">
        <v>265</v>
      </c>
      <c r="E81" s="419" t="s">
        <v>299</v>
      </c>
      <c r="F81" s="424">
        <v>159</v>
      </c>
      <c r="G81" s="405"/>
      <c r="H81" s="406"/>
      <c r="I81" s="401"/>
      <c r="J81" s="401"/>
      <c r="K81" s="401"/>
      <c r="L81" s="401"/>
      <c r="M81" s="401"/>
      <c r="N81" s="403"/>
    </row>
    <row r="82" spans="1:14" ht="30" customHeight="1">
      <c r="A82" s="401"/>
      <c r="B82" s="402"/>
      <c r="C82" s="403"/>
      <c r="D82" s="418" t="s">
        <v>265</v>
      </c>
      <c r="E82" s="419" t="s">
        <v>300</v>
      </c>
      <c r="F82" s="424">
        <v>166</v>
      </c>
      <c r="G82" s="405"/>
      <c r="H82" s="406"/>
      <c r="I82" s="401"/>
      <c r="J82" s="401"/>
      <c r="K82" s="401"/>
      <c r="L82" s="401"/>
      <c r="M82" s="401"/>
      <c r="N82" s="403"/>
    </row>
    <row r="83" spans="1:14" ht="30" customHeight="1">
      <c r="A83" s="401"/>
      <c r="B83" s="402"/>
      <c r="C83" s="403"/>
      <c r="D83" s="418" t="s">
        <v>265</v>
      </c>
      <c r="E83" s="419" t="s">
        <v>301</v>
      </c>
      <c r="F83" s="424">
        <v>115</v>
      </c>
      <c r="G83" s="405"/>
      <c r="H83" s="406"/>
      <c r="I83" s="401"/>
      <c r="J83" s="401"/>
      <c r="K83" s="401"/>
      <c r="L83" s="401"/>
      <c r="M83" s="401"/>
      <c r="N83" s="403"/>
    </row>
    <row r="84" spans="1:14" ht="30" customHeight="1">
      <c r="A84" s="401"/>
      <c r="B84" s="402"/>
      <c r="C84" s="403"/>
      <c r="D84" s="418" t="s">
        <v>266</v>
      </c>
      <c r="E84" s="419" t="s">
        <v>302</v>
      </c>
      <c r="F84" s="424">
        <v>47</v>
      </c>
      <c r="G84" s="405"/>
      <c r="H84" s="406"/>
      <c r="I84" s="401"/>
      <c r="J84" s="401"/>
      <c r="K84" s="401"/>
      <c r="L84" s="401"/>
      <c r="M84" s="401"/>
      <c r="N84" s="403"/>
    </row>
    <row r="85" spans="1:14" ht="30" customHeight="1">
      <c r="A85" s="401"/>
      <c r="B85" s="402"/>
      <c r="C85" s="403"/>
      <c r="D85" s="418" t="s">
        <v>266</v>
      </c>
      <c r="E85" s="419" t="s">
        <v>303</v>
      </c>
      <c r="F85" s="424">
        <v>147</v>
      </c>
      <c r="G85" s="405"/>
      <c r="H85" s="406"/>
      <c r="I85" s="401"/>
      <c r="J85" s="401"/>
      <c r="K85" s="401"/>
      <c r="L85" s="401"/>
      <c r="M85" s="401"/>
      <c r="N85" s="403"/>
    </row>
    <row r="86" spans="1:14" ht="30" customHeight="1">
      <c r="A86" s="401"/>
      <c r="B86" s="402"/>
      <c r="C86" s="403"/>
      <c r="D86" s="418" t="s">
        <v>266</v>
      </c>
      <c r="E86" s="419" t="s">
        <v>304</v>
      </c>
      <c r="F86" s="424">
        <v>138</v>
      </c>
      <c r="G86" s="405"/>
      <c r="H86" s="406"/>
      <c r="I86" s="401"/>
      <c r="J86" s="401"/>
      <c r="K86" s="401"/>
      <c r="L86" s="401"/>
      <c r="M86" s="401"/>
      <c r="N86" s="403"/>
    </row>
    <row r="87" spans="1:14" ht="30" customHeight="1">
      <c r="A87" s="401"/>
      <c r="B87" s="402"/>
      <c r="C87" s="403"/>
      <c r="D87" s="418" t="s">
        <v>266</v>
      </c>
      <c r="E87" s="419" t="s">
        <v>305</v>
      </c>
      <c r="F87" s="424">
        <v>202</v>
      </c>
      <c r="G87" s="405"/>
      <c r="H87" s="406"/>
      <c r="I87" s="401"/>
      <c r="J87" s="401"/>
      <c r="K87" s="401"/>
      <c r="L87" s="401"/>
      <c r="M87" s="401"/>
      <c r="N87" s="403"/>
    </row>
    <row r="88" spans="1:14" ht="30" customHeight="1">
      <c r="A88" s="401"/>
      <c r="B88" s="402"/>
      <c r="C88" s="403"/>
      <c r="D88" s="418" t="s">
        <v>266</v>
      </c>
      <c r="E88" s="419" t="s">
        <v>306</v>
      </c>
      <c r="F88" s="424">
        <v>194</v>
      </c>
      <c r="G88" s="405"/>
      <c r="H88" s="406"/>
      <c r="I88" s="401"/>
      <c r="J88" s="401"/>
      <c r="K88" s="401"/>
      <c r="L88" s="401"/>
      <c r="M88" s="401"/>
      <c r="N88" s="403"/>
    </row>
    <row r="89" spans="1:14" ht="30" customHeight="1">
      <c r="A89" s="401"/>
      <c r="B89" s="402"/>
      <c r="C89" s="403"/>
      <c r="D89" s="418" t="s">
        <v>266</v>
      </c>
      <c r="E89" s="419" t="s">
        <v>307</v>
      </c>
      <c r="F89" s="424">
        <v>166</v>
      </c>
      <c r="G89" s="405"/>
      <c r="H89" s="406"/>
      <c r="I89" s="401"/>
      <c r="J89" s="401"/>
      <c r="K89" s="401"/>
      <c r="L89" s="401"/>
      <c r="M89" s="401"/>
      <c r="N89" s="403"/>
    </row>
    <row r="90" spans="1:14" ht="30" customHeight="1">
      <c r="A90" s="401"/>
      <c r="B90" s="402"/>
      <c r="C90" s="403"/>
      <c r="D90" s="418" t="s">
        <v>266</v>
      </c>
      <c r="E90" s="419" t="s">
        <v>308</v>
      </c>
      <c r="F90" s="424">
        <v>115</v>
      </c>
      <c r="G90" s="405"/>
      <c r="H90" s="406"/>
      <c r="I90" s="401"/>
      <c r="J90" s="401"/>
      <c r="K90" s="401"/>
      <c r="L90" s="401"/>
      <c r="M90" s="401"/>
      <c r="N90" s="403"/>
    </row>
    <row r="91" spans="1:14" ht="30" customHeight="1">
      <c r="A91" s="401"/>
      <c r="B91" s="402"/>
      <c r="C91" s="403"/>
      <c r="D91" s="418" t="s">
        <v>267</v>
      </c>
      <c r="E91" s="419" t="s">
        <v>309</v>
      </c>
      <c r="F91" s="424">
        <v>162</v>
      </c>
      <c r="G91" s="405"/>
      <c r="H91" s="406"/>
      <c r="I91" s="401"/>
      <c r="J91" s="401"/>
      <c r="K91" s="401"/>
      <c r="L91" s="401"/>
      <c r="M91" s="401"/>
      <c r="N91" s="403"/>
    </row>
    <row r="92" spans="1:14" ht="30" customHeight="1">
      <c r="A92" s="401"/>
      <c r="B92" s="402"/>
      <c r="C92" s="403"/>
      <c r="D92" s="418" t="s">
        <v>267</v>
      </c>
      <c r="E92" s="419" t="s">
        <v>310</v>
      </c>
      <c r="F92" s="424">
        <v>147</v>
      </c>
      <c r="G92" s="405"/>
      <c r="H92" s="406"/>
      <c r="I92" s="401"/>
      <c r="J92" s="401"/>
      <c r="K92" s="401"/>
      <c r="L92" s="401"/>
      <c r="M92" s="401"/>
      <c r="N92" s="403"/>
    </row>
    <row r="93" spans="1:14" ht="30" customHeight="1">
      <c r="A93" s="401"/>
      <c r="B93" s="402"/>
      <c r="C93" s="403"/>
      <c r="D93" s="418" t="s">
        <v>267</v>
      </c>
      <c r="E93" s="419" t="s">
        <v>311</v>
      </c>
      <c r="F93" s="424">
        <v>204</v>
      </c>
      <c r="G93" s="405"/>
      <c r="H93" s="406"/>
      <c r="I93" s="401"/>
      <c r="J93" s="401"/>
      <c r="K93" s="401"/>
      <c r="L93" s="401"/>
      <c r="M93" s="401"/>
      <c r="N93" s="403"/>
    </row>
    <row r="94" spans="1:14" ht="30" customHeight="1">
      <c r="A94" s="401"/>
      <c r="B94" s="402"/>
      <c r="C94" s="403"/>
      <c r="D94" s="418" t="s">
        <v>267</v>
      </c>
      <c r="E94" s="419" t="s">
        <v>312</v>
      </c>
      <c r="F94" s="424">
        <v>204</v>
      </c>
      <c r="G94" s="405"/>
      <c r="H94" s="406"/>
      <c r="I94" s="401"/>
      <c r="J94" s="401"/>
      <c r="K94" s="401"/>
      <c r="L94" s="401"/>
      <c r="M94" s="401"/>
      <c r="N94" s="403"/>
    </row>
    <row r="95" spans="1:14" ht="30" customHeight="1">
      <c r="A95" s="401"/>
      <c r="B95" s="402"/>
      <c r="C95" s="403"/>
      <c r="D95" s="418" t="s">
        <v>267</v>
      </c>
      <c r="E95" s="419" t="s">
        <v>313</v>
      </c>
      <c r="F95" s="424">
        <v>173</v>
      </c>
      <c r="G95" s="405"/>
      <c r="H95" s="406"/>
      <c r="I95" s="401"/>
      <c r="J95" s="401"/>
      <c r="K95" s="401"/>
      <c r="L95" s="401"/>
      <c r="M95" s="401"/>
      <c r="N95" s="403"/>
    </row>
    <row r="96" spans="1:14" ht="30" customHeight="1">
      <c r="A96" s="401"/>
      <c r="B96" s="402"/>
      <c r="C96" s="403"/>
      <c r="D96" s="418" t="s">
        <v>267</v>
      </c>
      <c r="E96" s="419" t="s">
        <v>314</v>
      </c>
      <c r="F96" s="424">
        <v>115</v>
      </c>
      <c r="G96" s="405"/>
      <c r="H96" s="406"/>
      <c r="I96" s="401"/>
      <c r="J96" s="401"/>
      <c r="K96" s="401"/>
      <c r="L96" s="401"/>
      <c r="M96" s="401"/>
      <c r="N96" s="403"/>
    </row>
    <row r="97" spans="1:14" ht="30" customHeight="1">
      <c r="A97" s="401"/>
      <c r="B97" s="402"/>
      <c r="C97" s="403"/>
      <c r="D97" s="329" t="s">
        <v>387</v>
      </c>
      <c r="E97" s="401"/>
      <c r="F97" s="330">
        <v>4029</v>
      </c>
      <c r="G97" s="331"/>
      <c r="H97" s="332"/>
      <c r="I97" s="333">
        <v>4029</v>
      </c>
      <c r="J97" s="334"/>
      <c r="K97" s="335">
        <v>4029</v>
      </c>
      <c r="L97" s="401"/>
      <c r="M97" s="401"/>
      <c r="N97" s="403"/>
    </row>
    <row r="98" spans="1:14" ht="30" customHeight="1">
      <c r="A98" s="336" t="s">
        <v>555</v>
      </c>
      <c r="B98" s="407" t="s">
        <v>570</v>
      </c>
      <c r="C98" s="326" t="s">
        <v>2</v>
      </c>
      <c r="D98" s="425"/>
      <c r="E98" s="338"/>
      <c r="F98" s="330"/>
      <c r="G98" s="331"/>
      <c r="H98" s="332"/>
      <c r="I98" s="333"/>
      <c r="J98" s="334"/>
      <c r="K98" s="335"/>
      <c r="L98" s="336"/>
      <c r="M98" s="336"/>
      <c r="N98" s="326"/>
    </row>
    <row r="99" spans="1:14" ht="30" customHeight="1">
      <c r="A99" s="336"/>
      <c r="B99" s="426"/>
      <c r="C99" s="328"/>
      <c r="D99" s="418" t="s">
        <v>264</v>
      </c>
      <c r="E99" s="419" t="s">
        <v>289</v>
      </c>
      <c r="F99" s="424">
        <v>1</v>
      </c>
      <c r="G99" s="331"/>
      <c r="H99" s="332"/>
      <c r="I99" s="333"/>
      <c r="J99" s="334"/>
      <c r="K99" s="335"/>
      <c r="L99" s="336"/>
      <c r="M99" s="336"/>
      <c r="N99" s="326"/>
    </row>
    <row r="100" spans="1:14" ht="30" customHeight="1">
      <c r="A100" s="336"/>
      <c r="B100" s="427" t="s">
        <v>315</v>
      </c>
      <c r="C100" s="328"/>
      <c r="D100" s="418" t="s">
        <v>264</v>
      </c>
      <c r="E100" s="419" t="s">
        <v>290</v>
      </c>
      <c r="F100" s="424">
        <v>1</v>
      </c>
      <c r="G100" s="331"/>
      <c r="H100" s="332"/>
      <c r="I100" s="333"/>
      <c r="J100" s="334"/>
      <c r="K100" s="335"/>
      <c r="L100" s="336"/>
      <c r="M100" s="336"/>
      <c r="N100" s="326"/>
    </row>
    <row r="101" spans="1:14" ht="30" customHeight="1">
      <c r="A101" s="336"/>
      <c r="B101" s="427" t="s">
        <v>316</v>
      </c>
      <c r="C101" s="328"/>
      <c r="D101" s="418" t="s">
        <v>264</v>
      </c>
      <c r="E101" s="419" t="s">
        <v>292</v>
      </c>
      <c r="F101" s="424">
        <v>1</v>
      </c>
      <c r="G101" s="331"/>
      <c r="H101" s="332"/>
      <c r="I101" s="333"/>
      <c r="J101" s="334"/>
      <c r="K101" s="335"/>
      <c r="L101" s="336"/>
      <c r="M101" s="336"/>
      <c r="N101" s="326"/>
    </row>
    <row r="102" spans="1:14" ht="30" customHeight="1">
      <c r="A102" s="336"/>
      <c r="B102" s="427" t="s">
        <v>317</v>
      </c>
      <c r="C102" s="328"/>
      <c r="D102" s="418" t="s">
        <v>267</v>
      </c>
      <c r="E102" s="419" t="s">
        <v>309</v>
      </c>
      <c r="F102" s="424">
        <v>1</v>
      </c>
      <c r="G102" s="331"/>
      <c r="H102" s="332"/>
      <c r="I102" s="333"/>
      <c r="J102" s="334"/>
      <c r="K102" s="335"/>
      <c r="L102" s="336"/>
      <c r="M102" s="336"/>
      <c r="N102" s="326"/>
    </row>
    <row r="103" spans="1:14" ht="30" customHeight="1">
      <c r="A103" s="336"/>
      <c r="B103" s="427" t="s">
        <v>318</v>
      </c>
      <c r="C103" s="328"/>
      <c r="D103" s="418" t="s">
        <v>267</v>
      </c>
      <c r="E103" s="419" t="s">
        <v>310</v>
      </c>
      <c r="F103" s="424">
        <v>1</v>
      </c>
      <c r="G103" s="331"/>
      <c r="H103" s="332"/>
      <c r="I103" s="333"/>
      <c r="J103" s="334"/>
      <c r="K103" s="335"/>
      <c r="L103" s="336"/>
      <c r="M103" s="336"/>
      <c r="N103" s="326"/>
    </row>
    <row r="104" spans="1:14" ht="30" customHeight="1">
      <c r="A104" s="336"/>
      <c r="B104" s="427" t="s">
        <v>319</v>
      </c>
      <c r="C104" s="328"/>
      <c r="D104" s="418" t="s">
        <v>267</v>
      </c>
      <c r="E104" s="419" t="s">
        <v>313</v>
      </c>
      <c r="F104" s="424">
        <v>1</v>
      </c>
      <c r="G104" s="331"/>
      <c r="H104" s="332"/>
      <c r="I104" s="333"/>
      <c r="J104" s="334"/>
      <c r="K104" s="335"/>
      <c r="L104" s="336"/>
      <c r="M104" s="336"/>
      <c r="N104" s="326"/>
    </row>
    <row r="105" spans="1:14" ht="30" customHeight="1">
      <c r="A105" s="336"/>
      <c r="B105" s="407"/>
      <c r="C105" s="326"/>
      <c r="D105" s="329" t="s">
        <v>387</v>
      </c>
      <c r="E105" s="336"/>
      <c r="F105" s="330">
        <v>6</v>
      </c>
      <c r="G105" s="331"/>
      <c r="H105" s="332"/>
      <c r="I105" s="333">
        <v>6</v>
      </c>
      <c r="J105" s="334"/>
      <c r="K105" s="335">
        <v>6</v>
      </c>
      <c r="L105" s="336"/>
      <c r="M105" s="336"/>
      <c r="N105" s="326"/>
    </row>
    <row r="106" spans="1:14" ht="30" customHeight="1">
      <c r="A106" s="336" t="s">
        <v>555</v>
      </c>
      <c r="B106" s="407" t="s">
        <v>556</v>
      </c>
      <c r="C106" s="326" t="s">
        <v>2</v>
      </c>
      <c r="D106" s="336"/>
      <c r="E106" s="336"/>
      <c r="F106" s="330"/>
      <c r="G106" s="331"/>
      <c r="H106" s="332"/>
      <c r="I106" s="333"/>
      <c r="J106" s="334"/>
      <c r="K106" s="335"/>
      <c r="L106" s="336"/>
      <c r="M106" s="336"/>
      <c r="N106" s="326"/>
    </row>
    <row r="107" spans="1:14" ht="30" customHeight="1">
      <c r="A107" s="336"/>
      <c r="B107" s="427" t="s">
        <v>320</v>
      </c>
      <c r="C107" s="328"/>
      <c r="D107" s="418" t="s">
        <v>264</v>
      </c>
      <c r="E107" s="419" t="s">
        <v>289</v>
      </c>
      <c r="F107" s="424">
        <v>1</v>
      </c>
      <c r="G107" s="331"/>
      <c r="H107" s="332"/>
      <c r="I107" s="333"/>
      <c r="J107" s="334"/>
      <c r="K107" s="335"/>
      <c r="L107" s="336"/>
      <c r="M107" s="336"/>
      <c r="N107" s="326"/>
    </row>
    <row r="108" spans="1:14" ht="30" customHeight="1">
      <c r="A108" s="336"/>
      <c r="B108" s="427" t="s">
        <v>321</v>
      </c>
      <c r="C108" s="328"/>
      <c r="D108" s="418" t="s">
        <v>264</v>
      </c>
      <c r="E108" s="419" t="s">
        <v>291</v>
      </c>
      <c r="F108" s="424">
        <v>2</v>
      </c>
      <c r="G108" s="331"/>
      <c r="H108" s="332"/>
      <c r="I108" s="333"/>
      <c r="J108" s="334"/>
      <c r="K108" s="335"/>
      <c r="L108" s="336"/>
      <c r="M108" s="336"/>
      <c r="N108" s="326"/>
    </row>
    <row r="109" spans="1:14" ht="30" customHeight="1">
      <c r="A109" s="336"/>
      <c r="B109" s="427" t="s">
        <v>322</v>
      </c>
      <c r="C109" s="328"/>
      <c r="D109" s="418" t="s">
        <v>264</v>
      </c>
      <c r="E109" s="419" t="s">
        <v>293</v>
      </c>
      <c r="F109" s="424">
        <v>3</v>
      </c>
      <c r="G109" s="331"/>
      <c r="H109" s="332"/>
      <c r="I109" s="333"/>
      <c r="J109" s="334"/>
      <c r="K109" s="335"/>
      <c r="L109" s="336"/>
      <c r="M109" s="336"/>
      <c r="N109" s="326"/>
    </row>
    <row r="110" spans="1:14" ht="30" customHeight="1">
      <c r="A110" s="336"/>
      <c r="B110" s="427" t="s">
        <v>323</v>
      </c>
      <c r="C110" s="328"/>
      <c r="D110" s="418" t="s">
        <v>267</v>
      </c>
      <c r="E110" s="419" t="s">
        <v>309</v>
      </c>
      <c r="F110" s="424">
        <v>1</v>
      </c>
      <c r="G110" s="331"/>
      <c r="H110" s="332"/>
      <c r="I110" s="333"/>
      <c r="J110" s="334"/>
      <c r="K110" s="335"/>
      <c r="L110" s="336"/>
      <c r="M110" s="336"/>
      <c r="N110" s="326"/>
    </row>
    <row r="111" spans="1:14" ht="30" customHeight="1">
      <c r="A111" s="336"/>
      <c r="B111" s="427" t="s">
        <v>324</v>
      </c>
      <c r="C111" s="328"/>
      <c r="D111" s="418" t="s">
        <v>267</v>
      </c>
      <c r="E111" s="419" t="s">
        <v>311</v>
      </c>
      <c r="F111" s="424">
        <v>3</v>
      </c>
      <c r="G111" s="331"/>
      <c r="H111" s="332"/>
      <c r="I111" s="333"/>
      <c r="J111" s="334"/>
      <c r="K111" s="335"/>
      <c r="L111" s="336"/>
      <c r="M111" s="336"/>
      <c r="N111" s="326"/>
    </row>
    <row r="112" spans="1:14" ht="30" customHeight="1">
      <c r="A112" s="336"/>
      <c r="B112" s="427" t="s">
        <v>325</v>
      </c>
      <c r="C112" s="328"/>
      <c r="D112" s="418" t="s">
        <v>267</v>
      </c>
      <c r="E112" s="419" t="s">
        <v>312</v>
      </c>
      <c r="F112" s="424">
        <v>1</v>
      </c>
      <c r="G112" s="409"/>
      <c r="H112" s="410"/>
      <c r="I112" s="336"/>
      <c r="J112" s="336"/>
      <c r="K112" s="336"/>
      <c r="L112" s="336"/>
      <c r="M112" s="336"/>
      <c r="N112" s="326"/>
    </row>
    <row r="113" spans="1:14" ht="30" customHeight="1">
      <c r="A113" s="336"/>
      <c r="B113" s="427" t="s">
        <v>326</v>
      </c>
      <c r="C113" s="328"/>
      <c r="D113" s="418" t="s">
        <v>267</v>
      </c>
      <c r="E113" s="419" t="s">
        <v>313</v>
      </c>
      <c r="F113" s="424">
        <v>1</v>
      </c>
      <c r="G113" s="409"/>
      <c r="H113" s="410"/>
      <c r="I113" s="336"/>
      <c r="J113" s="336"/>
      <c r="K113" s="336"/>
      <c r="L113" s="336"/>
      <c r="M113" s="336"/>
      <c r="N113" s="326"/>
    </row>
    <row r="114" spans="1:14" ht="30" customHeight="1">
      <c r="A114" s="327"/>
      <c r="B114" s="327"/>
      <c r="C114" s="328"/>
      <c r="D114" s="329" t="s">
        <v>387</v>
      </c>
      <c r="E114" s="427"/>
      <c r="F114" s="330">
        <v>12</v>
      </c>
      <c r="G114" s="331"/>
      <c r="H114" s="332"/>
      <c r="I114" s="333">
        <v>12</v>
      </c>
      <c r="J114" s="334"/>
      <c r="K114" s="335">
        <v>12</v>
      </c>
      <c r="L114" s="336"/>
      <c r="M114" s="336"/>
      <c r="N114" s="326"/>
    </row>
    <row r="115" spans="1:14" ht="30" customHeight="1">
      <c r="A115" s="327" t="s">
        <v>563</v>
      </c>
      <c r="B115" s="327" t="s">
        <v>564</v>
      </c>
      <c r="C115" s="328" t="s">
        <v>527</v>
      </c>
      <c r="D115" s="329"/>
      <c r="E115" s="329"/>
      <c r="F115" s="330"/>
      <c r="G115" s="331"/>
      <c r="H115" s="332"/>
      <c r="I115" s="333"/>
      <c r="J115" s="334"/>
      <c r="K115" s="335"/>
      <c r="L115" s="336"/>
      <c r="M115" s="336"/>
      <c r="N115" s="326"/>
    </row>
    <row r="116" spans="1:14" ht="30" customHeight="1">
      <c r="A116" s="327"/>
      <c r="B116" s="327"/>
      <c r="C116" s="328"/>
      <c r="D116" s="428" t="s">
        <v>355</v>
      </c>
      <c r="E116" s="429" t="s">
        <v>370</v>
      </c>
      <c r="F116" s="424">
        <v>3</v>
      </c>
      <c r="G116" s="409"/>
      <c r="H116" s="410"/>
      <c r="I116" s="336"/>
      <c r="J116" s="336"/>
      <c r="K116" s="336"/>
      <c r="L116" s="336"/>
      <c r="M116" s="336"/>
      <c r="N116" s="326"/>
    </row>
    <row r="117" spans="1:14" ht="30" customHeight="1">
      <c r="A117" s="327"/>
      <c r="B117" s="327"/>
      <c r="C117" s="328"/>
      <c r="D117" s="428" t="s">
        <v>357</v>
      </c>
      <c r="E117" s="429" t="s">
        <v>371</v>
      </c>
      <c r="F117" s="424">
        <v>3</v>
      </c>
      <c r="G117" s="405"/>
      <c r="H117" s="406"/>
      <c r="I117" s="401"/>
      <c r="J117" s="401"/>
      <c r="K117" s="401"/>
      <c r="L117" s="401"/>
      <c r="M117" s="401"/>
      <c r="N117" s="403"/>
    </row>
    <row r="118" spans="1:14" ht="30" customHeight="1">
      <c r="A118" s="327"/>
      <c r="B118" s="327"/>
      <c r="C118" s="328"/>
      <c r="D118" s="428" t="s">
        <v>361</v>
      </c>
      <c r="E118" s="429" t="s">
        <v>372</v>
      </c>
      <c r="F118" s="424">
        <v>2</v>
      </c>
      <c r="G118" s="405"/>
      <c r="H118" s="406"/>
      <c r="I118" s="401"/>
      <c r="J118" s="401"/>
      <c r="K118" s="401"/>
      <c r="L118" s="401"/>
      <c r="M118" s="401"/>
      <c r="N118" s="403"/>
    </row>
    <row r="119" spans="1:14" ht="30" customHeight="1">
      <c r="A119" s="327"/>
      <c r="B119" s="327"/>
      <c r="C119" s="328"/>
      <c r="D119" s="428" t="s">
        <v>364</v>
      </c>
      <c r="E119" s="429" t="s">
        <v>373</v>
      </c>
      <c r="F119" s="424">
        <v>3</v>
      </c>
      <c r="G119" s="405"/>
      <c r="H119" s="406"/>
      <c r="I119" s="401"/>
      <c r="J119" s="401"/>
      <c r="K119" s="401"/>
      <c r="L119" s="401"/>
      <c r="M119" s="401"/>
      <c r="N119" s="403"/>
    </row>
    <row r="120" spans="1:14" ht="30" customHeight="1">
      <c r="A120" s="327"/>
      <c r="B120" s="327"/>
      <c r="C120" s="328"/>
      <c r="D120" s="428" t="s">
        <v>368</v>
      </c>
      <c r="E120" s="429" t="s">
        <v>374</v>
      </c>
      <c r="F120" s="424">
        <v>3</v>
      </c>
      <c r="G120" s="405"/>
      <c r="H120" s="406"/>
      <c r="I120" s="401"/>
      <c r="J120" s="401"/>
      <c r="K120" s="401"/>
      <c r="L120" s="401"/>
      <c r="M120" s="401"/>
      <c r="N120" s="403"/>
    </row>
    <row r="121" spans="1:14" ht="30" customHeight="1">
      <c r="A121" s="327"/>
      <c r="B121" s="327"/>
      <c r="C121" s="328"/>
      <c r="D121" s="329" t="s">
        <v>387</v>
      </c>
      <c r="E121" s="404"/>
      <c r="F121" s="330">
        <v>14</v>
      </c>
      <c r="G121" s="331"/>
      <c r="H121" s="332"/>
      <c r="I121" s="333">
        <v>14</v>
      </c>
      <c r="J121" s="334"/>
      <c r="K121" s="335">
        <v>14</v>
      </c>
      <c r="L121" s="401"/>
      <c r="M121" s="401"/>
      <c r="N121" s="403"/>
    </row>
    <row r="122" spans="1:14" ht="30" customHeight="1">
      <c r="A122" s="327"/>
      <c r="B122" s="327"/>
      <c r="C122" s="328"/>
      <c r="D122" s="329"/>
      <c r="E122" s="404"/>
      <c r="F122" s="330"/>
      <c r="G122" s="331"/>
      <c r="H122" s="332"/>
      <c r="I122" s="333"/>
      <c r="J122" s="334"/>
      <c r="K122" s="335"/>
      <c r="L122" s="401"/>
      <c r="M122" s="401"/>
      <c r="N122" s="403"/>
    </row>
    <row r="123" spans="1:14" ht="30" customHeight="1">
      <c r="A123" s="327"/>
      <c r="B123" s="327"/>
      <c r="C123" s="328"/>
      <c r="D123" s="329"/>
      <c r="E123" s="404"/>
      <c r="F123" s="330"/>
      <c r="G123" s="331"/>
      <c r="H123" s="332"/>
      <c r="I123" s="333"/>
      <c r="J123" s="334"/>
      <c r="K123" s="335"/>
      <c r="L123" s="401"/>
      <c r="M123" s="401"/>
      <c r="N123" s="403"/>
    </row>
    <row r="124" spans="1:14" ht="30" customHeight="1">
      <c r="A124" s="327"/>
      <c r="B124" s="327"/>
      <c r="C124" s="328"/>
      <c r="D124" s="329"/>
      <c r="E124" s="404"/>
      <c r="F124" s="330"/>
      <c r="G124" s="331"/>
      <c r="H124" s="332"/>
      <c r="I124" s="333"/>
      <c r="J124" s="334"/>
      <c r="K124" s="335"/>
      <c r="L124" s="401"/>
      <c r="M124" s="401"/>
      <c r="N124" s="403"/>
    </row>
    <row r="125" spans="1:14" ht="30" customHeight="1">
      <c r="A125" s="327"/>
      <c r="B125" s="327"/>
      <c r="C125" s="328"/>
      <c r="D125" s="329"/>
      <c r="E125" s="404"/>
      <c r="F125" s="330"/>
      <c r="G125" s="331"/>
      <c r="H125" s="332"/>
      <c r="I125" s="333"/>
      <c r="J125" s="334"/>
      <c r="K125" s="335"/>
      <c r="L125" s="401"/>
      <c r="M125" s="401"/>
      <c r="N125" s="403"/>
    </row>
    <row r="126" spans="1:14" ht="30" customHeight="1">
      <c r="A126" s="327"/>
      <c r="B126" s="327"/>
      <c r="C126" s="328"/>
      <c r="D126" s="329"/>
      <c r="E126" s="404"/>
      <c r="F126" s="330"/>
      <c r="G126" s="331"/>
      <c r="H126" s="332"/>
      <c r="I126" s="333"/>
      <c r="J126" s="334"/>
      <c r="K126" s="335"/>
      <c r="L126" s="401"/>
      <c r="M126" s="401"/>
      <c r="N126" s="403"/>
    </row>
    <row r="127" spans="1:14" ht="30" customHeight="1">
      <c r="A127" s="327"/>
      <c r="B127" s="327"/>
      <c r="C127" s="328"/>
      <c r="D127" s="329"/>
      <c r="E127" s="404"/>
      <c r="F127" s="330"/>
      <c r="G127" s="331"/>
      <c r="H127" s="332"/>
      <c r="I127" s="333"/>
      <c r="J127" s="334"/>
      <c r="K127" s="335"/>
      <c r="L127" s="401"/>
      <c r="M127" s="401"/>
      <c r="N127" s="403"/>
    </row>
    <row r="128" spans="1:14" ht="30" customHeight="1">
      <c r="A128" s="327"/>
      <c r="B128" s="327"/>
      <c r="C128" s="328"/>
      <c r="D128" s="329"/>
      <c r="E128" s="404"/>
      <c r="F128" s="330"/>
      <c r="G128" s="331"/>
      <c r="H128" s="332"/>
      <c r="I128" s="333"/>
      <c r="J128" s="334"/>
      <c r="K128" s="335"/>
      <c r="L128" s="401"/>
      <c r="M128" s="401"/>
      <c r="N128" s="403"/>
    </row>
    <row r="129" spans="1:14" ht="30" customHeight="1">
      <c r="A129" s="401" t="s">
        <v>352</v>
      </c>
      <c r="B129" s="402"/>
      <c r="C129" s="403"/>
      <c r="D129" s="401"/>
      <c r="E129" s="401"/>
      <c r="F129" s="404"/>
      <c r="G129" s="405"/>
      <c r="H129" s="406"/>
      <c r="I129" s="401"/>
      <c r="J129" s="401"/>
      <c r="K129" s="401"/>
      <c r="L129" s="401"/>
      <c r="M129" s="401"/>
      <c r="N129" s="403"/>
    </row>
    <row r="130" spans="1:14" ht="30" customHeight="1">
      <c r="A130" s="327" t="s">
        <v>574</v>
      </c>
      <c r="B130" s="327" t="s">
        <v>575</v>
      </c>
      <c r="C130" s="328" t="s">
        <v>554</v>
      </c>
      <c r="D130" s="328"/>
      <c r="E130" s="328"/>
      <c r="F130" s="330">
        <v>12</v>
      </c>
      <c r="G130" s="331"/>
      <c r="H130" s="332"/>
      <c r="I130" s="333">
        <v>12</v>
      </c>
      <c r="J130" s="334"/>
      <c r="K130" s="335">
        <v>12</v>
      </c>
      <c r="L130" s="336"/>
      <c r="M130" s="336"/>
      <c r="N130" s="326"/>
    </row>
    <row r="131" spans="1:14" ht="30" customHeight="1">
      <c r="A131" s="327"/>
      <c r="B131" s="327"/>
      <c r="C131" s="328"/>
      <c r="D131" s="328"/>
      <c r="E131" s="328"/>
      <c r="F131" s="330"/>
      <c r="G131" s="331"/>
      <c r="H131" s="332"/>
      <c r="I131" s="333"/>
      <c r="J131" s="334"/>
      <c r="K131" s="335"/>
      <c r="L131" s="336"/>
      <c r="M131" s="336"/>
      <c r="N131" s="326"/>
    </row>
    <row r="132" spans="1:14" ht="30" customHeight="1">
      <c r="A132" s="401" t="s">
        <v>353</v>
      </c>
      <c r="B132" s="402"/>
      <c r="C132" s="403"/>
      <c r="D132" s="401"/>
      <c r="E132" s="401"/>
      <c r="F132" s="404"/>
      <c r="G132" s="405"/>
      <c r="H132" s="406"/>
      <c r="I132" s="401"/>
      <c r="J132" s="401"/>
      <c r="K132" s="401"/>
      <c r="L132" s="401"/>
      <c r="M132" s="401"/>
      <c r="N132" s="403"/>
    </row>
    <row r="133" spans="1:14" ht="30" customHeight="1">
      <c r="A133" s="327" t="s">
        <v>582</v>
      </c>
      <c r="B133" s="546" t="s">
        <v>583</v>
      </c>
      <c r="C133" s="328" t="s">
        <v>554</v>
      </c>
      <c r="D133" s="328"/>
      <c r="E133" s="328"/>
      <c r="F133" s="330">
        <v>2</v>
      </c>
      <c r="G133" s="331"/>
      <c r="H133" s="332"/>
      <c r="I133" s="333">
        <v>2</v>
      </c>
      <c r="J133" s="334"/>
      <c r="K133" s="335">
        <v>2</v>
      </c>
      <c r="L133" s="336"/>
      <c r="M133" s="336"/>
      <c r="N133" s="326"/>
    </row>
    <row r="134" spans="1:14" ht="30" customHeight="1">
      <c r="A134" s="327" t="s">
        <v>584</v>
      </c>
      <c r="B134" s="327" t="s">
        <v>585</v>
      </c>
      <c r="C134" s="328" t="s">
        <v>554</v>
      </c>
      <c r="D134" s="328"/>
      <c r="E134" s="328"/>
      <c r="F134" s="330">
        <v>1</v>
      </c>
      <c r="G134" s="331"/>
      <c r="H134" s="332"/>
      <c r="I134" s="333">
        <v>1</v>
      </c>
      <c r="J134" s="334"/>
      <c r="K134" s="335">
        <v>1</v>
      </c>
      <c r="L134" s="336"/>
      <c r="M134" s="336"/>
      <c r="N134" s="326"/>
    </row>
    <row r="135" spans="1:14" ht="30" customHeight="1">
      <c r="A135" s="327" t="s">
        <v>586</v>
      </c>
      <c r="B135" s="327" t="s">
        <v>587</v>
      </c>
      <c r="C135" s="328" t="s">
        <v>554</v>
      </c>
      <c r="D135" s="328"/>
      <c r="E135" s="328"/>
      <c r="F135" s="330">
        <v>3</v>
      </c>
      <c r="G135" s="331"/>
      <c r="H135" s="332"/>
      <c r="I135" s="333">
        <v>3</v>
      </c>
      <c r="J135" s="334"/>
      <c r="K135" s="335">
        <v>3</v>
      </c>
      <c r="L135" s="336"/>
      <c r="M135" s="336"/>
      <c r="N135" s="326"/>
    </row>
    <row r="136" spans="1:14" ht="30" customHeight="1">
      <c r="A136" s="327" t="s">
        <v>687</v>
      </c>
      <c r="B136" s="327" t="s">
        <v>688</v>
      </c>
      <c r="C136" s="328" t="s">
        <v>554</v>
      </c>
      <c r="D136" s="328"/>
      <c r="E136" s="328"/>
      <c r="F136" s="330">
        <v>1</v>
      </c>
      <c r="G136" s="331"/>
      <c r="H136" s="332"/>
      <c r="I136" s="333">
        <v>1</v>
      </c>
      <c r="J136" s="334"/>
      <c r="K136" s="335">
        <v>1</v>
      </c>
      <c r="L136" s="336"/>
      <c r="M136" s="336"/>
      <c r="N136" s="326"/>
    </row>
    <row r="137" spans="1:14" ht="30" customHeight="1">
      <c r="A137" s="327"/>
      <c r="B137" s="327"/>
      <c r="C137" s="328"/>
      <c r="D137" s="328"/>
      <c r="E137" s="328"/>
      <c r="F137" s="330"/>
      <c r="G137" s="331"/>
      <c r="H137" s="332"/>
      <c r="I137" s="333"/>
      <c r="J137" s="334"/>
      <c r="K137" s="335"/>
      <c r="L137" s="336"/>
      <c r="M137" s="336"/>
      <c r="N137" s="326"/>
    </row>
    <row r="138" spans="1:14" ht="30" customHeight="1">
      <c r="A138" s="327"/>
      <c r="B138" s="327"/>
      <c r="C138" s="328"/>
      <c r="D138" s="328"/>
      <c r="E138" s="328"/>
      <c r="F138" s="330"/>
      <c r="G138" s="331"/>
      <c r="H138" s="332"/>
      <c r="I138" s="333"/>
      <c r="J138" s="334"/>
      <c r="K138" s="335"/>
      <c r="L138" s="336"/>
      <c r="M138" s="336"/>
      <c r="N138" s="326"/>
    </row>
    <row r="139" spans="1:14" ht="30" customHeight="1">
      <c r="A139" s="327"/>
      <c r="B139" s="327"/>
      <c r="C139" s="328"/>
      <c r="D139" s="328"/>
      <c r="E139" s="328"/>
      <c r="F139" s="330"/>
      <c r="G139" s="331"/>
      <c r="H139" s="332"/>
      <c r="I139" s="333"/>
      <c r="J139" s="334"/>
      <c r="K139" s="335"/>
      <c r="L139" s="336"/>
      <c r="M139" s="336"/>
      <c r="N139" s="326"/>
    </row>
    <row r="140" spans="1:14" ht="30" customHeight="1">
      <c r="A140" s="327"/>
      <c r="B140" s="327"/>
      <c r="C140" s="328"/>
      <c r="D140" s="328"/>
      <c r="E140" s="328"/>
      <c r="F140" s="330"/>
      <c r="G140" s="331"/>
      <c r="H140" s="332"/>
      <c r="I140" s="333"/>
      <c r="J140" s="334"/>
      <c r="K140" s="335"/>
      <c r="L140" s="336"/>
      <c r="M140" s="336"/>
      <c r="N140" s="326"/>
    </row>
    <row r="141" spans="1:14" ht="30" customHeight="1">
      <c r="A141" s="327"/>
      <c r="B141" s="327"/>
      <c r="C141" s="328"/>
      <c r="D141" s="328"/>
      <c r="E141" s="328"/>
      <c r="F141" s="330"/>
      <c r="G141" s="331"/>
      <c r="H141" s="332"/>
      <c r="I141" s="333"/>
      <c r="J141" s="334"/>
      <c r="K141" s="335"/>
      <c r="L141" s="336"/>
      <c r="M141" s="336"/>
      <c r="N141" s="326"/>
    </row>
    <row r="142" spans="1:14" ht="30" customHeight="1">
      <c r="A142" s="327"/>
      <c r="B142" s="327"/>
      <c r="C142" s="328"/>
      <c r="D142" s="328"/>
      <c r="E142" s="328"/>
      <c r="F142" s="330"/>
      <c r="G142" s="331"/>
      <c r="H142" s="332"/>
      <c r="I142" s="333"/>
      <c r="J142" s="334"/>
      <c r="K142" s="335"/>
      <c r="L142" s="336"/>
      <c r="M142" s="336"/>
      <c r="N142" s="326"/>
    </row>
    <row r="143" spans="1:14" ht="30" customHeight="1">
      <c r="A143" s="327"/>
      <c r="B143" s="327"/>
      <c r="C143" s="328"/>
      <c r="D143" s="328"/>
      <c r="E143" s="328"/>
      <c r="F143" s="330"/>
      <c r="G143" s="331"/>
      <c r="H143" s="332"/>
      <c r="I143" s="333"/>
      <c r="J143" s="334"/>
      <c r="K143" s="335"/>
      <c r="L143" s="336"/>
      <c r="M143" s="336"/>
      <c r="N143" s="326"/>
    </row>
    <row r="144" spans="1:14" ht="30" customHeight="1">
      <c r="A144" s="327"/>
      <c r="B144" s="327"/>
      <c r="C144" s="328"/>
      <c r="D144" s="328"/>
      <c r="E144" s="328"/>
      <c r="F144" s="330"/>
      <c r="G144" s="331"/>
      <c r="H144" s="332"/>
      <c r="I144" s="333"/>
      <c r="J144" s="334"/>
      <c r="K144" s="335"/>
      <c r="L144" s="336"/>
      <c r="M144" s="336"/>
      <c r="N144" s="326"/>
    </row>
    <row r="145" spans="1:14" ht="30" customHeight="1">
      <c r="A145" s="327"/>
      <c r="B145" s="327"/>
      <c r="C145" s="328"/>
      <c r="D145" s="328"/>
      <c r="E145" s="328"/>
      <c r="F145" s="330"/>
      <c r="G145" s="331"/>
      <c r="H145" s="332"/>
      <c r="I145" s="333"/>
      <c r="J145" s="334"/>
      <c r="K145" s="335"/>
      <c r="L145" s="336"/>
      <c r="M145" s="336"/>
      <c r="N145" s="326"/>
    </row>
    <row r="146" spans="1:14" ht="30" customHeight="1">
      <c r="A146" s="327"/>
      <c r="B146" s="327"/>
      <c r="C146" s="328"/>
      <c r="D146" s="328"/>
      <c r="E146" s="328"/>
      <c r="F146" s="330"/>
      <c r="G146" s="331"/>
      <c r="H146" s="332"/>
      <c r="I146" s="333"/>
      <c r="J146" s="334"/>
      <c r="K146" s="335"/>
      <c r="L146" s="336"/>
      <c r="M146" s="336"/>
      <c r="N146" s="326"/>
    </row>
    <row r="147" spans="1:14" ht="30" customHeight="1">
      <c r="A147" s="327"/>
      <c r="B147" s="327"/>
      <c r="C147" s="328"/>
      <c r="D147" s="328"/>
      <c r="E147" s="328"/>
      <c r="F147" s="330"/>
      <c r="G147" s="331"/>
      <c r="H147" s="332"/>
      <c r="I147" s="333"/>
      <c r="J147" s="334"/>
      <c r="K147" s="335"/>
      <c r="L147" s="336"/>
      <c r="M147" s="336"/>
      <c r="N147" s="326"/>
    </row>
    <row r="148" spans="1:14" ht="30" customHeight="1">
      <c r="A148" s="327"/>
      <c r="B148" s="327"/>
      <c r="C148" s="328"/>
      <c r="D148" s="328"/>
      <c r="E148" s="328"/>
      <c r="F148" s="330"/>
      <c r="G148" s="331"/>
      <c r="H148" s="332"/>
      <c r="I148" s="333"/>
      <c r="J148" s="334"/>
      <c r="K148" s="335"/>
      <c r="L148" s="336"/>
      <c r="M148" s="336"/>
      <c r="N148" s="326"/>
    </row>
    <row r="149" spans="1:14" ht="30" customHeight="1">
      <c r="A149" s="327"/>
      <c r="B149" s="327"/>
      <c r="C149" s="328"/>
      <c r="D149" s="328"/>
      <c r="E149" s="328"/>
      <c r="F149" s="330"/>
      <c r="G149" s="331"/>
      <c r="H149" s="332"/>
      <c r="I149" s="333"/>
      <c r="J149" s="334"/>
      <c r="K149" s="335"/>
      <c r="L149" s="336"/>
      <c r="M149" s="336"/>
      <c r="N149" s="326"/>
    </row>
  </sheetData>
  <mergeCells count="11">
    <mergeCell ref="M1:M2"/>
    <mergeCell ref="N1:N2"/>
    <mergeCell ref="A1:A2"/>
    <mergeCell ref="B1:B2"/>
    <mergeCell ref="C1:C2"/>
    <mergeCell ref="D1:E1"/>
    <mergeCell ref="F1:H2"/>
    <mergeCell ref="I1:I2"/>
    <mergeCell ref="J1:J2"/>
    <mergeCell ref="K1:K2"/>
    <mergeCell ref="L1:L2"/>
  </mergeCells>
  <phoneticPr fontId="3" type="noConversion"/>
  <printOptions horizontalCentered="1" verticalCentered="1"/>
  <pageMargins left="1.1417322834645669" right="0.31496062992125984" top="1.1417322834645669" bottom="0.51181102362204722" header="0.78740157480314965" footer="0.43307086614173229"/>
  <pageSetup paperSize="9" scale="67" orientation="landscape" r:id="rId1"/>
  <headerFooter alignWithMargins="0">
    <oddHeader>&amp;C&amp;"굴림체,굵게"&amp;18수  량  산  출  근  거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14"/>
  </sheetPr>
  <dimension ref="A1:N20"/>
  <sheetViews>
    <sheetView view="pageBreakPreview" zoomScale="60" zoomScaleNormal="85" workbookViewId="0">
      <selection activeCell="D25" sqref="D25"/>
    </sheetView>
  </sheetViews>
  <sheetFormatPr defaultColWidth="8.88671875" defaultRowHeight="30" customHeight="1"/>
  <cols>
    <col min="1" max="2" width="17.44140625" style="255" customWidth="1"/>
    <col min="3" max="3" width="5.88671875" style="255" customWidth="1"/>
    <col min="4" max="4" width="42.77734375" style="260" customWidth="1"/>
    <col min="5" max="5" width="2.33203125" style="259" customWidth="1"/>
    <col min="6" max="6" width="6.77734375" style="258" customWidth="1"/>
    <col min="7" max="7" width="8.109375" style="255" customWidth="1"/>
    <col min="8" max="8" width="6.77734375" style="257" customWidth="1"/>
    <col min="9" max="9" width="8.77734375" style="255" customWidth="1"/>
    <col min="10" max="10" width="12.109375" style="256" customWidth="1"/>
    <col min="11" max="11" width="9.77734375" style="255" customWidth="1"/>
    <col min="12" max="12" width="9.44140625" style="255" customWidth="1"/>
    <col min="13" max="16384" width="8.88671875" style="255"/>
  </cols>
  <sheetData>
    <row r="1" spans="1:14" ht="30" customHeight="1">
      <c r="A1" s="600" t="s">
        <v>339</v>
      </c>
      <c r="B1" s="600"/>
      <c r="C1" s="600"/>
      <c r="D1" s="600"/>
      <c r="E1" s="600"/>
      <c r="F1" s="600"/>
      <c r="G1" s="600"/>
      <c r="H1" s="600"/>
      <c r="I1" s="600"/>
      <c r="J1" s="600"/>
      <c r="K1" s="600"/>
      <c r="L1" s="600"/>
    </row>
    <row r="2" spans="1:14" ht="30" customHeight="1">
      <c r="A2" s="600"/>
      <c r="B2" s="600"/>
      <c r="C2" s="600"/>
      <c r="D2" s="600"/>
      <c r="E2" s="600"/>
      <c r="F2" s="600"/>
      <c r="G2" s="600"/>
      <c r="H2" s="600"/>
      <c r="I2" s="600"/>
      <c r="J2" s="600"/>
      <c r="K2" s="600"/>
      <c r="L2" s="600"/>
      <c r="N2" s="262"/>
    </row>
    <row r="3" spans="1:14" ht="30" customHeight="1">
      <c r="A3" s="600"/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N3" s="261"/>
    </row>
    <row r="4" spans="1:14" ht="30" customHeight="1">
      <c r="A4" s="600"/>
      <c r="B4" s="600"/>
      <c r="C4" s="600"/>
      <c r="D4" s="600"/>
      <c r="E4" s="600"/>
      <c r="F4" s="600"/>
      <c r="G4" s="600"/>
      <c r="H4" s="600"/>
      <c r="I4" s="600"/>
      <c r="J4" s="600"/>
      <c r="K4" s="600"/>
      <c r="L4" s="600"/>
      <c r="N4" s="262"/>
    </row>
    <row r="5" spans="1:14" ht="30" customHeight="1">
      <c r="A5" s="600"/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N5" s="261"/>
    </row>
    <row r="6" spans="1:14" ht="30" customHeight="1">
      <c r="A6" s="600"/>
      <c r="B6" s="600"/>
      <c r="C6" s="600"/>
      <c r="D6" s="600"/>
      <c r="E6" s="600"/>
      <c r="F6" s="600"/>
      <c r="G6" s="600"/>
      <c r="H6" s="600"/>
      <c r="I6" s="600"/>
      <c r="J6" s="600"/>
      <c r="K6" s="600"/>
      <c r="L6" s="600"/>
      <c r="N6" s="261"/>
    </row>
    <row r="7" spans="1:14" ht="30" customHeight="1">
      <c r="A7" s="600"/>
      <c r="B7" s="600"/>
      <c r="C7" s="600"/>
      <c r="D7" s="600"/>
      <c r="E7" s="600"/>
      <c r="F7" s="600"/>
      <c r="G7" s="600"/>
      <c r="H7" s="600"/>
      <c r="I7" s="600"/>
      <c r="J7" s="600"/>
      <c r="K7" s="600"/>
      <c r="L7" s="600"/>
      <c r="N7" s="261"/>
    </row>
    <row r="8" spans="1:14" ht="30" customHeight="1">
      <c r="A8" s="600"/>
      <c r="B8" s="600"/>
      <c r="C8" s="600"/>
      <c r="D8" s="600"/>
      <c r="E8" s="600"/>
      <c r="F8" s="600"/>
      <c r="G8" s="600"/>
      <c r="H8" s="600"/>
      <c r="I8" s="600"/>
      <c r="J8" s="600"/>
      <c r="K8" s="600"/>
      <c r="L8" s="600"/>
      <c r="N8" s="261"/>
    </row>
    <row r="9" spans="1:14" ht="30" customHeight="1">
      <c r="A9" s="600"/>
      <c r="B9" s="600"/>
      <c r="C9" s="600"/>
      <c r="D9" s="600"/>
      <c r="E9" s="600"/>
      <c r="F9" s="600"/>
      <c r="G9" s="600"/>
      <c r="H9" s="600"/>
      <c r="I9" s="600"/>
      <c r="J9" s="600"/>
      <c r="K9" s="600"/>
      <c r="L9" s="600"/>
      <c r="N9" s="261"/>
    </row>
    <row r="10" spans="1:14" ht="30" customHeight="1">
      <c r="A10" s="600"/>
      <c r="B10" s="600"/>
      <c r="C10" s="600"/>
      <c r="D10" s="600"/>
      <c r="E10" s="600"/>
      <c r="F10" s="600"/>
      <c r="G10" s="600"/>
      <c r="H10" s="600"/>
      <c r="I10" s="600"/>
      <c r="J10" s="600"/>
      <c r="K10" s="600"/>
      <c r="L10" s="600"/>
      <c r="N10" s="261"/>
    </row>
    <row r="11" spans="1:14" ht="30" customHeight="1">
      <c r="A11" s="600"/>
      <c r="B11" s="600"/>
      <c r="C11" s="600"/>
      <c r="D11" s="600"/>
      <c r="E11" s="600"/>
      <c r="F11" s="600"/>
      <c r="G11" s="600"/>
      <c r="H11" s="600"/>
      <c r="I11" s="600"/>
      <c r="J11" s="600"/>
      <c r="K11" s="600"/>
      <c r="L11" s="600"/>
      <c r="N11" s="261"/>
    </row>
    <row r="12" spans="1:14" ht="30" customHeight="1">
      <c r="A12" s="600"/>
      <c r="B12" s="600"/>
      <c r="C12" s="600"/>
      <c r="D12" s="600"/>
      <c r="E12" s="600"/>
      <c r="F12" s="600"/>
      <c r="G12" s="600"/>
      <c r="H12" s="600"/>
      <c r="I12" s="600"/>
      <c r="J12" s="600"/>
      <c r="K12" s="600"/>
      <c r="L12" s="600"/>
      <c r="N12" s="261"/>
    </row>
    <row r="13" spans="1:14" ht="30" customHeight="1">
      <c r="A13" s="600"/>
      <c r="B13" s="600"/>
      <c r="C13" s="600"/>
      <c r="D13" s="600"/>
      <c r="E13" s="600"/>
      <c r="F13" s="600"/>
      <c r="G13" s="600"/>
      <c r="H13" s="600"/>
      <c r="I13" s="600"/>
      <c r="J13" s="600"/>
      <c r="K13" s="600"/>
      <c r="L13" s="600"/>
      <c r="N13" s="261"/>
    </row>
    <row r="14" spans="1:14" ht="30" customHeight="1">
      <c r="A14" s="600"/>
      <c r="B14" s="600"/>
      <c r="C14" s="600"/>
      <c r="D14" s="600"/>
      <c r="E14" s="600"/>
      <c r="F14" s="600"/>
      <c r="G14" s="600"/>
      <c r="H14" s="600"/>
      <c r="I14" s="600"/>
      <c r="J14" s="600"/>
      <c r="K14" s="600"/>
      <c r="L14" s="600"/>
      <c r="N14" s="261"/>
    </row>
    <row r="15" spans="1:14" ht="30" customHeight="1">
      <c r="A15" s="600"/>
      <c r="B15" s="600"/>
      <c r="C15" s="600"/>
      <c r="D15" s="600"/>
      <c r="E15" s="600"/>
      <c r="F15" s="600"/>
      <c r="G15" s="600"/>
      <c r="H15" s="600"/>
      <c r="I15" s="600"/>
      <c r="J15" s="600"/>
      <c r="K15" s="600"/>
      <c r="L15" s="600"/>
      <c r="N15" s="261"/>
    </row>
    <row r="16" spans="1:14" ht="30" customHeight="1">
      <c r="A16" s="600"/>
      <c r="B16" s="600"/>
      <c r="C16" s="600"/>
      <c r="D16" s="600"/>
      <c r="E16" s="600"/>
      <c r="F16" s="600"/>
      <c r="G16" s="600"/>
      <c r="H16" s="600"/>
      <c r="I16" s="600"/>
      <c r="J16" s="600"/>
      <c r="K16" s="600"/>
      <c r="L16" s="600"/>
      <c r="N16" s="262"/>
    </row>
    <row r="17" spans="1:14" ht="30" customHeight="1">
      <c r="A17" s="600"/>
      <c r="B17" s="600"/>
      <c r="C17" s="600"/>
      <c r="D17" s="600"/>
      <c r="E17" s="600"/>
      <c r="F17" s="600"/>
      <c r="G17" s="600"/>
      <c r="H17" s="600"/>
      <c r="I17" s="600"/>
      <c r="J17" s="600"/>
      <c r="K17" s="600"/>
      <c r="L17" s="600"/>
      <c r="N17" s="261"/>
    </row>
    <row r="18" spans="1:14" ht="30" customHeight="1">
      <c r="A18" s="600"/>
      <c r="B18" s="600"/>
      <c r="C18" s="600"/>
      <c r="D18" s="600"/>
      <c r="E18" s="600"/>
      <c r="F18" s="600"/>
      <c r="G18" s="600"/>
      <c r="H18" s="600"/>
      <c r="I18" s="600"/>
      <c r="J18" s="600"/>
      <c r="K18" s="600"/>
      <c r="L18" s="600"/>
      <c r="N18" s="261"/>
    </row>
    <row r="19" spans="1:14" ht="30" customHeight="1">
      <c r="A19" s="600"/>
      <c r="B19" s="600"/>
      <c r="C19" s="600"/>
      <c r="D19" s="600"/>
      <c r="E19" s="600"/>
      <c r="F19" s="600"/>
      <c r="G19" s="600"/>
      <c r="H19" s="600"/>
      <c r="I19" s="600"/>
      <c r="J19" s="600"/>
      <c r="K19" s="600"/>
      <c r="L19" s="600"/>
      <c r="N19" s="261"/>
    </row>
    <row r="20" spans="1:14" ht="30" customHeight="1">
      <c r="A20" s="600"/>
      <c r="B20" s="600"/>
      <c r="C20" s="600"/>
      <c r="D20" s="600"/>
      <c r="E20" s="600"/>
      <c r="F20" s="600"/>
      <c r="G20" s="600"/>
      <c r="H20" s="600"/>
      <c r="I20" s="600"/>
      <c r="J20" s="600"/>
      <c r="K20" s="600"/>
      <c r="L20" s="600"/>
      <c r="N20" s="261"/>
    </row>
  </sheetData>
  <mergeCells count="1">
    <mergeCell ref="A1:L20"/>
  </mergeCells>
  <phoneticPr fontId="3" type="noConversion"/>
  <pageMargins left="0.75" right="0.75" top="1" bottom="1" header="0.5" footer="0.5"/>
  <pageSetup paperSize="9" scale="7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13"/>
  </sheetPr>
  <dimension ref="A1:I30"/>
  <sheetViews>
    <sheetView view="pageBreakPreview" topLeftCell="A10" zoomScaleSheetLayoutView="100" workbookViewId="0">
      <selection activeCell="H29" sqref="H29"/>
    </sheetView>
  </sheetViews>
  <sheetFormatPr defaultColWidth="7.109375" defaultRowHeight="21.75" customHeight="1"/>
  <cols>
    <col min="1" max="2" width="8.33203125" style="194" customWidth="1"/>
    <col min="3" max="3" width="5.21875" style="194" customWidth="1"/>
    <col min="4" max="4" width="19.21875" style="194" customWidth="1"/>
    <col min="5" max="5" width="22.77734375" style="194" customWidth="1"/>
    <col min="6" max="6" width="37.88671875" style="194" customWidth="1"/>
    <col min="7" max="7" width="16.77734375" style="194" customWidth="1"/>
    <col min="8" max="8" width="9.44140625" style="194" customWidth="1"/>
    <col min="9" max="9" width="16.21875" style="194" customWidth="1"/>
    <col min="10" max="16384" width="7.109375" style="194"/>
  </cols>
  <sheetData>
    <row r="1" spans="1:9" ht="21.75" customHeight="1">
      <c r="A1" s="227" t="s">
        <v>333</v>
      </c>
    </row>
    <row r="2" spans="1:9" s="199" customFormat="1" ht="21.6" customHeight="1">
      <c r="A2" s="609" t="s">
        <v>137</v>
      </c>
      <c r="B2" s="609"/>
      <c r="C2" s="610"/>
      <c r="D2" s="611"/>
      <c r="E2" s="225" t="s">
        <v>136</v>
      </c>
      <c r="F2" s="226" t="s">
        <v>135</v>
      </c>
      <c r="G2" s="225" t="s">
        <v>134</v>
      </c>
      <c r="H2" s="224"/>
    </row>
    <row r="3" spans="1:9" s="199" customFormat="1" ht="21.6" customHeight="1">
      <c r="A3" s="612" t="s">
        <v>133</v>
      </c>
      <c r="B3" s="220" t="s">
        <v>132</v>
      </c>
      <c r="C3" s="614" t="s">
        <v>131</v>
      </c>
      <c r="D3" s="614"/>
      <c r="E3" s="216"/>
      <c r="F3" s="208"/>
      <c r="G3" s="207"/>
      <c r="H3" s="196"/>
    </row>
    <row r="4" spans="1:9" s="199" customFormat="1" ht="21.6" customHeight="1">
      <c r="A4" s="613"/>
      <c r="B4" s="214" t="s">
        <v>130</v>
      </c>
      <c r="C4" s="607"/>
      <c r="D4" s="607"/>
      <c r="E4" s="223"/>
      <c r="F4" s="205"/>
      <c r="G4" s="204"/>
      <c r="H4" s="196"/>
    </row>
    <row r="5" spans="1:9" s="199" customFormat="1" ht="21.6" customHeight="1">
      <c r="A5" s="613"/>
      <c r="B5" s="214" t="s">
        <v>124</v>
      </c>
      <c r="C5" s="615" t="s">
        <v>123</v>
      </c>
      <c r="D5" s="615"/>
      <c r="E5" s="212"/>
      <c r="F5" s="222"/>
      <c r="G5" s="221"/>
      <c r="H5" s="196"/>
    </row>
    <row r="6" spans="1:9" s="199" customFormat="1" ht="21.6" customHeight="1">
      <c r="A6" s="613"/>
      <c r="B6" s="220" t="s">
        <v>129</v>
      </c>
      <c r="C6" s="614" t="s">
        <v>128</v>
      </c>
      <c r="D6" s="614"/>
      <c r="E6" s="216"/>
      <c r="F6" s="208"/>
      <c r="G6" s="207"/>
      <c r="H6" s="196"/>
    </row>
    <row r="7" spans="1:9" s="199" customFormat="1" ht="21.6" customHeight="1">
      <c r="A7" s="613"/>
      <c r="B7" s="214" t="s">
        <v>127</v>
      </c>
      <c r="C7" s="607" t="s">
        <v>126</v>
      </c>
      <c r="D7" s="607"/>
      <c r="E7" s="492"/>
      <c r="F7" s="493" t="s">
        <v>542</v>
      </c>
      <c r="G7" s="494"/>
      <c r="H7" s="495">
        <v>0.05</v>
      </c>
      <c r="I7" s="496"/>
    </row>
    <row r="8" spans="1:9" s="199" customFormat="1" ht="21.6" customHeight="1">
      <c r="A8" s="613"/>
      <c r="B8" s="218" t="s">
        <v>124</v>
      </c>
      <c r="C8" s="616" t="s">
        <v>123</v>
      </c>
      <c r="D8" s="616"/>
      <c r="E8" s="497"/>
      <c r="F8" s="498"/>
      <c r="G8" s="499"/>
      <c r="H8" s="495"/>
      <c r="I8" s="496"/>
    </row>
    <row r="9" spans="1:9" s="199" customFormat="1" ht="21.6" customHeight="1">
      <c r="A9" s="613"/>
      <c r="B9" s="214"/>
      <c r="C9" s="614" t="s">
        <v>122</v>
      </c>
      <c r="D9" s="614"/>
      <c r="E9" s="500"/>
      <c r="F9" s="501"/>
      <c r="G9" s="502"/>
      <c r="H9" s="495"/>
      <c r="I9" s="503"/>
    </row>
    <row r="10" spans="1:9" s="199" customFormat="1" ht="21.6" customHeight="1">
      <c r="A10" s="613"/>
      <c r="B10" s="214" t="s">
        <v>121</v>
      </c>
      <c r="C10" s="607" t="s">
        <v>120</v>
      </c>
      <c r="D10" s="607"/>
      <c r="E10" s="504"/>
      <c r="F10" s="493" t="s">
        <v>119</v>
      </c>
      <c r="G10" s="494"/>
      <c r="H10" s="495">
        <v>1.8499999999999999E-2</v>
      </c>
      <c r="I10" s="505"/>
    </row>
    <row r="11" spans="1:9" s="199" customFormat="1" ht="21.6" customHeight="1">
      <c r="A11" s="613"/>
      <c r="B11" s="214"/>
      <c r="C11" s="607" t="s">
        <v>118</v>
      </c>
      <c r="D11" s="608"/>
      <c r="E11" s="492"/>
      <c r="F11" s="493" t="s">
        <v>117</v>
      </c>
      <c r="G11" s="494"/>
      <c r="H11" s="495">
        <v>3.6999999999999998E-2</v>
      </c>
      <c r="I11" s="505"/>
    </row>
    <row r="12" spans="1:9" s="199" customFormat="1" ht="21.6" customHeight="1">
      <c r="A12" s="613"/>
      <c r="B12" s="214"/>
      <c r="C12" s="607" t="s">
        <v>116</v>
      </c>
      <c r="D12" s="608"/>
      <c r="E12" s="492"/>
      <c r="F12" s="493" t="s">
        <v>115</v>
      </c>
      <c r="G12" s="494"/>
      <c r="H12" s="495">
        <v>1.01E-2</v>
      </c>
      <c r="I12" s="496"/>
    </row>
    <row r="13" spans="1:9" s="199" customFormat="1" ht="21.6" customHeight="1">
      <c r="A13" s="613"/>
      <c r="B13" s="214"/>
      <c r="C13" s="607" t="s">
        <v>114</v>
      </c>
      <c r="D13" s="608"/>
      <c r="E13" s="504"/>
      <c r="F13" s="493" t="s">
        <v>113</v>
      </c>
      <c r="G13" s="494"/>
      <c r="H13" s="506">
        <v>3.4950000000000002E-2</v>
      </c>
      <c r="I13" s="496"/>
    </row>
    <row r="14" spans="1:9" s="199" customFormat="1" ht="21.6" customHeight="1">
      <c r="A14" s="613"/>
      <c r="B14" s="214"/>
      <c r="C14" s="607" t="s">
        <v>112</v>
      </c>
      <c r="D14" s="608"/>
      <c r="E14" s="504"/>
      <c r="F14" s="493" t="s">
        <v>111</v>
      </c>
      <c r="G14" s="494"/>
      <c r="H14" s="495">
        <v>4.4999999999999998E-2</v>
      </c>
      <c r="I14" s="496"/>
    </row>
    <row r="15" spans="1:9" s="199" customFormat="1" ht="21.6" customHeight="1">
      <c r="A15" s="613"/>
      <c r="B15" s="214"/>
      <c r="C15" s="607" t="s">
        <v>110</v>
      </c>
      <c r="D15" s="608"/>
      <c r="E15" s="492"/>
      <c r="F15" s="493" t="s">
        <v>511</v>
      </c>
      <c r="G15" s="494"/>
      <c r="H15" s="495">
        <v>0.02</v>
      </c>
      <c r="I15" s="496"/>
    </row>
    <row r="16" spans="1:9" s="199" customFormat="1" ht="21.6" customHeight="1">
      <c r="A16" s="613"/>
      <c r="B16" s="214" t="s">
        <v>109</v>
      </c>
      <c r="C16" s="607" t="s">
        <v>108</v>
      </c>
      <c r="D16" s="608"/>
      <c r="E16" s="492"/>
      <c r="F16" s="493" t="s">
        <v>107</v>
      </c>
      <c r="G16" s="494"/>
      <c r="H16" s="495">
        <v>2.3E-2</v>
      </c>
      <c r="I16" s="496"/>
    </row>
    <row r="17" spans="1:9" s="199" customFormat="1" ht="21.6" customHeight="1">
      <c r="A17" s="613"/>
      <c r="B17" s="214"/>
      <c r="C17" s="635" t="s">
        <v>106</v>
      </c>
      <c r="D17" s="636"/>
      <c r="E17" s="504"/>
      <c r="F17" s="493" t="s">
        <v>105</v>
      </c>
      <c r="G17" s="494"/>
      <c r="H17" s="495">
        <v>0.1227</v>
      </c>
      <c r="I17" s="496"/>
    </row>
    <row r="18" spans="1:9" s="199" customFormat="1" ht="21.6" customHeight="1">
      <c r="A18" s="613"/>
      <c r="B18" s="213"/>
      <c r="C18" s="619" t="s">
        <v>104</v>
      </c>
      <c r="D18" s="620"/>
      <c r="E18" s="507"/>
      <c r="F18" s="508"/>
      <c r="G18" s="509"/>
      <c r="H18" s="495"/>
      <c r="I18" s="496"/>
    </row>
    <row r="19" spans="1:9" s="199" customFormat="1" ht="21.6" customHeight="1">
      <c r="A19" s="614" t="s">
        <v>103</v>
      </c>
      <c r="B19" s="614"/>
      <c r="C19" s="614"/>
      <c r="D19" s="614"/>
      <c r="E19" s="510"/>
      <c r="F19" s="501" t="s">
        <v>543</v>
      </c>
      <c r="G19" s="502"/>
      <c r="H19" s="495">
        <v>1.4999999999999999E-2</v>
      </c>
      <c r="I19" s="496"/>
    </row>
    <row r="20" spans="1:9" s="199" customFormat="1" ht="21.6" customHeight="1">
      <c r="A20" s="607" t="s">
        <v>102</v>
      </c>
      <c r="B20" s="607"/>
      <c r="C20" s="607"/>
      <c r="D20" s="607"/>
      <c r="E20" s="206"/>
      <c r="F20" s="205" t="s">
        <v>509</v>
      </c>
      <c r="G20" s="204"/>
      <c r="H20" s="196">
        <v>0.1</v>
      </c>
    </row>
    <row r="21" spans="1:9" s="199" customFormat="1" ht="21.6" customHeight="1">
      <c r="A21" s="607" t="s">
        <v>101</v>
      </c>
      <c r="B21" s="607"/>
      <c r="C21" s="607"/>
      <c r="D21" s="607"/>
      <c r="E21" s="206"/>
      <c r="F21" s="205" t="s">
        <v>100</v>
      </c>
      <c r="G21" s="204"/>
      <c r="H21" s="196"/>
    </row>
    <row r="22" spans="1:9" s="199" customFormat="1" ht="21.6" customHeight="1">
      <c r="A22" s="607" t="s">
        <v>99</v>
      </c>
      <c r="B22" s="607"/>
      <c r="C22" s="607"/>
      <c r="D22" s="607"/>
      <c r="E22" s="206"/>
      <c r="F22" s="205" t="s">
        <v>98</v>
      </c>
      <c r="G22" s="204"/>
      <c r="H22" s="196"/>
    </row>
    <row r="23" spans="1:9" s="199" customFormat="1" ht="21.6" hidden="1" customHeight="1">
      <c r="A23" s="607" t="s">
        <v>97</v>
      </c>
      <c r="B23" s="607"/>
      <c r="C23" s="607"/>
      <c r="D23" s="607"/>
      <c r="E23" s="398"/>
      <c r="F23" s="222"/>
      <c r="G23" s="221" t="s">
        <v>96</v>
      </c>
      <c r="H23" s="196"/>
    </row>
    <row r="24" spans="1:9" s="199" customFormat="1" ht="21.6" customHeight="1">
      <c r="A24" s="617" t="s">
        <v>95</v>
      </c>
      <c r="B24" s="617"/>
      <c r="C24" s="617"/>
      <c r="D24" s="617"/>
      <c r="E24" s="206"/>
      <c r="F24" s="204" t="s">
        <v>220</v>
      </c>
      <c r="G24" s="204"/>
      <c r="H24" s="196"/>
    </row>
    <row r="25" spans="1:9" ht="21.75" customHeight="1">
      <c r="A25" s="607" t="s">
        <v>342</v>
      </c>
      <c r="B25" s="607"/>
      <c r="C25" s="607"/>
      <c r="D25" s="607"/>
      <c r="E25" s="206"/>
      <c r="F25" s="321"/>
      <c r="G25" s="321"/>
    </row>
    <row r="26" spans="1:9" ht="21.75" customHeight="1">
      <c r="A26" s="618" t="s">
        <v>340</v>
      </c>
      <c r="B26" s="618"/>
      <c r="C26" s="618"/>
      <c r="D26" s="618"/>
      <c r="E26" s="202"/>
      <c r="F26" s="200"/>
      <c r="G26" s="322"/>
    </row>
    <row r="27" spans="1:9" ht="21.75" customHeight="1">
      <c r="E27" s="198"/>
      <c r="F27" s="197"/>
      <c r="G27" s="197"/>
      <c r="H27" s="196"/>
    </row>
    <row r="30" spans="1:9" ht="21.75" customHeight="1">
      <c r="F30" s="195"/>
    </row>
  </sheetData>
  <mergeCells count="27">
    <mergeCell ref="A25:D25"/>
    <mergeCell ref="A26:D26"/>
    <mergeCell ref="A22:D22"/>
    <mergeCell ref="A23:D23"/>
    <mergeCell ref="A24:D24"/>
    <mergeCell ref="A21:D21"/>
    <mergeCell ref="C10:D10"/>
    <mergeCell ref="C11:D11"/>
    <mergeCell ref="C12:D12"/>
    <mergeCell ref="C13:D13"/>
    <mergeCell ref="C14:D14"/>
    <mergeCell ref="C15:D15"/>
    <mergeCell ref="A19:D19"/>
    <mergeCell ref="A20:D20"/>
    <mergeCell ref="A2:B2"/>
    <mergeCell ref="C2:D2"/>
    <mergeCell ref="A3:A18"/>
    <mergeCell ref="C3:D3"/>
    <mergeCell ref="C4:D4"/>
    <mergeCell ref="C16:D16"/>
    <mergeCell ref="C17:D17"/>
    <mergeCell ref="C18:D18"/>
    <mergeCell ref="C5:D5"/>
    <mergeCell ref="C6:D6"/>
    <mergeCell ref="C7:D7"/>
    <mergeCell ref="C8:D8"/>
    <mergeCell ref="C9:D9"/>
  </mergeCells>
  <phoneticPr fontId="3" type="noConversion"/>
  <printOptions horizontalCentered="1" verticalCentered="1" gridLinesSet="0"/>
  <pageMargins left="1.1417322834645669" right="0.31496062992125984" top="0.82" bottom="0.46" header="0.5" footer="0.43307086614173229"/>
  <pageSetup paperSize="9" scale="87" orientation="landscape" r:id="rId1"/>
  <headerFooter alignWithMargins="0">
    <oddHeader>&amp;C&amp;"굴림,굵게"&amp;20원  가  계  산  서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EI20"/>
  <sheetViews>
    <sheetView view="pageBreakPreview" zoomScale="90" zoomScaleNormal="75" zoomScaleSheetLayoutView="80" workbookViewId="0">
      <pane xSplit="4" ySplit="2" topLeftCell="E3" activePane="bottomRight" state="frozen"/>
      <selection activeCell="D25" sqref="D25"/>
      <selection pane="topRight" activeCell="D25" sqref="D25"/>
      <selection pane="bottomLeft" activeCell="D25" sqref="D25"/>
      <selection pane="bottomRight" activeCell="H14" sqref="H14"/>
    </sheetView>
  </sheetViews>
  <sheetFormatPr defaultColWidth="8.88671875" defaultRowHeight="30" customHeight="1"/>
  <cols>
    <col min="1" max="1" width="19.44140625" style="228" customWidth="1"/>
    <col min="2" max="2" width="18.77734375" style="228" customWidth="1"/>
    <col min="3" max="3" width="6.77734375" style="228" customWidth="1"/>
    <col min="4" max="4" width="4.77734375" style="228" customWidth="1"/>
    <col min="5" max="5" width="10.77734375" style="228" customWidth="1"/>
    <col min="6" max="6" width="11.77734375" style="230" customWidth="1"/>
    <col min="7" max="7" width="10.77734375" style="230" customWidth="1"/>
    <col min="8" max="8" width="11.77734375" style="230" customWidth="1"/>
    <col min="9" max="12" width="10.77734375" style="230" customWidth="1"/>
    <col min="13" max="13" width="10.77734375" style="229" customWidth="1"/>
    <col min="14" max="16384" width="8.88671875" style="228"/>
  </cols>
  <sheetData>
    <row r="1" spans="1:139" s="251" customFormat="1" ht="30" customHeight="1">
      <c r="A1" s="622" t="s">
        <v>150</v>
      </c>
      <c r="B1" s="622" t="s">
        <v>149</v>
      </c>
      <c r="C1" s="622" t="s">
        <v>148</v>
      </c>
      <c r="D1" s="622" t="s">
        <v>147</v>
      </c>
      <c r="E1" s="623" t="s">
        <v>146</v>
      </c>
      <c r="F1" s="623"/>
      <c r="G1" s="254" t="s">
        <v>145</v>
      </c>
      <c r="H1" s="254"/>
      <c r="I1" s="254" t="s">
        <v>144</v>
      </c>
      <c r="J1" s="254"/>
      <c r="K1" s="254" t="s">
        <v>143</v>
      </c>
      <c r="L1" s="254"/>
      <c r="M1" s="621" t="s">
        <v>142</v>
      </c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  <c r="AM1" s="252"/>
      <c r="AN1" s="252"/>
      <c r="AO1" s="252"/>
      <c r="AP1" s="252"/>
      <c r="AQ1" s="252"/>
      <c r="AR1" s="252"/>
      <c r="AS1" s="252"/>
      <c r="AT1" s="252"/>
      <c r="AU1" s="252"/>
      <c r="AV1" s="252"/>
      <c r="AW1" s="252"/>
      <c r="AX1" s="252"/>
      <c r="AY1" s="252"/>
      <c r="AZ1" s="252"/>
      <c r="BA1" s="252"/>
      <c r="BB1" s="252"/>
      <c r="BC1" s="252"/>
      <c r="BD1" s="252"/>
      <c r="BE1" s="252"/>
      <c r="BF1" s="252"/>
      <c r="BG1" s="252"/>
      <c r="BH1" s="252"/>
      <c r="BI1" s="252"/>
      <c r="BJ1" s="252"/>
      <c r="BK1" s="252"/>
      <c r="BL1" s="252"/>
      <c r="BM1" s="252"/>
      <c r="BN1" s="252"/>
      <c r="BO1" s="252"/>
      <c r="BP1" s="252"/>
      <c r="BQ1" s="252"/>
      <c r="BR1" s="252"/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2"/>
      <c r="DO1" s="252"/>
      <c r="DP1" s="252"/>
      <c r="DQ1" s="252"/>
      <c r="DR1" s="252"/>
      <c r="DS1" s="252"/>
      <c r="DT1" s="252"/>
      <c r="DU1" s="252"/>
      <c r="DV1" s="252"/>
      <c r="DW1" s="252"/>
      <c r="DX1" s="252"/>
      <c r="DY1" s="252"/>
      <c r="DZ1" s="252"/>
      <c r="EA1" s="252"/>
      <c r="EB1" s="252"/>
      <c r="EC1" s="252"/>
      <c r="ED1" s="252"/>
      <c r="EE1" s="252"/>
      <c r="EF1" s="252"/>
      <c r="EG1" s="252"/>
      <c r="EH1" s="252"/>
      <c r="EI1" s="252"/>
    </row>
    <row r="2" spans="1:139" s="251" customFormat="1" ht="30" customHeight="1">
      <c r="A2" s="622"/>
      <c r="B2" s="622"/>
      <c r="C2" s="622"/>
      <c r="D2" s="622"/>
      <c r="E2" s="253" t="s">
        <v>141</v>
      </c>
      <c r="F2" s="253" t="s">
        <v>140</v>
      </c>
      <c r="G2" s="253" t="s">
        <v>141</v>
      </c>
      <c r="H2" s="253" t="s">
        <v>140</v>
      </c>
      <c r="I2" s="253" t="s">
        <v>141</v>
      </c>
      <c r="J2" s="253" t="s">
        <v>140</v>
      </c>
      <c r="K2" s="253" t="s">
        <v>141</v>
      </c>
      <c r="L2" s="253" t="s">
        <v>140</v>
      </c>
      <c r="M2" s="621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252"/>
      <c r="AB2" s="252"/>
      <c r="AC2" s="252"/>
      <c r="AD2" s="252"/>
      <c r="AE2" s="252"/>
      <c r="AF2" s="252"/>
      <c r="AG2" s="252"/>
      <c r="AH2" s="252"/>
      <c r="AI2" s="252"/>
      <c r="AJ2" s="252"/>
      <c r="AK2" s="252"/>
      <c r="AL2" s="252"/>
      <c r="AM2" s="252"/>
      <c r="AN2" s="252"/>
      <c r="AO2" s="252"/>
      <c r="AP2" s="252"/>
      <c r="AQ2" s="252"/>
      <c r="AR2" s="252"/>
      <c r="AS2" s="252"/>
      <c r="AT2" s="252"/>
      <c r="AU2" s="252"/>
      <c r="AV2" s="252"/>
      <c r="AW2" s="252"/>
      <c r="AX2" s="252"/>
      <c r="AY2" s="252"/>
      <c r="AZ2" s="252"/>
      <c r="BA2" s="252"/>
      <c r="BB2" s="252"/>
      <c r="BC2" s="252"/>
      <c r="BD2" s="252"/>
      <c r="BE2" s="252"/>
      <c r="BF2" s="252"/>
      <c r="BG2" s="252"/>
      <c r="BH2" s="252"/>
      <c r="BI2" s="252"/>
      <c r="BJ2" s="252"/>
      <c r="BK2" s="252"/>
      <c r="BL2" s="252"/>
      <c r="BM2" s="252"/>
      <c r="BN2" s="252"/>
      <c r="BO2" s="252"/>
      <c r="BP2" s="252"/>
      <c r="BQ2" s="252"/>
      <c r="BR2" s="252"/>
      <c r="BS2" s="252"/>
      <c r="BT2" s="252"/>
      <c r="BU2" s="252"/>
      <c r="BV2" s="252"/>
      <c r="BW2" s="252"/>
      <c r="BX2" s="252"/>
      <c r="BY2" s="252"/>
      <c r="BZ2" s="252"/>
      <c r="CA2" s="252"/>
      <c r="CB2" s="252"/>
      <c r="CC2" s="252"/>
      <c r="CD2" s="252"/>
      <c r="CE2" s="252"/>
      <c r="CF2" s="252"/>
      <c r="CG2" s="252"/>
      <c r="CH2" s="252"/>
      <c r="CI2" s="252"/>
      <c r="CJ2" s="252"/>
      <c r="CK2" s="252"/>
      <c r="CL2" s="252"/>
      <c r="CM2" s="252"/>
      <c r="CN2" s="252"/>
      <c r="CO2" s="252"/>
      <c r="CP2" s="252"/>
      <c r="CQ2" s="252"/>
      <c r="CR2" s="252"/>
      <c r="CS2" s="252"/>
      <c r="CT2" s="252"/>
      <c r="CU2" s="252"/>
      <c r="CV2" s="252"/>
      <c r="CW2" s="252"/>
      <c r="CX2" s="252"/>
      <c r="CY2" s="252"/>
      <c r="CZ2" s="252"/>
      <c r="DA2" s="252"/>
      <c r="DB2" s="252"/>
      <c r="DC2" s="252"/>
      <c r="DD2" s="252"/>
      <c r="DE2" s="252"/>
      <c r="DF2" s="252"/>
      <c r="DG2" s="252"/>
      <c r="DH2" s="252"/>
      <c r="DI2" s="252"/>
      <c r="DJ2" s="252"/>
      <c r="DK2" s="252"/>
      <c r="DL2" s="252"/>
      <c r="DM2" s="252"/>
      <c r="DN2" s="252"/>
      <c r="DO2" s="252"/>
      <c r="DP2" s="252"/>
      <c r="DQ2" s="252"/>
      <c r="DR2" s="252"/>
      <c r="DS2" s="252"/>
      <c r="DT2" s="252"/>
      <c r="DU2" s="252"/>
      <c r="DV2" s="252"/>
      <c r="DW2" s="252"/>
      <c r="DX2" s="252"/>
      <c r="DY2" s="252"/>
      <c r="DZ2" s="252"/>
      <c r="EA2" s="252"/>
      <c r="EB2" s="252"/>
      <c r="EC2" s="252"/>
      <c r="ED2" s="252"/>
      <c r="EE2" s="252"/>
      <c r="EF2" s="252"/>
      <c r="EG2" s="252"/>
      <c r="EH2" s="252"/>
      <c r="EI2" s="252"/>
    </row>
    <row r="3" spans="1:139" s="231" customFormat="1" ht="30" customHeight="1">
      <c r="A3" s="250" t="s">
        <v>332</v>
      </c>
      <c r="B3" s="249"/>
      <c r="C3" s="248">
        <v>1</v>
      </c>
      <c r="D3" s="247" t="s">
        <v>139</v>
      </c>
      <c r="E3" s="246"/>
      <c r="F3" s="244"/>
      <c r="G3" s="245"/>
      <c r="H3" s="244"/>
      <c r="I3" s="244"/>
      <c r="J3" s="244"/>
      <c r="K3" s="244"/>
      <c r="L3" s="244"/>
      <c r="M3" s="24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  <c r="BE3" s="232"/>
      <c r="BF3" s="232"/>
      <c r="BG3" s="232"/>
      <c r="BH3" s="232"/>
      <c r="BI3" s="232"/>
      <c r="BJ3" s="232"/>
      <c r="BK3" s="232"/>
      <c r="BL3" s="232"/>
      <c r="BM3" s="232"/>
      <c r="BN3" s="232"/>
      <c r="BO3" s="232"/>
      <c r="BP3" s="232"/>
      <c r="BQ3" s="232"/>
      <c r="BR3" s="232"/>
      <c r="BS3" s="232"/>
      <c r="BT3" s="232"/>
      <c r="BU3" s="232"/>
      <c r="BV3" s="232"/>
      <c r="BW3" s="232"/>
      <c r="BX3" s="232"/>
      <c r="BY3" s="232"/>
      <c r="BZ3" s="232"/>
      <c r="CA3" s="232"/>
      <c r="CB3" s="232"/>
      <c r="CC3" s="232"/>
      <c r="CD3" s="232"/>
      <c r="CE3" s="232"/>
      <c r="CF3" s="232"/>
      <c r="CG3" s="232"/>
      <c r="CH3" s="232"/>
      <c r="CI3" s="232"/>
      <c r="CJ3" s="232"/>
      <c r="CK3" s="232"/>
      <c r="CL3" s="232"/>
      <c r="CM3" s="232"/>
      <c r="CN3" s="232"/>
      <c r="CO3" s="232"/>
      <c r="CP3" s="232"/>
      <c r="CQ3" s="232"/>
      <c r="CR3" s="232"/>
      <c r="CS3" s="232"/>
      <c r="CT3" s="232"/>
      <c r="CU3" s="232"/>
      <c r="CV3" s="232"/>
      <c r="CW3" s="232"/>
      <c r="CX3" s="232"/>
      <c r="CY3" s="232"/>
      <c r="CZ3" s="232"/>
      <c r="DA3" s="232"/>
      <c r="DB3" s="232"/>
      <c r="DC3" s="232"/>
      <c r="DD3" s="232"/>
      <c r="DE3" s="232"/>
      <c r="DF3" s="232"/>
      <c r="DG3" s="232"/>
      <c r="DH3" s="232"/>
      <c r="DI3" s="232"/>
      <c r="DJ3" s="232"/>
      <c r="DK3" s="232"/>
      <c r="DL3" s="232"/>
      <c r="DM3" s="232"/>
      <c r="DN3" s="232"/>
      <c r="DO3" s="232"/>
      <c r="DP3" s="232"/>
      <c r="DQ3" s="232"/>
      <c r="DR3" s="232"/>
      <c r="DS3" s="232"/>
      <c r="DT3" s="232"/>
      <c r="DU3" s="232"/>
      <c r="DV3" s="232"/>
      <c r="DW3" s="232"/>
      <c r="DX3" s="232"/>
      <c r="DY3" s="232"/>
      <c r="DZ3" s="232"/>
      <c r="EA3" s="232"/>
      <c r="EB3" s="232"/>
      <c r="EC3" s="232"/>
      <c r="ED3" s="232"/>
      <c r="EE3" s="232"/>
      <c r="EF3" s="232"/>
      <c r="EG3" s="232"/>
      <c r="EH3" s="232"/>
      <c r="EI3" s="232"/>
    </row>
    <row r="4" spans="1:139" s="231" customFormat="1" ht="30" customHeight="1">
      <c r="A4" s="318" t="s">
        <v>247</v>
      </c>
      <c r="B4" s="237"/>
      <c r="C4" s="236"/>
      <c r="D4" s="233"/>
      <c r="E4" s="234"/>
      <c r="F4" s="244"/>
      <c r="G4" s="245"/>
      <c r="H4" s="243"/>
      <c r="I4" s="244"/>
      <c r="J4" s="243"/>
      <c r="K4" s="244"/>
      <c r="L4" s="243"/>
      <c r="M4" s="233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  <c r="BE4" s="232"/>
      <c r="BF4" s="232"/>
      <c r="BG4" s="232"/>
      <c r="BH4" s="232"/>
      <c r="BI4" s="232"/>
      <c r="BJ4" s="232"/>
      <c r="BK4" s="232"/>
      <c r="BL4" s="232"/>
      <c r="BM4" s="232"/>
      <c r="BN4" s="232"/>
      <c r="BO4" s="232"/>
      <c r="BP4" s="232"/>
      <c r="BQ4" s="232"/>
      <c r="BR4" s="232"/>
      <c r="BS4" s="232"/>
      <c r="BT4" s="232"/>
      <c r="BU4" s="232"/>
      <c r="BV4" s="232"/>
      <c r="BW4" s="232"/>
      <c r="BX4" s="232"/>
      <c r="BY4" s="232"/>
      <c r="BZ4" s="232"/>
      <c r="CA4" s="232"/>
      <c r="CB4" s="232"/>
      <c r="CC4" s="232"/>
      <c r="CD4" s="232"/>
      <c r="CE4" s="232"/>
      <c r="CF4" s="232"/>
      <c r="CG4" s="232"/>
      <c r="CH4" s="232"/>
      <c r="CI4" s="232"/>
      <c r="CJ4" s="232"/>
      <c r="CK4" s="232"/>
      <c r="CL4" s="232"/>
      <c r="CM4" s="232"/>
      <c r="CN4" s="232"/>
      <c r="CO4" s="232"/>
      <c r="CP4" s="232"/>
      <c r="CQ4" s="232"/>
      <c r="CR4" s="232"/>
      <c r="CS4" s="232"/>
      <c r="CT4" s="232"/>
      <c r="CU4" s="232"/>
      <c r="CV4" s="232"/>
      <c r="CW4" s="232"/>
      <c r="CX4" s="232"/>
      <c r="CY4" s="232"/>
      <c r="CZ4" s="232"/>
      <c r="DA4" s="232"/>
      <c r="DB4" s="232"/>
      <c r="DC4" s="232"/>
      <c r="DD4" s="232"/>
      <c r="DE4" s="232"/>
      <c r="DF4" s="232"/>
      <c r="DG4" s="232"/>
      <c r="DH4" s="232"/>
      <c r="DI4" s="232"/>
      <c r="DJ4" s="232"/>
      <c r="DK4" s="232"/>
      <c r="DL4" s="232"/>
      <c r="DM4" s="232"/>
      <c r="DN4" s="232"/>
      <c r="DO4" s="232"/>
      <c r="DP4" s="232"/>
      <c r="DQ4" s="232"/>
      <c r="DR4" s="232"/>
      <c r="DS4" s="232"/>
      <c r="DT4" s="232"/>
      <c r="DU4" s="232"/>
      <c r="DV4" s="232"/>
      <c r="DW4" s="232"/>
      <c r="DX4" s="232"/>
      <c r="DY4" s="232"/>
      <c r="DZ4" s="232"/>
      <c r="EA4" s="232"/>
      <c r="EB4" s="232"/>
      <c r="EC4" s="232"/>
      <c r="ED4" s="232"/>
      <c r="EE4" s="232"/>
      <c r="EF4" s="232"/>
      <c r="EG4" s="232"/>
      <c r="EH4" s="232"/>
      <c r="EI4" s="232"/>
    </row>
    <row r="5" spans="1:139" s="231" customFormat="1" ht="30" customHeight="1">
      <c r="A5" s="237" t="s">
        <v>673</v>
      </c>
      <c r="B5" s="237"/>
      <c r="C5" s="236"/>
      <c r="D5" s="233"/>
      <c r="E5" s="234"/>
      <c r="F5" s="234"/>
      <c r="G5" s="235"/>
      <c r="H5" s="241"/>
      <c r="I5" s="234"/>
      <c r="J5" s="234"/>
      <c r="K5" s="234"/>
      <c r="L5" s="234"/>
      <c r="M5" s="233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232"/>
      <c r="AX5" s="232"/>
      <c r="AY5" s="232"/>
      <c r="AZ5" s="232"/>
      <c r="BA5" s="232"/>
      <c r="BB5" s="232"/>
      <c r="BC5" s="232"/>
      <c r="BD5" s="232"/>
      <c r="BE5" s="232"/>
      <c r="BF5" s="232"/>
      <c r="BG5" s="232"/>
      <c r="BH5" s="232"/>
      <c r="BI5" s="232"/>
      <c r="BJ5" s="232"/>
      <c r="BK5" s="232"/>
      <c r="BL5" s="232"/>
      <c r="BM5" s="232"/>
      <c r="BN5" s="232"/>
      <c r="BO5" s="232"/>
      <c r="BP5" s="232"/>
      <c r="BQ5" s="232"/>
      <c r="BR5" s="232"/>
      <c r="BS5" s="232"/>
      <c r="BT5" s="232"/>
      <c r="BU5" s="232"/>
      <c r="BV5" s="232"/>
      <c r="BW5" s="232"/>
      <c r="BX5" s="232"/>
      <c r="BY5" s="232"/>
      <c r="BZ5" s="232"/>
      <c r="CA5" s="232"/>
      <c r="CB5" s="232"/>
      <c r="CC5" s="232"/>
      <c r="CD5" s="232"/>
      <c r="CE5" s="232"/>
      <c r="CF5" s="232"/>
      <c r="CG5" s="232"/>
      <c r="CH5" s="232"/>
      <c r="CI5" s="232"/>
      <c r="CJ5" s="232"/>
      <c r="CK5" s="232"/>
      <c r="CL5" s="232"/>
      <c r="CM5" s="232"/>
      <c r="CN5" s="232"/>
      <c r="CO5" s="232"/>
      <c r="CP5" s="232"/>
      <c r="CQ5" s="232"/>
      <c r="CR5" s="232"/>
      <c r="CS5" s="232"/>
      <c r="CT5" s="232"/>
      <c r="CU5" s="232"/>
      <c r="CV5" s="232"/>
      <c r="CW5" s="232"/>
      <c r="CX5" s="232"/>
      <c r="CY5" s="232"/>
      <c r="CZ5" s="232"/>
      <c r="DA5" s="232"/>
      <c r="DB5" s="232"/>
      <c r="DC5" s="232"/>
      <c r="DD5" s="232"/>
      <c r="DE5" s="232"/>
      <c r="DF5" s="232"/>
      <c r="DG5" s="232"/>
      <c r="DH5" s="232"/>
      <c r="DI5" s="232"/>
      <c r="DJ5" s="232"/>
      <c r="DK5" s="232"/>
      <c r="DL5" s="232"/>
      <c r="DM5" s="232"/>
      <c r="DN5" s="232"/>
      <c r="DO5" s="232"/>
      <c r="DP5" s="232"/>
      <c r="DQ5" s="232"/>
      <c r="DR5" s="232"/>
      <c r="DS5" s="232"/>
      <c r="DT5" s="232"/>
      <c r="DU5" s="232"/>
      <c r="DV5" s="232"/>
      <c r="DW5" s="232"/>
      <c r="DX5" s="232"/>
      <c r="DY5" s="232"/>
      <c r="DZ5" s="232"/>
      <c r="EA5" s="232"/>
      <c r="EB5" s="232"/>
      <c r="EC5" s="232"/>
      <c r="ED5" s="232"/>
      <c r="EE5" s="232"/>
      <c r="EF5" s="232"/>
      <c r="EG5" s="232"/>
      <c r="EH5" s="232"/>
      <c r="EI5" s="232"/>
    </row>
    <row r="6" spans="1:139" s="231" customFormat="1" ht="30" customHeight="1">
      <c r="A6" s="237" t="s">
        <v>674</v>
      </c>
      <c r="B6" s="237"/>
      <c r="C6" s="236"/>
      <c r="D6" s="233"/>
      <c r="E6" s="234"/>
      <c r="F6" s="234"/>
      <c r="G6" s="235"/>
      <c r="H6" s="241"/>
      <c r="I6" s="234"/>
      <c r="J6" s="234"/>
      <c r="K6" s="234"/>
      <c r="L6" s="234"/>
      <c r="M6" s="233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2"/>
      <c r="AG6" s="232"/>
      <c r="AH6" s="232"/>
      <c r="AI6" s="232"/>
      <c r="AJ6" s="232"/>
      <c r="AK6" s="232"/>
      <c r="AL6" s="232"/>
      <c r="AM6" s="232"/>
      <c r="AN6" s="232"/>
      <c r="AO6" s="232"/>
      <c r="AP6" s="232"/>
      <c r="AQ6" s="232"/>
      <c r="AR6" s="232"/>
      <c r="AS6" s="232"/>
      <c r="AT6" s="232"/>
      <c r="AU6" s="232"/>
      <c r="AV6" s="232"/>
      <c r="AW6" s="232"/>
      <c r="AX6" s="232"/>
      <c r="AY6" s="232"/>
      <c r="AZ6" s="232"/>
      <c r="BA6" s="232"/>
      <c r="BB6" s="232"/>
      <c r="BC6" s="232"/>
      <c r="BD6" s="232"/>
      <c r="BE6" s="232"/>
      <c r="BF6" s="232"/>
      <c r="BG6" s="232"/>
      <c r="BH6" s="232"/>
      <c r="BI6" s="232"/>
      <c r="BJ6" s="232"/>
      <c r="BK6" s="232"/>
      <c r="BL6" s="232"/>
      <c r="BM6" s="232"/>
      <c r="BN6" s="232"/>
      <c r="BO6" s="232"/>
      <c r="BP6" s="232"/>
      <c r="BQ6" s="232"/>
      <c r="BR6" s="232"/>
      <c r="BS6" s="232"/>
      <c r="BT6" s="232"/>
      <c r="BU6" s="232"/>
      <c r="BV6" s="232"/>
      <c r="BW6" s="232"/>
      <c r="BX6" s="232"/>
      <c r="BY6" s="232"/>
      <c r="BZ6" s="232"/>
      <c r="CA6" s="232"/>
      <c r="CB6" s="232"/>
      <c r="CC6" s="232"/>
      <c r="CD6" s="232"/>
      <c r="CE6" s="232"/>
      <c r="CF6" s="232"/>
      <c r="CG6" s="232"/>
      <c r="CH6" s="232"/>
      <c r="CI6" s="232"/>
      <c r="CJ6" s="232"/>
      <c r="CK6" s="232"/>
      <c r="CL6" s="232"/>
      <c r="CM6" s="232"/>
      <c r="CN6" s="232"/>
      <c r="CO6" s="232"/>
      <c r="CP6" s="232"/>
      <c r="CQ6" s="232"/>
      <c r="CR6" s="232"/>
      <c r="CS6" s="232"/>
      <c r="CT6" s="232"/>
      <c r="CU6" s="232"/>
      <c r="CV6" s="232"/>
      <c r="CW6" s="232"/>
      <c r="CX6" s="232"/>
      <c r="CY6" s="232"/>
      <c r="CZ6" s="232"/>
      <c r="DA6" s="232"/>
      <c r="DB6" s="232"/>
      <c r="DC6" s="232"/>
      <c r="DD6" s="232"/>
      <c r="DE6" s="232"/>
      <c r="DF6" s="232"/>
      <c r="DG6" s="232"/>
      <c r="DH6" s="232"/>
      <c r="DI6" s="232"/>
      <c r="DJ6" s="232"/>
      <c r="DK6" s="232"/>
      <c r="DL6" s="232"/>
      <c r="DM6" s="232"/>
      <c r="DN6" s="232"/>
      <c r="DO6" s="232"/>
      <c r="DP6" s="232"/>
      <c r="DQ6" s="232"/>
      <c r="DR6" s="232"/>
      <c r="DS6" s="232"/>
      <c r="DT6" s="232"/>
      <c r="DU6" s="232"/>
      <c r="DV6" s="232"/>
      <c r="DW6" s="232"/>
      <c r="DX6" s="232"/>
      <c r="DY6" s="232"/>
      <c r="DZ6" s="232"/>
      <c r="EA6" s="232"/>
      <c r="EB6" s="232"/>
      <c r="EC6" s="232"/>
      <c r="ED6" s="232"/>
      <c r="EE6" s="232"/>
      <c r="EF6" s="232"/>
      <c r="EG6" s="232"/>
      <c r="EH6" s="232"/>
      <c r="EI6" s="232"/>
    </row>
    <row r="7" spans="1:139" s="231" customFormat="1" ht="30" customHeight="1">
      <c r="A7" s="237" t="s">
        <v>675</v>
      </c>
      <c r="B7" s="237"/>
      <c r="C7" s="236"/>
      <c r="D7" s="233"/>
      <c r="E7" s="234"/>
      <c r="F7" s="234"/>
      <c r="G7" s="235"/>
      <c r="H7" s="241"/>
      <c r="I7" s="234"/>
      <c r="J7" s="234"/>
      <c r="K7" s="234"/>
      <c r="L7" s="234"/>
      <c r="M7" s="233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2"/>
      <c r="AK7" s="232"/>
      <c r="AL7" s="232"/>
      <c r="AM7" s="232"/>
      <c r="AN7" s="232"/>
      <c r="AO7" s="232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2"/>
      <c r="BB7" s="232"/>
      <c r="BC7" s="232"/>
      <c r="BD7" s="232"/>
      <c r="BE7" s="232"/>
      <c r="BF7" s="232"/>
      <c r="BG7" s="232"/>
      <c r="BH7" s="232"/>
      <c r="BI7" s="232"/>
      <c r="BJ7" s="232"/>
      <c r="BK7" s="232"/>
      <c r="BL7" s="232"/>
      <c r="BM7" s="232"/>
      <c r="BN7" s="232"/>
      <c r="BO7" s="232"/>
      <c r="BP7" s="232"/>
      <c r="BQ7" s="232"/>
      <c r="BR7" s="232"/>
      <c r="BS7" s="232"/>
      <c r="BT7" s="232"/>
      <c r="BU7" s="232"/>
      <c r="BV7" s="232"/>
      <c r="BW7" s="232"/>
      <c r="BX7" s="232"/>
      <c r="BY7" s="232"/>
      <c r="BZ7" s="232"/>
      <c r="CA7" s="232"/>
      <c r="CB7" s="232"/>
      <c r="CC7" s="232"/>
      <c r="CD7" s="232"/>
      <c r="CE7" s="232"/>
      <c r="CF7" s="232"/>
      <c r="CG7" s="232"/>
      <c r="CH7" s="232"/>
      <c r="CI7" s="232"/>
      <c r="CJ7" s="232"/>
      <c r="CK7" s="232"/>
      <c r="CL7" s="232"/>
      <c r="CM7" s="232"/>
      <c r="CN7" s="232"/>
      <c r="CO7" s="232"/>
      <c r="CP7" s="232"/>
      <c r="CQ7" s="232"/>
      <c r="CR7" s="232"/>
      <c r="CS7" s="232"/>
      <c r="CT7" s="232"/>
      <c r="CU7" s="232"/>
      <c r="CV7" s="232"/>
      <c r="CW7" s="232"/>
      <c r="CX7" s="232"/>
      <c r="CY7" s="232"/>
      <c r="CZ7" s="232"/>
      <c r="DA7" s="232"/>
      <c r="DB7" s="232"/>
      <c r="DC7" s="232"/>
      <c r="DD7" s="232"/>
      <c r="DE7" s="232"/>
      <c r="DF7" s="232"/>
      <c r="DG7" s="232"/>
      <c r="DH7" s="232"/>
      <c r="DI7" s="232"/>
      <c r="DJ7" s="232"/>
      <c r="DK7" s="232"/>
      <c r="DL7" s="232"/>
      <c r="DM7" s="232"/>
      <c r="DN7" s="232"/>
      <c r="DO7" s="232"/>
      <c r="DP7" s="232"/>
      <c r="DQ7" s="232"/>
      <c r="DR7" s="232"/>
      <c r="DS7" s="232"/>
      <c r="DT7" s="232"/>
      <c r="DU7" s="232"/>
      <c r="DV7" s="232"/>
      <c r="DW7" s="232"/>
      <c r="DX7" s="232"/>
      <c r="DY7" s="232"/>
      <c r="DZ7" s="232"/>
      <c r="EA7" s="232"/>
      <c r="EB7" s="232"/>
      <c r="EC7" s="232"/>
      <c r="ED7" s="232"/>
      <c r="EE7" s="232"/>
      <c r="EF7" s="232"/>
      <c r="EG7" s="232"/>
      <c r="EH7" s="232"/>
      <c r="EI7" s="232"/>
    </row>
    <row r="8" spans="1:139" s="231" customFormat="1" ht="30" customHeight="1">
      <c r="A8" s="237" t="s">
        <v>679</v>
      </c>
      <c r="B8" s="237"/>
      <c r="C8" s="236"/>
      <c r="D8" s="233"/>
      <c r="E8" s="234"/>
      <c r="F8" s="234"/>
      <c r="G8" s="235"/>
      <c r="H8" s="241"/>
      <c r="I8" s="234"/>
      <c r="J8" s="234"/>
      <c r="K8" s="234"/>
      <c r="L8" s="234"/>
      <c r="M8" s="233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232"/>
      <c r="Y8" s="232"/>
      <c r="Z8" s="232"/>
      <c r="AA8" s="232"/>
      <c r="AB8" s="232"/>
      <c r="AC8" s="232"/>
      <c r="AD8" s="232"/>
      <c r="AE8" s="232"/>
      <c r="AF8" s="232"/>
      <c r="AG8" s="232"/>
      <c r="AH8" s="232"/>
      <c r="AI8" s="232"/>
      <c r="AJ8" s="232"/>
      <c r="AK8" s="232"/>
      <c r="AL8" s="232"/>
      <c r="AM8" s="232"/>
      <c r="AN8" s="232"/>
      <c r="AO8" s="232"/>
      <c r="AP8" s="232"/>
      <c r="AQ8" s="232"/>
      <c r="AR8" s="232"/>
      <c r="AS8" s="232"/>
      <c r="AT8" s="232"/>
      <c r="AU8" s="232"/>
      <c r="AV8" s="232"/>
      <c r="AW8" s="232"/>
      <c r="AX8" s="232"/>
      <c r="AY8" s="232"/>
      <c r="AZ8" s="232"/>
      <c r="BA8" s="232"/>
      <c r="BB8" s="232"/>
      <c r="BC8" s="232"/>
      <c r="BD8" s="232"/>
      <c r="BE8" s="232"/>
      <c r="BF8" s="232"/>
      <c r="BG8" s="232"/>
      <c r="BH8" s="232"/>
      <c r="BI8" s="232"/>
      <c r="BJ8" s="232"/>
      <c r="BK8" s="232"/>
      <c r="BL8" s="232"/>
      <c r="BM8" s="232"/>
      <c r="BN8" s="232"/>
      <c r="BO8" s="232"/>
      <c r="BP8" s="232"/>
      <c r="BQ8" s="232"/>
      <c r="BR8" s="232"/>
      <c r="BS8" s="232"/>
      <c r="BT8" s="232"/>
      <c r="BU8" s="232"/>
      <c r="BV8" s="232"/>
      <c r="BW8" s="232"/>
      <c r="BX8" s="232"/>
      <c r="BY8" s="232"/>
      <c r="BZ8" s="232"/>
      <c r="CA8" s="232"/>
      <c r="CB8" s="232"/>
      <c r="CC8" s="232"/>
      <c r="CD8" s="232"/>
      <c r="CE8" s="232"/>
      <c r="CF8" s="232"/>
      <c r="CG8" s="232"/>
      <c r="CH8" s="232"/>
      <c r="CI8" s="232"/>
      <c r="CJ8" s="232"/>
      <c r="CK8" s="232"/>
      <c r="CL8" s="232"/>
      <c r="CM8" s="232"/>
      <c r="CN8" s="232"/>
      <c r="CO8" s="232"/>
      <c r="CP8" s="232"/>
      <c r="CQ8" s="232"/>
      <c r="CR8" s="232"/>
      <c r="CS8" s="232"/>
      <c r="CT8" s="232"/>
      <c r="CU8" s="232"/>
      <c r="CV8" s="232"/>
      <c r="CW8" s="232"/>
      <c r="CX8" s="232"/>
      <c r="CY8" s="232"/>
      <c r="CZ8" s="232"/>
      <c r="DA8" s="232"/>
      <c r="DB8" s="232"/>
      <c r="DC8" s="232"/>
      <c r="DD8" s="232"/>
      <c r="DE8" s="232"/>
      <c r="DF8" s="232"/>
      <c r="DG8" s="232"/>
      <c r="DH8" s="232"/>
      <c r="DI8" s="232"/>
      <c r="DJ8" s="232"/>
      <c r="DK8" s="232"/>
      <c r="DL8" s="232"/>
      <c r="DM8" s="232"/>
      <c r="DN8" s="232"/>
      <c r="DO8" s="232"/>
      <c r="DP8" s="232"/>
      <c r="DQ8" s="232"/>
      <c r="DR8" s="232"/>
      <c r="DS8" s="232"/>
      <c r="DT8" s="232"/>
      <c r="DU8" s="232"/>
      <c r="DV8" s="232"/>
      <c r="DW8" s="232"/>
      <c r="DX8" s="232"/>
      <c r="DY8" s="232"/>
      <c r="DZ8" s="232"/>
      <c r="EA8" s="232"/>
      <c r="EB8" s="232"/>
      <c r="EC8" s="232"/>
      <c r="ED8" s="232"/>
      <c r="EE8" s="232"/>
      <c r="EF8" s="232"/>
      <c r="EG8" s="232"/>
      <c r="EH8" s="232"/>
      <c r="EI8" s="232"/>
    </row>
    <row r="9" spans="1:139" s="231" customFormat="1" ht="30" customHeight="1">
      <c r="A9" s="237" t="s">
        <v>680</v>
      </c>
      <c r="B9" s="237"/>
      <c r="C9" s="236"/>
      <c r="D9" s="233"/>
      <c r="E9" s="234"/>
      <c r="F9" s="234"/>
      <c r="G9" s="235"/>
      <c r="H9" s="241"/>
      <c r="I9" s="234"/>
      <c r="J9" s="234"/>
      <c r="K9" s="234"/>
      <c r="L9" s="234"/>
      <c r="M9" s="233"/>
      <c r="N9" s="232"/>
      <c r="O9" s="232"/>
      <c r="P9" s="232"/>
      <c r="Q9" s="232"/>
      <c r="R9" s="232"/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232"/>
      <c r="AG9" s="232"/>
      <c r="AH9" s="232"/>
      <c r="AI9" s="232"/>
      <c r="AJ9" s="232"/>
      <c r="AK9" s="232"/>
      <c r="AL9" s="232"/>
      <c r="AM9" s="232"/>
      <c r="AN9" s="232"/>
      <c r="AO9" s="232"/>
      <c r="AP9" s="232"/>
      <c r="AQ9" s="232"/>
      <c r="AR9" s="232"/>
      <c r="AS9" s="232"/>
      <c r="AT9" s="232"/>
      <c r="AU9" s="232"/>
      <c r="AV9" s="232"/>
      <c r="AW9" s="232"/>
      <c r="AX9" s="232"/>
      <c r="AY9" s="232"/>
      <c r="AZ9" s="232"/>
      <c r="BA9" s="232"/>
      <c r="BB9" s="232"/>
      <c r="BC9" s="232"/>
      <c r="BD9" s="232"/>
      <c r="BE9" s="232"/>
      <c r="BF9" s="232"/>
      <c r="BG9" s="232"/>
      <c r="BH9" s="232"/>
      <c r="BI9" s="232"/>
      <c r="BJ9" s="232"/>
      <c r="BK9" s="232"/>
      <c r="BL9" s="232"/>
      <c r="BM9" s="232"/>
      <c r="BN9" s="232"/>
      <c r="BO9" s="232"/>
      <c r="BP9" s="232"/>
      <c r="BQ9" s="232"/>
      <c r="BR9" s="232"/>
      <c r="BS9" s="232"/>
      <c r="BT9" s="232"/>
      <c r="BU9" s="232"/>
      <c r="BV9" s="232"/>
      <c r="BW9" s="232"/>
      <c r="BX9" s="232"/>
      <c r="BY9" s="232"/>
      <c r="BZ9" s="232"/>
      <c r="CA9" s="232"/>
      <c r="CB9" s="232"/>
      <c r="CC9" s="232"/>
      <c r="CD9" s="232"/>
      <c r="CE9" s="232"/>
      <c r="CF9" s="232"/>
      <c r="CG9" s="232"/>
      <c r="CH9" s="232"/>
      <c r="CI9" s="232"/>
      <c r="CJ9" s="232"/>
      <c r="CK9" s="232"/>
      <c r="CL9" s="232"/>
      <c r="CM9" s="232"/>
      <c r="CN9" s="232"/>
      <c r="CO9" s="232"/>
      <c r="CP9" s="232"/>
      <c r="CQ9" s="232"/>
      <c r="CR9" s="232"/>
      <c r="CS9" s="232"/>
      <c r="CT9" s="232"/>
      <c r="CU9" s="232"/>
      <c r="CV9" s="232"/>
      <c r="CW9" s="232"/>
      <c r="CX9" s="232"/>
      <c r="CY9" s="232"/>
      <c r="CZ9" s="232"/>
      <c r="DA9" s="232"/>
      <c r="DB9" s="232"/>
      <c r="DC9" s="232"/>
      <c r="DD9" s="232"/>
      <c r="DE9" s="232"/>
      <c r="DF9" s="232"/>
      <c r="DG9" s="232"/>
      <c r="DH9" s="232"/>
      <c r="DI9" s="232"/>
      <c r="DJ9" s="232"/>
      <c r="DK9" s="232"/>
      <c r="DL9" s="232"/>
      <c r="DM9" s="232"/>
      <c r="DN9" s="232"/>
      <c r="DO9" s="232"/>
      <c r="DP9" s="232"/>
      <c r="DQ9" s="232"/>
      <c r="DR9" s="232"/>
      <c r="DS9" s="232"/>
      <c r="DT9" s="232"/>
      <c r="DU9" s="232"/>
      <c r="DV9" s="232"/>
      <c r="DW9" s="232"/>
      <c r="DX9" s="232"/>
      <c r="DY9" s="232"/>
      <c r="DZ9" s="232"/>
      <c r="EA9" s="232"/>
      <c r="EB9" s="232"/>
      <c r="EC9" s="232"/>
      <c r="ED9" s="232"/>
      <c r="EE9" s="232"/>
      <c r="EF9" s="232"/>
      <c r="EG9" s="232"/>
      <c r="EH9" s="232"/>
      <c r="EI9" s="232"/>
    </row>
    <row r="10" spans="1:139" s="231" customFormat="1" ht="30" customHeight="1">
      <c r="A10" s="237" t="s">
        <v>681</v>
      </c>
      <c r="B10" s="237"/>
      <c r="C10" s="236"/>
      <c r="D10" s="233"/>
      <c r="E10" s="234"/>
      <c r="F10" s="234"/>
      <c r="G10" s="235"/>
      <c r="H10" s="241"/>
      <c r="I10" s="234"/>
      <c r="J10" s="234"/>
      <c r="K10" s="234"/>
      <c r="L10" s="234"/>
      <c r="M10" s="233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/>
      <c r="AJ10" s="232"/>
      <c r="AK10" s="232"/>
      <c r="AL10" s="232"/>
      <c r="AM10" s="232"/>
      <c r="AN10" s="232"/>
      <c r="AO10" s="232"/>
      <c r="AP10" s="232"/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  <c r="BC10" s="232"/>
      <c r="BD10" s="232"/>
      <c r="BE10" s="232"/>
      <c r="BF10" s="232"/>
      <c r="BG10" s="232"/>
      <c r="BH10" s="232"/>
      <c r="BI10" s="232"/>
      <c r="BJ10" s="232"/>
      <c r="BK10" s="232"/>
      <c r="BL10" s="232"/>
      <c r="BM10" s="232"/>
      <c r="BN10" s="232"/>
      <c r="BO10" s="232"/>
      <c r="BP10" s="232"/>
      <c r="BQ10" s="232"/>
      <c r="BR10" s="232"/>
      <c r="BS10" s="232"/>
      <c r="BT10" s="232"/>
      <c r="BU10" s="232"/>
      <c r="BV10" s="232"/>
      <c r="BW10" s="232"/>
      <c r="BX10" s="232"/>
      <c r="BY10" s="232"/>
      <c r="BZ10" s="232"/>
      <c r="CA10" s="232"/>
      <c r="CB10" s="232"/>
      <c r="CC10" s="232"/>
      <c r="CD10" s="232"/>
      <c r="CE10" s="232"/>
      <c r="CF10" s="232"/>
      <c r="CG10" s="232"/>
      <c r="CH10" s="232"/>
      <c r="CI10" s="232"/>
      <c r="CJ10" s="232"/>
      <c r="CK10" s="232"/>
      <c r="CL10" s="232"/>
      <c r="CM10" s="232"/>
      <c r="CN10" s="232"/>
      <c r="CO10" s="232"/>
      <c r="CP10" s="232"/>
      <c r="CQ10" s="232"/>
      <c r="CR10" s="232"/>
      <c r="CS10" s="232"/>
      <c r="CT10" s="232"/>
      <c r="CU10" s="232"/>
      <c r="CV10" s="232"/>
      <c r="CW10" s="232"/>
      <c r="CX10" s="232"/>
      <c r="CY10" s="232"/>
      <c r="CZ10" s="232"/>
      <c r="DA10" s="232"/>
      <c r="DB10" s="232"/>
      <c r="DC10" s="232"/>
      <c r="DD10" s="232"/>
      <c r="DE10" s="232"/>
      <c r="DF10" s="232"/>
      <c r="DG10" s="232"/>
      <c r="DH10" s="232"/>
      <c r="DI10" s="232"/>
      <c r="DJ10" s="232"/>
      <c r="DK10" s="232"/>
      <c r="DL10" s="232"/>
      <c r="DM10" s="232"/>
      <c r="DN10" s="232"/>
      <c r="DO10" s="232"/>
      <c r="DP10" s="232"/>
      <c r="DQ10" s="232"/>
      <c r="DR10" s="232"/>
      <c r="DS10" s="232"/>
      <c r="DT10" s="232"/>
      <c r="DU10" s="232"/>
      <c r="DV10" s="232"/>
      <c r="DW10" s="232"/>
      <c r="DX10" s="232"/>
      <c r="DY10" s="232"/>
      <c r="DZ10" s="232"/>
      <c r="EA10" s="232"/>
      <c r="EB10" s="232"/>
      <c r="EC10" s="232"/>
      <c r="ED10" s="232"/>
      <c r="EE10" s="232"/>
      <c r="EF10" s="232"/>
      <c r="EG10" s="232"/>
      <c r="EH10" s="232"/>
      <c r="EI10" s="232"/>
    </row>
    <row r="11" spans="1:139" s="320" customFormat="1" ht="30" customHeight="1">
      <c r="A11" s="318" t="s">
        <v>248</v>
      </c>
      <c r="B11" s="318"/>
      <c r="C11" s="248"/>
      <c r="D11" s="247"/>
      <c r="E11" s="244"/>
      <c r="F11" s="244"/>
      <c r="G11" s="245"/>
      <c r="H11" s="243"/>
      <c r="I11" s="244"/>
      <c r="J11" s="243"/>
      <c r="K11" s="244"/>
      <c r="L11" s="243"/>
      <c r="M11" s="247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  <c r="AO11" s="319"/>
      <c r="AP11" s="319"/>
      <c r="AQ11" s="319"/>
      <c r="AR11" s="319"/>
      <c r="AS11" s="319"/>
      <c r="AT11" s="319"/>
      <c r="AU11" s="319"/>
      <c r="AV11" s="319"/>
      <c r="AW11" s="319"/>
      <c r="AX11" s="319"/>
      <c r="AY11" s="319"/>
      <c r="AZ11" s="319"/>
      <c r="BA11" s="319"/>
      <c r="BB11" s="319"/>
      <c r="BC11" s="319"/>
      <c r="BD11" s="319"/>
      <c r="BE11" s="319"/>
      <c r="BF11" s="319"/>
      <c r="BG11" s="319"/>
      <c r="BH11" s="319"/>
      <c r="BI11" s="319"/>
      <c r="BJ11" s="319"/>
      <c r="BK11" s="319"/>
      <c r="BL11" s="319"/>
      <c r="BM11" s="319"/>
      <c r="BN11" s="319"/>
      <c r="BO11" s="319"/>
      <c r="BP11" s="319"/>
      <c r="BQ11" s="319"/>
      <c r="BR11" s="319"/>
      <c r="BS11" s="319"/>
      <c r="BT11" s="319"/>
      <c r="BU11" s="319"/>
      <c r="BV11" s="319"/>
      <c r="BW11" s="319"/>
      <c r="BX11" s="319"/>
      <c r="BY11" s="319"/>
      <c r="BZ11" s="319"/>
      <c r="CA11" s="319"/>
      <c r="CB11" s="319"/>
      <c r="CC11" s="319"/>
      <c r="CD11" s="319"/>
      <c r="CE11" s="319"/>
      <c r="CF11" s="319"/>
      <c r="CG11" s="319"/>
      <c r="CH11" s="319"/>
      <c r="CI11" s="319"/>
      <c r="CJ11" s="319"/>
      <c r="CK11" s="319"/>
      <c r="CL11" s="319"/>
      <c r="CM11" s="319"/>
      <c r="CN11" s="319"/>
      <c r="CO11" s="319"/>
      <c r="CP11" s="319"/>
      <c r="CQ11" s="319"/>
      <c r="CR11" s="319"/>
      <c r="CS11" s="319"/>
      <c r="CT11" s="319"/>
      <c r="CU11" s="319"/>
      <c r="CV11" s="319"/>
      <c r="CW11" s="319"/>
      <c r="CX11" s="319"/>
      <c r="CY11" s="319"/>
      <c r="CZ11" s="319"/>
      <c r="DA11" s="319"/>
      <c r="DB11" s="319"/>
      <c r="DC11" s="319"/>
      <c r="DD11" s="319"/>
      <c r="DE11" s="319"/>
      <c r="DF11" s="319"/>
      <c r="DG11" s="319"/>
      <c r="DH11" s="319"/>
      <c r="DI11" s="319"/>
      <c r="DJ11" s="319"/>
      <c r="DK11" s="319"/>
      <c r="DL11" s="319"/>
      <c r="DM11" s="319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</row>
    <row r="12" spans="1:139" s="231" customFormat="1" ht="30" customHeight="1">
      <c r="A12" s="237" t="s">
        <v>683</v>
      </c>
      <c r="B12" s="237"/>
      <c r="C12" s="236"/>
      <c r="D12" s="233"/>
      <c r="E12" s="234"/>
      <c r="F12" s="234"/>
      <c r="G12" s="235"/>
      <c r="H12" s="241"/>
      <c r="I12" s="234"/>
      <c r="J12" s="234"/>
      <c r="K12" s="234"/>
      <c r="L12" s="234"/>
      <c r="M12" s="233"/>
      <c r="N12" s="232"/>
      <c r="O12" s="232"/>
      <c r="P12" s="23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2"/>
      <c r="BE12" s="232"/>
      <c r="BF12" s="232"/>
      <c r="BG12" s="232"/>
      <c r="BH12" s="232"/>
      <c r="BI12" s="232"/>
      <c r="BJ12" s="232"/>
      <c r="BK12" s="232"/>
      <c r="BL12" s="232"/>
      <c r="BM12" s="232"/>
      <c r="BN12" s="232"/>
      <c r="BO12" s="232"/>
      <c r="BP12" s="232"/>
      <c r="BQ12" s="232"/>
      <c r="BR12" s="232"/>
      <c r="BS12" s="232"/>
      <c r="BT12" s="232"/>
      <c r="BU12" s="232"/>
      <c r="BV12" s="232"/>
      <c r="BW12" s="232"/>
      <c r="BX12" s="232"/>
      <c r="BY12" s="232"/>
      <c r="BZ12" s="232"/>
      <c r="CA12" s="232"/>
      <c r="CB12" s="232"/>
      <c r="CC12" s="232"/>
      <c r="CD12" s="232"/>
      <c r="CE12" s="232"/>
      <c r="CF12" s="232"/>
      <c r="CG12" s="232"/>
      <c r="CH12" s="232"/>
      <c r="CI12" s="232"/>
      <c r="CJ12" s="232"/>
      <c r="CK12" s="232"/>
      <c r="CL12" s="232"/>
      <c r="CM12" s="232"/>
      <c r="CN12" s="232"/>
      <c r="CO12" s="232"/>
      <c r="CP12" s="232"/>
      <c r="CQ12" s="232"/>
      <c r="CR12" s="232"/>
      <c r="CS12" s="232"/>
      <c r="CT12" s="232"/>
      <c r="CU12" s="232"/>
      <c r="CV12" s="232"/>
      <c r="CW12" s="232"/>
      <c r="CX12" s="232"/>
      <c r="CY12" s="232"/>
      <c r="CZ12" s="232"/>
      <c r="DA12" s="232"/>
      <c r="DB12" s="232"/>
      <c r="DC12" s="232"/>
      <c r="DD12" s="232"/>
      <c r="DE12" s="232"/>
      <c r="DF12" s="232"/>
      <c r="DG12" s="232"/>
      <c r="DH12" s="232"/>
      <c r="DI12" s="232"/>
      <c r="DJ12" s="232"/>
      <c r="DK12" s="232"/>
      <c r="DL12" s="232"/>
      <c r="DM12" s="232"/>
      <c r="DN12" s="232"/>
      <c r="DO12" s="232"/>
      <c r="DP12" s="232"/>
      <c r="DQ12" s="232"/>
      <c r="DR12" s="232"/>
      <c r="DS12" s="232"/>
      <c r="DT12" s="232"/>
      <c r="DU12" s="232"/>
      <c r="DV12" s="232"/>
      <c r="DW12" s="232"/>
      <c r="DX12" s="232"/>
      <c r="DY12" s="232"/>
      <c r="DZ12" s="232"/>
      <c r="EA12" s="232"/>
      <c r="EB12" s="232"/>
      <c r="EC12" s="232"/>
      <c r="ED12" s="232"/>
      <c r="EE12" s="232"/>
      <c r="EF12" s="232"/>
      <c r="EG12" s="232"/>
      <c r="EH12" s="232"/>
      <c r="EI12" s="232"/>
    </row>
    <row r="13" spans="1:139" s="231" customFormat="1" ht="30" customHeight="1">
      <c r="A13" s="237" t="s">
        <v>684</v>
      </c>
      <c r="B13" s="237"/>
      <c r="C13" s="236"/>
      <c r="D13" s="233"/>
      <c r="E13" s="234"/>
      <c r="F13" s="234"/>
      <c r="G13" s="235"/>
      <c r="H13" s="241"/>
      <c r="I13" s="234"/>
      <c r="J13" s="234"/>
      <c r="K13" s="234"/>
      <c r="L13" s="234"/>
      <c r="M13" s="233"/>
      <c r="N13" s="232"/>
      <c r="O13" s="232"/>
      <c r="P13" s="232"/>
      <c r="Q13" s="232"/>
      <c r="R13" s="232"/>
      <c r="S13" s="232"/>
      <c r="T13" s="232"/>
      <c r="U13" s="232"/>
      <c r="V13" s="232"/>
      <c r="W13" s="232"/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2"/>
      <c r="BE13" s="232"/>
      <c r="BF13" s="232"/>
      <c r="BG13" s="232"/>
      <c r="BH13" s="232"/>
      <c r="BI13" s="232"/>
      <c r="BJ13" s="232"/>
      <c r="BK13" s="232"/>
      <c r="BL13" s="232"/>
      <c r="BM13" s="232"/>
      <c r="BN13" s="232"/>
      <c r="BO13" s="232"/>
      <c r="BP13" s="232"/>
      <c r="BQ13" s="232"/>
      <c r="BR13" s="232"/>
      <c r="BS13" s="232"/>
      <c r="BT13" s="232"/>
      <c r="BU13" s="232"/>
      <c r="BV13" s="232"/>
      <c r="BW13" s="232"/>
      <c r="BX13" s="232"/>
      <c r="BY13" s="232"/>
      <c r="BZ13" s="232"/>
      <c r="CA13" s="232"/>
      <c r="CB13" s="232"/>
      <c r="CC13" s="232"/>
      <c r="CD13" s="232"/>
      <c r="CE13" s="232"/>
      <c r="CF13" s="232"/>
      <c r="CG13" s="232"/>
      <c r="CH13" s="232"/>
      <c r="CI13" s="232"/>
      <c r="CJ13" s="232"/>
      <c r="CK13" s="232"/>
      <c r="CL13" s="232"/>
      <c r="CM13" s="232"/>
      <c r="CN13" s="232"/>
      <c r="CO13" s="232"/>
      <c r="CP13" s="232"/>
      <c r="CQ13" s="232"/>
      <c r="CR13" s="232"/>
      <c r="CS13" s="232"/>
      <c r="CT13" s="232"/>
      <c r="CU13" s="232"/>
      <c r="CV13" s="232"/>
      <c r="CW13" s="232"/>
      <c r="CX13" s="232"/>
      <c r="CY13" s="232"/>
      <c r="CZ13" s="232"/>
      <c r="DA13" s="232"/>
      <c r="DB13" s="232"/>
      <c r="DC13" s="232"/>
      <c r="DD13" s="232"/>
      <c r="DE13" s="232"/>
      <c r="DF13" s="232"/>
      <c r="DG13" s="232"/>
      <c r="DH13" s="232"/>
      <c r="DI13" s="232"/>
      <c r="DJ13" s="232"/>
      <c r="DK13" s="232"/>
      <c r="DL13" s="232"/>
      <c r="DM13" s="232"/>
      <c r="DN13" s="232"/>
      <c r="DO13" s="232"/>
      <c r="DP13" s="232"/>
      <c r="DQ13" s="232"/>
      <c r="DR13" s="232"/>
      <c r="DS13" s="232"/>
      <c r="DT13" s="232"/>
      <c r="DU13" s="232"/>
      <c r="DV13" s="232"/>
      <c r="DW13" s="232"/>
      <c r="DX13" s="232"/>
      <c r="DY13" s="232"/>
      <c r="DZ13" s="232"/>
      <c r="EA13" s="232"/>
      <c r="EB13" s="232"/>
      <c r="EC13" s="232"/>
      <c r="ED13" s="232"/>
      <c r="EE13" s="232"/>
      <c r="EF13" s="232"/>
      <c r="EG13" s="232"/>
      <c r="EH13" s="232"/>
      <c r="EI13" s="232"/>
    </row>
    <row r="14" spans="1:139" s="231" customFormat="1" ht="30" customHeight="1">
      <c r="A14" s="237" t="s">
        <v>685</v>
      </c>
      <c r="B14" s="237"/>
      <c r="C14" s="236"/>
      <c r="D14" s="233"/>
      <c r="E14" s="234"/>
      <c r="F14" s="234"/>
      <c r="G14" s="235"/>
      <c r="H14" s="241"/>
      <c r="I14" s="234"/>
      <c r="J14" s="234"/>
      <c r="K14" s="234"/>
      <c r="L14" s="234"/>
      <c r="M14" s="233"/>
      <c r="N14" s="232"/>
      <c r="O14" s="232"/>
      <c r="P14" s="232"/>
      <c r="Q14" s="232"/>
      <c r="R14" s="232"/>
      <c r="S14" s="232"/>
      <c r="T14" s="232"/>
      <c r="U14" s="232"/>
      <c r="V14" s="232"/>
      <c r="W14" s="232"/>
      <c r="X14" s="232"/>
      <c r="Y14" s="232"/>
      <c r="Z14" s="232"/>
      <c r="AA14" s="232"/>
      <c r="AB14" s="232"/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  <c r="BD14" s="232"/>
      <c r="BE14" s="232"/>
      <c r="BF14" s="232"/>
      <c r="BG14" s="232"/>
      <c r="BH14" s="232"/>
      <c r="BI14" s="232"/>
      <c r="BJ14" s="232"/>
      <c r="BK14" s="232"/>
      <c r="BL14" s="232"/>
      <c r="BM14" s="232"/>
      <c r="BN14" s="232"/>
      <c r="BO14" s="232"/>
      <c r="BP14" s="232"/>
      <c r="BQ14" s="232"/>
      <c r="BR14" s="232"/>
      <c r="BS14" s="232"/>
      <c r="BT14" s="232"/>
      <c r="BU14" s="232"/>
      <c r="BV14" s="232"/>
      <c r="BW14" s="232"/>
      <c r="BX14" s="232"/>
      <c r="BY14" s="232"/>
      <c r="BZ14" s="232"/>
      <c r="CA14" s="232"/>
      <c r="CB14" s="232"/>
      <c r="CC14" s="232"/>
      <c r="CD14" s="232"/>
      <c r="CE14" s="232"/>
      <c r="CF14" s="232"/>
      <c r="CG14" s="232"/>
      <c r="CH14" s="232"/>
      <c r="CI14" s="232"/>
      <c r="CJ14" s="232"/>
      <c r="CK14" s="232"/>
      <c r="CL14" s="232"/>
      <c r="CM14" s="232"/>
      <c r="CN14" s="232"/>
      <c r="CO14" s="232"/>
      <c r="CP14" s="232"/>
      <c r="CQ14" s="232"/>
      <c r="CR14" s="232"/>
      <c r="CS14" s="232"/>
      <c r="CT14" s="232"/>
      <c r="CU14" s="232"/>
      <c r="CV14" s="232"/>
      <c r="CW14" s="232"/>
      <c r="CX14" s="232"/>
      <c r="CY14" s="232"/>
      <c r="CZ14" s="232"/>
      <c r="DA14" s="232"/>
      <c r="DB14" s="232"/>
      <c r="DC14" s="232"/>
      <c r="DD14" s="232"/>
      <c r="DE14" s="232"/>
      <c r="DF14" s="232"/>
      <c r="DG14" s="232"/>
      <c r="DH14" s="232"/>
      <c r="DI14" s="232"/>
      <c r="DJ14" s="232"/>
      <c r="DK14" s="232"/>
      <c r="DL14" s="232"/>
      <c r="DM14" s="232"/>
      <c r="DN14" s="232"/>
      <c r="DO14" s="232"/>
      <c r="DP14" s="232"/>
      <c r="DQ14" s="232"/>
      <c r="DR14" s="232"/>
      <c r="DS14" s="232"/>
      <c r="DT14" s="232"/>
      <c r="DU14" s="232"/>
      <c r="DV14" s="232"/>
      <c r="DW14" s="232"/>
      <c r="DX14" s="232"/>
      <c r="DY14" s="232"/>
      <c r="DZ14" s="232"/>
      <c r="EA14" s="232"/>
      <c r="EB14" s="232"/>
      <c r="EC14" s="232"/>
      <c r="ED14" s="232"/>
      <c r="EE14" s="232"/>
      <c r="EF14" s="232"/>
      <c r="EG14" s="232"/>
      <c r="EH14" s="232"/>
      <c r="EI14" s="232"/>
    </row>
    <row r="15" spans="1:139" s="231" customFormat="1" ht="30" customHeight="1">
      <c r="A15" s="250" t="s">
        <v>522</v>
      </c>
      <c r="B15" s="249"/>
      <c r="C15" s="248">
        <v>1</v>
      </c>
      <c r="D15" s="247" t="s">
        <v>48</v>
      </c>
      <c r="E15" s="246"/>
      <c r="F15" s="244"/>
      <c r="G15" s="245"/>
      <c r="H15" s="243"/>
      <c r="I15" s="234"/>
      <c r="J15" s="234"/>
      <c r="K15" s="234"/>
      <c r="L15" s="234"/>
      <c r="M15" s="233"/>
      <c r="N15" s="232"/>
      <c r="O15" s="232"/>
      <c r="P15" s="232"/>
      <c r="Q15" s="232"/>
      <c r="R15" s="232"/>
      <c r="S15" s="232"/>
      <c r="T15" s="232"/>
      <c r="U15" s="232"/>
      <c r="V15" s="232"/>
      <c r="W15" s="232"/>
      <c r="X15" s="232"/>
      <c r="Y15" s="232"/>
      <c r="Z15" s="232"/>
      <c r="AA15" s="232"/>
      <c r="AB15" s="232"/>
      <c r="AC15" s="232"/>
      <c r="AD15" s="232"/>
      <c r="AE15" s="232"/>
      <c r="AF15" s="232"/>
      <c r="AG15" s="232"/>
      <c r="AH15" s="232"/>
      <c r="AI15" s="232"/>
      <c r="AJ15" s="232"/>
      <c r="AK15" s="232"/>
      <c r="AL15" s="232"/>
      <c r="AM15" s="232"/>
      <c r="AN15" s="232"/>
      <c r="AO15" s="232"/>
      <c r="AP15" s="232"/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  <c r="BC15" s="232"/>
      <c r="BD15" s="232"/>
      <c r="BE15" s="232"/>
      <c r="BF15" s="232"/>
      <c r="BG15" s="232"/>
      <c r="BH15" s="232"/>
      <c r="BI15" s="232"/>
      <c r="BJ15" s="232"/>
      <c r="BK15" s="232"/>
      <c r="BL15" s="232"/>
      <c r="BM15" s="232"/>
      <c r="BN15" s="232"/>
      <c r="BO15" s="232"/>
      <c r="BP15" s="232"/>
      <c r="BQ15" s="232"/>
      <c r="BR15" s="232"/>
      <c r="BS15" s="232"/>
      <c r="BT15" s="232"/>
      <c r="BU15" s="232"/>
      <c r="BV15" s="232"/>
      <c r="BW15" s="232"/>
      <c r="BX15" s="232"/>
      <c r="BY15" s="232"/>
      <c r="BZ15" s="232"/>
      <c r="CA15" s="232"/>
      <c r="CB15" s="232"/>
      <c r="CC15" s="232"/>
      <c r="CD15" s="232"/>
      <c r="CE15" s="232"/>
      <c r="CF15" s="232"/>
      <c r="CG15" s="232"/>
      <c r="CH15" s="232"/>
      <c r="CI15" s="232"/>
      <c r="CJ15" s="232"/>
      <c r="CK15" s="232"/>
      <c r="CL15" s="232"/>
      <c r="CM15" s="232"/>
      <c r="CN15" s="232"/>
      <c r="CO15" s="232"/>
      <c r="CP15" s="232"/>
      <c r="CQ15" s="232"/>
      <c r="CR15" s="232"/>
      <c r="CS15" s="232"/>
      <c r="CT15" s="232"/>
      <c r="CU15" s="232"/>
      <c r="CV15" s="232"/>
      <c r="CW15" s="232"/>
      <c r="CX15" s="232"/>
      <c r="CY15" s="232"/>
      <c r="CZ15" s="232"/>
      <c r="DA15" s="232"/>
      <c r="DB15" s="232"/>
      <c r="DC15" s="232"/>
      <c r="DD15" s="232"/>
      <c r="DE15" s="232"/>
      <c r="DF15" s="232"/>
      <c r="DG15" s="232"/>
      <c r="DH15" s="232"/>
      <c r="DI15" s="232"/>
      <c r="DJ15" s="232"/>
      <c r="DK15" s="232"/>
      <c r="DL15" s="232"/>
      <c r="DM15" s="232"/>
      <c r="DN15" s="232"/>
      <c r="DO15" s="232"/>
      <c r="DP15" s="232"/>
      <c r="DQ15" s="232"/>
      <c r="DR15" s="232"/>
      <c r="DS15" s="232"/>
      <c r="DT15" s="232"/>
      <c r="DU15" s="232"/>
      <c r="DV15" s="232"/>
      <c r="DW15" s="232"/>
      <c r="DX15" s="232"/>
      <c r="DY15" s="232"/>
      <c r="DZ15" s="232"/>
      <c r="EA15" s="232"/>
      <c r="EB15" s="232"/>
      <c r="EC15" s="232"/>
      <c r="ED15" s="232"/>
      <c r="EE15" s="232"/>
      <c r="EF15" s="232"/>
      <c r="EG15" s="232"/>
      <c r="EH15" s="232"/>
      <c r="EI15" s="232"/>
    </row>
    <row r="16" spans="1:139" s="231" customFormat="1" ht="30" customHeight="1">
      <c r="A16" s="237" t="s">
        <v>523</v>
      </c>
      <c r="B16" s="239"/>
      <c r="C16" s="236"/>
      <c r="D16" s="238"/>
      <c r="E16" s="238"/>
      <c r="F16" s="234"/>
      <c r="G16" s="235"/>
      <c r="H16" s="241"/>
      <c r="I16" s="234"/>
      <c r="J16" s="234"/>
      <c r="K16" s="234"/>
      <c r="L16" s="234"/>
      <c r="M16" s="233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32"/>
      <c r="Z16" s="232"/>
      <c r="AA16" s="232"/>
      <c r="AB16" s="232"/>
      <c r="AC16" s="232"/>
      <c r="AD16" s="232"/>
      <c r="AE16" s="232"/>
      <c r="AF16" s="232"/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  <c r="BC16" s="232"/>
      <c r="BD16" s="232"/>
      <c r="BE16" s="232"/>
      <c r="BF16" s="232"/>
      <c r="BG16" s="232"/>
      <c r="BH16" s="232"/>
      <c r="BI16" s="232"/>
      <c r="BJ16" s="232"/>
      <c r="BK16" s="232"/>
      <c r="BL16" s="232"/>
      <c r="BM16" s="232"/>
      <c r="BN16" s="232"/>
      <c r="BO16" s="232"/>
      <c r="BP16" s="232"/>
      <c r="BQ16" s="232"/>
      <c r="BR16" s="232"/>
      <c r="BS16" s="232"/>
      <c r="BT16" s="232"/>
      <c r="BU16" s="232"/>
      <c r="BV16" s="232"/>
      <c r="BW16" s="232"/>
      <c r="BX16" s="232"/>
      <c r="BY16" s="232"/>
      <c r="BZ16" s="232"/>
      <c r="CA16" s="232"/>
      <c r="CB16" s="232"/>
      <c r="CC16" s="232"/>
      <c r="CD16" s="232"/>
      <c r="CE16" s="232"/>
      <c r="CF16" s="232"/>
      <c r="CG16" s="232"/>
      <c r="CH16" s="232"/>
      <c r="CI16" s="232"/>
      <c r="CJ16" s="232"/>
      <c r="CK16" s="232"/>
      <c r="CL16" s="232"/>
      <c r="CM16" s="232"/>
      <c r="CN16" s="232"/>
      <c r="CO16" s="232"/>
      <c r="CP16" s="232"/>
      <c r="CQ16" s="232"/>
      <c r="CR16" s="232"/>
      <c r="CS16" s="232"/>
      <c r="CT16" s="232"/>
      <c r="CU16" s="232"/>
      <c r="CV16" s="232"/>
      <c r="CW16" s="232"/>
      <c r="CX16" s="232"/>
      <c r="CY16" s="232"/>
      <c r="CZ16" s="232"/>
      <c r="DA16" s="232"/>
      <c r="DB16" s="232"/>
      <c r="DC16" s="232"/>
      <c r="DD16" s="232"/>
      <c r="DE16" s="232"/>
      <c r="DF16" s="232"/>
      <c r="DG16" s="232"/>
      <c r="DH16" s="232"/>
      <c r="DI16" s="232"/>
      <c r="DJ16" s="232"/>
      <c r="DK16" s="232"/>
      <c r="DL16" s="232"/>
      <c r="DM16" s="232"/>
      <c r="DN16" s="232"/>
      <c r="DO16" s="232"/>
      <c r="DP16" s="232"/>
      <c r="DQ16" s="232"/>
      <c r="DR16" s="232"/>
      <c r="DS16" s="232"/>
      <c r="DT16" s="232"/>
      <c r="DU16" s="232"/>
      <c r="DV16" s="232"/>
      <c r="DW16" s="232"/>
      <c r="DX16" s="232"/>
      <c r="DY16" s="232"/>
      <c r="DZ16" s="232"/>
      <c r="EA16" s="232"/>
      <c r="EB16" s="232"/>
      <c r="EC16" s="232"/>
      <c r="ED16" s="232"/>
      <c r="EE16" s="232"/>
      <c r="EF16" s="232"/>
      <c r="EG16" s="232"/>
      <c r="EH16" s="232"/>
      <c r="EI16" s="232"/>
    </row>
    <row r="17" spans="1:139" s="231" customFormat="1" ht="30" customHeight="1">
      <c r="A17" s="240"/>
      <c r="B17" s="239"/>
      <c r="C17" s="236"/>
      <c r="D17" s="238"/>
      <c r="E17" s="238"/>
      <c r="F17" s="236"/>
      <c r="G17" s="236"/>
      <c r="H17" s="236"/>
      <c r="I17" s="234"/>
      <c r="J17" s="234"/>
      <c r="K17" s="234"/>
      <c r="L17" s="234"/>
      <c r="M17" s="233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32"/>
      <c r="Z17" s="232"/>
      <c r="AA17" s="232"/>
      <c r="AB17" s="232"/>
      <c r="AC17" s="232"/>
      <c r="AD17" s="232"/>
      <c r="AE17" s="232"/>
      <c r="AF17" s="232"/>
      <c r="AG17" s="232"/>
      <c r="AH17" s="232"/>
      <c r="AI17" s="232"/>
      <c r="AJ17" s="232"/>
      <c r="AK17" s="232"/>
      <c r="AL17" s="232"/>
      <c r="AM17" s="232"/>
      <c r="AN17" s="232"/>
      <c r="AO17" s="232"/>
      <c r="AP17" s="232"/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  <c r="BC17" s="232"/>
      <c r="BD17" s="232"/>
      <c r="BE17" s="232"/>
      <c r="BF17" s="232"/>
      <c r="BG17" s="232"/>
      <c r="BH17" s="232"/>
      <c r="BI17" s="232"/>
      <c r="BJ17" s="232"/>
      <c r="BK17" s="232"/>
      <c r="BL17" s="232"/>
      <c r="BM17" s="232"/>
      <c r="BN17" s="232"/>
      <c r="BO17" s="232"/>
      <c r="BP17" s="232"/>
      <c r="BQ17" s="232"/>
      <c r="BR17" s="232"/>
      <c r="BS17" s="232"/>
      <c r="BT17" s="232"/>
      <c r="BU17" s="232"/>
      <c r="BV17" s="232"/>
      <c r="BW17" s="232"/>
      <c r="BX17" s="232"/>
      <c r="BY17" s="232"/>
      <c r="BZ17" s="232"/>
      <c r="CA17" s="232"/>
      <c r="CB17" s="232"/>
      <c r="CC17" s="232"/>
      <c r="CD17" s="232"/>
      <c r="CE17" s="232"/>
      <c r="CF17" s="232"/>
      <c r="CG17" s="232"/>
      <c r="CH17" s="232"/>
      <c r="CI17" s="232"/>
      <c r="CJ17" s="232"/>
      <c r="CK17" s="232"/>
      <c r="CL17" s="232"/>
      <c r="CM17" s="232"/>
      <c r="CN17" s="232"/>
      <c r="CO17" s="232"/>
      <c r="CP17" s="232"/>
      <c r="CQ17" s="232"/>
      <c r="CR17" s="232"/>
      <c r="CS17" s="232"/>
      <c r="CT17" s="232"/>
      <c r="CU17" s="232"/>
      <c r="CV17" s="232"/>
      <c r="CW17" s="232"/>
      <c r="CX17" s="232"/>
      <c r="CY17" s="232"/>
      <c r="CZ17" s="232"/>
      <c r="DA17" s="232"/>
      <c r="DB17" s="232"/>
      <c r="DC17" s="232"/>
      <c r="DD17" s="232"/>
      <c r="DE17" s="232"/>
      <c r="DF17" s="232"/>
      <c r="DG17" s="232"/>
      <c r="DH17" s="232"/>
      <c r="DI17" s="232"/>
      <c r="DJ17" s="232"/>
      <c r="DK17" s="232"/>
      <c r="DL17" s="232"/>
      <c r="DM17" s="232"/>
      <c r="DN17" s="232"/>
      <c r="DO17" s="232"/>
      <c r="DP17" s="232"/>
      <c r="DQ17" s="232"/>
      <c r="DR17" s="232"/>
      <c r="DS17" s="232"/>
      <c r="DT17" s="232"/>
      <c r="DU17" s="232"/>
      <c r="DV17" s="232"/>
      <c r="DW17" s="232"/>
      <c r="DX17" s="232"/>
      <c r="DY17" s="232"/>
      <c r="DZ17" s="232"/>
      <c r="EA17" s="232"/>
      <c r="EB17" s="232"/>
      <c r="EC17" s="232"/>
      <c r="ED17" s="232"/>
      <c r="EE17" s="232"/>
      <c r="EF17" s="232"/>
      <c r="EG17" s="232"/>
      <c r="EH17" s="232"/>
      <c r="EI17" s="232"/>
    </row>
    <row r="18" spans="1:139" s="231" customFormat="1" ht="30" customHeight="1">
      <c r="A18" s="240"/>
      <c r="B18" s="239"/>
      <c r="C18" s="236"/>
      <c r="D18" s="238"/>
      <c r="E18" s="238"/>
      <c r="F18" s="236"/>
      <c r="G18" s="236"/>
      <c r="H18" s="236"/>
      <c r="I18" s="234"/>
      <c r="J18" s="234"/>
      <c r="K18" s="234"/>
      <c r="L18" s="234"/>
      <c r="M18" s="233"/>
      <c r="N18" s="232"/>
      <c r="O18" s="232"/>
      <c r="P18" s="232"/>
      <c r="Q18" s="232"/>
      <c r="R18" s="232"/>
      <c r="S18" s="232"/>
      <c r="T18" s="232"/>
      <c r="U18" s="232"/>
      <c r="V18" s="232"/>
      <c r="W18" s="232"/>
      <c r="X18" s="232"/>
      <c r="Y18" s="232"/>
      <c r="Z18" s="232"/>
      <c r="AA18" s="232"/>
      <c r="AB18" s="232"/>
      <c r="AC18" s="232"/>
      <c r="AD18" s="232"/>
      <c r="AE18" s="232"/>
      <c r="AF18" s="232"/>
      <c r="AG18" s="232"/>
      <c r="AH18" s="232"/>
      <c r="AI18" s="232"/>
      <c r="AJ18" s="232"/>
      <c r="AK18" s="232"/>
      <c r="AL18" s="232"/>
      <c r="AM18" s="232"/>
      <c r="AN18" s="232"/>
      <c r="AO18" s="232"/>
      <c r="AP18" s="232"/>
      <c r="AQ18" s="232"/>
      <c r="AR18" s="232"/>
      <c r="AS18" s="232"/>
      <c r="AT18" s="232"/>
      <c r="AU18" s="232"/>
      <c r="AV18" s="232"/>
      <c r="AW18" s="232"/>
      <c r="AX18" s="232"/>
      <c r="AY18" s="232"/>
      <c r="AZ18" s="232"/>
      <c r="BA18" s="232"/>
      <c r="BB18" s="232"/>
      <c r="BC18" s="232"/>
      <c r="BD18" s="232"/>
      <c r="BE18" s="232"/>
      <c r="BF18" s="232"/>
      <c r="BG18" s="232"/>
      <c r="BH18" s="232"/>
      <c r="BI18" s="232"/>
      <c r="BJ18" s="232"/>
      <c r="BK18" s="232"/>
      <c r="BL18" s="232"/>
      <c r="BM18" s="232"/>
      <c r="BN18" s="232"/>
      <c r="BO18" s="232"/>
      <c r="BP18" s="232"/>
      <c r="BQ18" s="232"/>
      <c r="BR18" s="232"/>
      <c r="BS18" s="232"/>
      <c r="BT18" s="232"/>
      <c r="BU18" s="232"/>
      <c r="BV18" s="232"/>
      <c r="BW18" s="232"/>
      <c r="BX18" s="232"/>
      <c r="BY18" s="232"/>
      <c r="BZ18" s="232"/>
      <c r="CA18" s="232"/>
      <c r="CB18" s="232"/>
      <c r="CC18" s="232"/>
      <c r="CD18" s="232"/>
      <c r="CE18" s="232"/>
      <c r="CF18" s="232"/>
      <c r="CG18" s="232"/>
      <c r="CH18" s="232"/>
      <c r="CI18" s="232"/>
      <c r="CJ18" s="232"/>
      <c r="CK18" s="232"/>
      <c r="CL18" s="232"/>
      <c r="CM18" s="232"/>
      <c r="CN18" s="232"/>
      <c r="CO18" s="232"/>
      <c r="CP18" s="232"/>
      <c r="CQ18" s="232"/>
      <c r="CR18" s="232"/>
      <c r="CS18" s="232"/>
      <c r="CT18" s="232"/>
      <c r="CU18" s="232"/>
      <c r="CV18" s="232"/>
      <c r="CW18" s="232"/>
      <c r="CX18" s="232"/>
      <c r="CY18" s="232"/>
      <c r="CZ18" s="232"/>
      <c r="DA18" s="232"/>
      <c r="DB18" s="232"/>
      <c r="DC18" s="232"/>
      <c r="DD18" s="232"/>
      <c r="DE18" s="232"/>
      <c r="DF18" s="232"/>
      <c r="DG18" s="232"/>
      <c r="DH18" s="232"/>
      <c r="DI18" s="232"/>
      <c r="DJ18" s="232"/>
      <c r="DK18" s="232"/>
      <c r="DL18" s="232"/>
      <c r="DM18" s="232"/>
      <c r="DN18" s="232"/>
      <c r="DO18" s="232"/>
      <c r="DP18" s="232"/>
      <c r="DQ18" s="232"/>
      <c r="DR18" s="232"/>
      <c r="DS18" s="232"/>
      <c r="DT18" s="232"/>
      <c r="DU18" s="232"/>
      <c r="DV18" s="232"/>
      <c r="DW18" s="232"/>
      <c r="DX18" s="232"/>
      <c r="DY18" s="232"/>
      <c r="DZ18" s="232"/>
      <c r="EA18" s="232"/>
      <c r="EB18" s="232"/>
      <c r="EC18" s="232"/>
      <c r="ED18" s="232"/>
      <c r="EE18" s="232"/>
      <c r="EF18" s="232"/>
      <c r="EG18" s="232"/>
      <c r="EH18" s="232"/>
      <c r="EI18" s="232"/>
    </row>
    <row r="19" spans="1:139" s="231" customFormat="1" ht="30" customHeight="1">
      <c r="A19" s="240"/>
      <c r="B19" s="239"/>
      <c r="C19" s="236"/>
      <c r="D19" s="238"/>
      <c r="E19" s="238"/>
      <c r="F19" s="236"/>
      <c r="G19" s="236"/>
      <c r="H19" s="236"/>
      <c r="I19" s="234"/>
      <c r="J19" s="234"/>
      <c r="K19" s="234"/>
      <c r="L19" s="234"/>
      <c r="M19" s="233"/>
      <c r="N19" s="232"/>
      <c r="O19" s="232"/>
      <c r="P19" s="232"/>
      <c r="Q19" s="232"/>
      <c r="R19" s="232"/>
      <c r="S19" s="232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D19" s="232"/>
      <c r="AE19" s="232"/>
      <c r="AF19" s="232"/>
      <c r="AG19" s="232"/>
      <c r="AH19" s="232"/>
      <c r="AI19" s="232"/>
      <c r="AJ19" s="232"/>
      <c r="AK19" s="232"/>
      <c r="AL19" s="232"/>
      <c r="AM19" s="232"/>
      <c r="AN19" s="232"/>
      <c r="AO19" s="232"/>
      <c r="AP19" s="232"/>
      <c r="AQ19" s="232"/>
      <c r="AR19" s="232"/>
      <c r="AS19" s="232"/>
      <c r="AT19" s="232"/>
      <c r="AU19" s="232"/>
      <c r="AV19" s="232"/>
      <c r="AW19" s="232"/>
      <c r="AX19" s="232"/>
      <c r="AY19" s="232"/>
      <c r="AZ19" s="232"/>
      <c r="BA19" s="232"/>
      <c r="BB19" s="232"/>
      <c r="BC19" s="232"/>
      <c r="BD19" s="232"/>
      <c r="BE19" s="232"/>
      <c r="BF19" s="232"/>
      <c r="BG19" s="232"/>
      <c r="BH19" s="232"/>
      <c r="BI19" s="232"/>
      <c r="BJ19" s="232"/>
      <c r="BK19" s="232"/>
      <c r="BL19" s="232"/>
      <c r="BM19" s="232"/>
      <c r="BN19" s="232"/>
      <c r="BO19" s="232"/>
      <c r="BP19" s="232"/>
      <c r="BQ19" s="232"/>
      <c r="BR19" s="232"/>
      <c r="BS19" s="232"/>
      <c r="BT19" s="232"/>
      <c r="BU19" s="232"/>
      <c r="BV19" s="232"/>
      <c r="BW19" s="232"/>
      <c r="BX19" s="232"/>
      <c r="BY19" s="232"/>
      <c r="BZ19" s="232"/>
      <c r="CA19" s="232"/>
      <c r="CB19" s="232"/>
      <c r="CC19" s="232"/>
      <c r="CD19" s="232"/>
      <c r="CE19" s="232"/>
      <c r="CF19" s="232"/>
      <c r="CG19" s="232"/>
      <c r="CH19" s="232"/>
      <c r="CI19" s="232"/>
      <c r="CJ19" s="232"/>
      <c r="CK19" s="232"/>
      <c r="CL19" s="232"/>
      <c r="CM19" s="232"/>
      <c r="CN19" s="232"/>
      <c r="CO19" s="232"/>
      <c r="CP19" s="232"/>
      <c r="CQ19" s="232"/>
      <c r="CR19" s="232"/>
      <c r="CS19" s="232"/>
      <c r="CT19" s="232"/>
      <c r="CU19" s="232"/>
      <c r="CV19" s="232"/>
      <c r="CW19" s="232"/>
      <c r="CX19" s="232"/>
      <c r="CY19" s="232"/>
      <c r="CZ19" s="232"/>
      <c r="DA19" s="232"/>
      <c r="DB19" s="232"/>
      <c r="DC19" s="232"/>
      <c r="DD19" s="232"/>
      <c r="DE19" s="232"/>
      <c r="DF19" s="232"/>
      <c r="DG19" s="232"/>
      <c r="DH19" s="232"/>
      <c r="DI19" s="232"/>
      <c r="DJ19" s="232"/>
      <c r="DK19" s="232"/>
      <c r="DL19" s="232"/>
      <c r="DM19" s="232"/>
      <c r="DN19" s="232"/>
      <c r="DO19" s="232"/>
      <c r="DP19" s="232"/>
      <c r="DQ19" s="232"/>
      <c r="DR19" s="232"/>
      <c r="DS19" s="232"/>
      <c r="DT19" s="232"/>
      <c r="DU19" s="232"/>
      <c r="DV19" s="232"/>
      <c r="DW19" s="232"/>
      <c r="DX19" s="232"/>
      <c r="DY19" s="232"/>
      <c r="DZ19" s="232"/>
      <c r="EA19" s="232"/>
      <c r="EB19" s="232"/>
      <c r="EC19" s="232"/>
      <c r="ED19" s="232"/>
      <c r="EE19" s="232"/>
      <c r="EF19" s="232"/>
      <c r="EG19" s="232"/>
      <c r="EH19" s="232"/>
      <c r="EI19" s="232"/>
    </row>
    <row r="20" spans="1:139" ht="30" customHeight="1">
      <c r="J20" s="230" t="s">
        <v>138</v>
      </c>
    </row>
  </sheetData>
  <mergeCells count="6">
    <mergeCell ref="M1:M2"/>
    <mergeCell ref="A1:A2"/>
    <mergeCell ref="B1:B2"/>
    <mergeCell ref="C1:C2"/>
    <mergeCell ref="D1:D2"/>
    <mergeCell ref="E1:F1"/>
  </mergeCells>
  <phoneticPr fontId="3" type="noConversion"/>
  <printOptions horizontalCentered="1" verticalCentered="1"/>
  <pageMargins left="0.94488188976377963" right="0.39370078740157483" top="0.9055118110236221" bottom="0.59055118110236227" header="0.59055118110236227" footer="0.31496062992125984"/>
  <pageSetup paperSize="9" scale="7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M201"/>
  <sheetViews>
    <sheetView view="pageBreakPreview" zoomScale="85" zoomScaleNormal="90" zoomScaleSheetLayoutView="85" workbookViewId="0">
      <pane xSplit="2" ySplit="2" topLeftCell="C3" activePane="bottomRight" state="frozen"/>
      <selection activeCell="D25" sqref="D25"/>
      <selection pane="topRight" activeCell="D25" sqref="D25"/>
      <selection pane="bottomLeft" activeCell="D25" sqref="D25"/>
      <selection pane="bottomRight" activeCell="H15" sqref="H15:I15"/>
    </sheetView>
  </sheetViews>
  <sheetFormatPr defaultColWidth="8" defaultRowHeight="30" customHeight="1"/>
  <cols>
    <col min="1" max="1" width="25.21875" style="464" customWidth="1"/>
    <col min="2" max="2" width="24.109375" style="464" customWidth="1"/>
    <col min="3" max="3" width="5.88671875" style="465" customWidth="1"/>
    <col min="4" max="4" width="4.109375" style="466" customWidth="1"/>
    <col min="5" max="5" width="11.21875" style="467" customWidth="1"/>
    <col min="6" max="6" width="12.88671875" style="468" bestFit="1" customWidth="1"/>
    <col min="7" max="7" width="12.21875" style="468" customWidth="1"/>
    <col min="8" max="8" width="13.88671875" style="468" bestFit="1" customWidth="1"/>
    <col min="9" max="9" width="11.21875" style="468" customWidth="1"/>
    <col min="10" max="10" width="13.77734375" style="468" bestFit="1" customWidth="1"/>
    <col min="11" max="11" width="11.21875" style="468" customWidth="1"/>
    <col min="12" max="12" width="13.77734375" style="468" customWidth="1"/>
    <col min="13" max="13" width="11.77734375" style="466" customWidth="1"/>
    <col min="14" max="16384" width="8" style="443"/>
  </cols>
  <sheetData>
    <row r="1" spans="1:13" s="432" customFormat="1" ht="30" customHeight="1">
      <c r="A1" s="624" t="s">
        <v>159</v>
      </c>
      <c r="B1" s="624" t="s">
        <v>158</v>
      </c>
      <c r="C1" s="627" t="s">
        <v>157</v>
      </c>
      <c r="D1" s="624" t="s">
        <v>80</v>
      </c>
      <c r="E1" s="430" t="s">
        <v>156</v>
      </c>
      <c r="F1" s="431"/>
      <c r="G1" s="431" t="s">
        <v>19</v>
      </c>
      <c r="H1" s="431"/>
      <c r="I1" s="431" t="s">
        <v>25</v>
      </c>
      <c r="J1" s="431"/>
      <c r="K1" s="431" t="s">
        <v>155</v>
      </c>
      <c r="L1" s="431"/>
      <c r="M1" s="624" t="s">
        <v>154</v>
      </c>
    </row>
    <row r="2" spans="1:13" s="432" customFormat="1" ht="30" customHeight="1">
      <c r="A2" s="624"/>
      <c r="B2" s="624"/>
      <c r="C2" s="627"/>
      <c r="D2" s="624"/>
      <c r="E2" s="433" t="s">
        <v>153</v>
      </c>
      <c r="F2" s="434" t="s">
        <v>152</v>
      </c>
      <c r="G2" s="434" t="s">
        <v>153</v>
      </c>
      <c r="H2" s="434" t="s">
        <v>152</v>
      </c>
      <c r="I2" s="434" t="s">
        <v>153</v>
      </c>
      <c r="J2" s="434" t="s">
        <v>152</v>
      </c>
      <c r="K2" s="434" t="s">
        <v>153</v>
      </c>
      <c r="L2" s="434" t="s">
        <v>152</v>
      </c>
      <c r="M2" s="624"/>
    </row>
    <row r="3" spans="1:13" ht="29.25" customHeight="1">
      <c r="A3" s="435" t="s">
        <v>548</v>
      </c>
      <c r="B3" s="436"/>
      <c r="C3" s="437"/>
      <c r="D3" s="438"/>
      <c r="E3" s="439"/>
      <c r="F3" s="440"/>
      <c r="G3" s="441"/>
      <c r="H3" s="440"/>
      <c r="I3" s="380"/>
      <c r="J3" s="440"/>
      <c r="K3" s="380"/>
      <c r="L3" s="440"/>
      <c r="M3" s="442"/>
    </row>
    <row r="4" spans="1:13" ht="29.25" customHeight="1">
      <c r="A4" s="444" t="s">
        <v>549</v>
      </c>
      <c r="B4" s="444"/>
      <c r="C4" s="437"/>
      <c r="D4" s="438"/>
      <c r="E4" s="439"/>
      <c r="F4" s="440"/>
      <c r="G4" s="441"/>
      <c r="H4" s="440"/>
      <c r="I4" s="380"/>
      <c r="J4" s="440"/>
      <c r="K4" s="380"/>
      <c r="L4" s="440"/>
      <c r="M4" s="445"/>
    </row>
    <row r="5" spans="1:13" ht="29.25" customHeight="1">
      <c r="A5" s="444" t="s">
        <v>673</v>
      </c>
      <c r="B5" s="444"/>
      <c r="C5" s="437"/>
      <c r="D5" s="438"/>
      <c r="E5" s="439"/>
      <c r="F5" s="440"/>
      <c r="G5" s="441"/>
      <c r="H5" s="440"/>
      <c r="I5" s="380"/>
      <c r="J5" s="440"/>
      <c r="K5" s="380"/>
      <c r="L5" s="440"/>
      <c r="M5" s="445"/>
    </row>
    <row r="6" spans="1:13" ht="29.25" customHeight="1">
      <c r="A6" s="511" t="s">
        <v>550</v>
      </c>
      <c r="B6" s="511" t="s">
        <v>551</v>
      </c>
      <c r="C6" s="437">
        <v>8</v>
      </c>
      <c r="D6" s="438" t="s">
        <v>527</v>
      </c>
      <c r="E6" s="439"/>
      <c r="F6" s="447"/>
      <c r="G6" s="380"/>
      <c r="H6" s="380"/>
      <c r="I6" s="380"/>
      <c r="J6" s="380"/>
      <c r="K6" s="380"/>
      <c r="L6" s="380"/>
      <c r="M6" s="445"/>
    </row>
    <row r="7" spans="1:13" ht="29.25" customHeight="1">
      <c r="A7" s="511" t="s">
        <v>552</v>
      </c>
      <c r="B7" s="511" t="s">
        <v>553</v>
      </c>
      <c r="C7" s="437">
        <v>91</v>
      </c>
      <c r="D7" s="438" t="s">
        <v>554</v>
      </c>
      <c r="E7" s="439"/>
      <c r="F7" s="447"/>
      <c r="G7" s="380"/>
      <c r="H7" s="380"/>
      <c r="I7" s="380"/>
      <c r="J7" s="380"/>
      <c r="K7" s="380"/>
      <c r="L7" s="380"/>
      <c r="M7" s="445"/>
    </row>
    <row r="8" spans="1:13" ht="29.25" customHeight="1">
      <c r="A8" s="511" t="s">
        <v>557</v>
      </c>
      <c r="B8" s="511" t="s">
        <v>558</v>
      </c>
      <c r="C8" s="437">
        <v>222</v>
      </c>
      <c r="D8" s="438" t="s">
        <v>534</v>
      </c>
      <c r="E8" s="439"/>
      <c r="F8" s="447"/>
      <c r="G8" s="380"/>
      <c r="H8" s="380"/>
      <c r="I8" s="380"/>
      <c r="J8" s="380"/>
      <c r="K8" s="380"/>
      <c r="L8" s="380"/>
      <c r="M8" s="445"/>
    </row>
    <row r="9" spans="1:13" ht="29.25" customHeight="1">
      <c r="A9" s="511" t="s">
        <v>559</v>
      </c>
      <c r="B9" s="511" t="s">
        <v>560</v>
      </c>
      <c r="C9" s="437">
        <v>637</v>
      </c>
      <c r="D9" s="438" t="s">
        <v>534</v>
      </c>
      <c r="E9" s="439"/>
      <c r="F9" s="447"/>
      <c r="G9" s="380"/>
      <c r="H9" s="380"/>
      <c r="I9" s="380"/>
      <c r="J9" s="380"/>
      <c r="K9" s="380"/>
      <c r="L9" s="380"/>
      <c r="M9" s="445"/>
    </row>
    <row r="10" spans="1:13" s="512" customFormat="1" ht="29.25" customHeight="1">
      <c r="A10" s="511" t="s">
        <v>561</v>
      </c>
      <c r="B10" s="458" t="s">
        <v>562</v>
      </c>
      <c r="C10" s="437">
        <v>704</v>
      </c>
      <c r="D10" s="438" t="s">
        <v>534</v>
      </c>
      <c r="E10" s="459"/>
      <c r="F10" s="447"/>
      <c r="G10" s="380"/>
      <c r="H10" s="380"/>
      <c r="I10" s="380"/>
      <c r="J10" s="380"/>
      <c r="K10" s="380"/>
      <c r="L10" s="380"/>
      <c r="M10" s="445"/>
    </row>
    <row r="11" spans="1:13" ht="29.25" customHeight="1">
      <c r="A11" s="511" t="s">
        <v>565</v>
      </c>
      <c r="B11" s="458" t="s">
        <v>566</v>
      </c>
      <c r="C11" s="437">
        <v>91</v>
      </c>
      <c r="D11" s="438" t="s">
        <v>554</v>
      </c>
      <c r="E11" s="459"/>
      <c r="F11" s="447"/>
      <c r="G11" s="380"/>
      <c r="H11" s="380"/>
      <c r="I11" s="380"/>
      <c r="J11" s="380"/>
      <c r="K11" s="380"/>
      <c r="L11" s="380"/>
      <c r="M11" s="445"/>
    </row>
    <row r="12" spans="1:13" ht="29.25" customHeight="1">
      <c r="A12" s="446"/>
      <c r="B12" s="446"/>
      <c r="C12" s="449"/>
      <c r="D12" s="438"/>
      <c r="E12" s="439"/>
      <c r="F12" s="447"/>
      <c r="G12" s="380"/>
      <c r="H12" s="380"/>
      <c r="I12" s="380"/>
      <c r="J12" s="380"/>
      <c r="K12" s="380"/>
      <c r="L12" s="380"/>
      <c r="M12" s="445"/>
    </row>
    <row r="13" spans="1:13" ht="29.25" customHeight="1">
      <c r="A13" s="446"/>
      <c r="B13" s="446"/>
      <c r="C13" s="449"/>
      <c r="D13" s="438"/>
      <c r="E13" s="439"/>
      <c r="F13" s="447"/>
      <c r="G13" s="380"/>
      <c r="H13" s="380"/>
      <c r="I13" s="380"/>
      <c r="J13" s="380"/>
      <c r="K13" s="380"/>
      <c r="L13" s="380"/>
      <c r="M13" s="445"/>
    </row>
    <row r="14" spans="1:13" ht="29.25" customHeight="1">
      <c r="A14" s="446"/>
      <c r="B14" s="446"/>
      <c r="C14" s="449"/>
      <c r="D14" s="438"/>
      <c r="E14" s="439"/>
      <c r="F14" s="447"/>
      <c r="G14" s="380"/>
      <c r="H14" s="380"/>
      <c r="I14" s="380"/>
      <c r="J14" s="380"/>
      <c r="K14" s="380"/>
      <c r="L14" s="380"/>
      <c r="M14" s="445"/>
    </row>
    <row r="15" spans="1:13" ht="29.25" customHeight="1">
      <c r="A15" s="446"/>
      <c r="B15" s="446"/>
      <c r="C15" s="449"/>
      <c r="D15" s="438"/>
      <c r="E15" s="439"/>
      <c r="F15" s="447"/>
      <c r="G15" s="380"/>
      <c r="H15" s="380"/>
      <c r="I15" s="380"/>
      <c r="J15" s="380"/>
      <c r="K15" s="380"/>
      <c r="L15" s="380"/>
      <c r="M15" s="445"/>
    </row>
    <row r="16" spans="1:13" ht="29.25" customHeight="1">
      <c r="A16" s="446"/>
      <c r="B16" s="446"/>
      <c r="C16" s="449"/>
      <c r="D16" s="438"/>
      <c r="E16" s="439"/>
      <c r="F16" s="447"/>
      <c r="G16" s="380"/>
      <c r="H16" s="380"/>
      <c r="I16" s="380"/>
      <c r="J16" s="380"/>
      <c r="K16" s="380"/>
      <c r="L16" s="380"/>
      <c r="M16" s="445"/>
    </row>
    <row r="17" spans="1:13" ht="29.25" customHeight="1">
      <c r="A17" s="446"/>
      <c r="B17" s="446"/>
      <c r="C17" s="449"/>
      <c r="D17" s="438"/>
      <c r="E17" s="439"/>
      <c r="F17" s="447"/>
      <c r="G17" s="380"/>
      <c r="H17" s="380"/>
      <c r="I17" s="380"/>
      <c r="J17" s="380"/>
      <c r="K17" s="380"/>
      <c r="L17" s="380"/>
      <c r="M17" s="445"/>
    </row>
    <row r="18" spans="1:13" ht="29.25" customHeight="1">
      <c r="A18" s="446"/>
      <c r="B18" s="446"/>
      <c r="C18" s="449"/>
      <c r="D18" s="438"/>
      <c r="E18" s="439"/>
      <c r="F18" s="447"/>
      <c r="G18" s="380"/>
      <c r="H18" s="380"/>
      <c r="I18" s="380"/>
      <c r="J18" s="380"/>
      <c r="K18" s="380"/>
      <c r="L18" s="380"/>
      <c r="M18" s="445"/>
    </row>
    <row r="19" spans="1:13" ht="29.25" customHeight="1">
      <c r="A19" s="446"/>
      <c r="B19" s="446"/>
      <c r="C19" s="449"/>
      <c r="D19" s="438"/>
      <c r="E19" s="439"/>
      <c r="F19" s="447"/>
      <c r="G19" s="380"/>
      <c r="H19" s="380"/>
      <c r="I19" s="380"/>
      <c r="J19" s="380"/>
      <c r="K19" s="380"/>
      <c r="L19" s="380"/>
      <c r="M19" s="445"/>
    </row>
    <row r="20" spans="1:13" ht="29.25" customHeight="1">
      <c r="A20" s="446"/>
      <c r="B20" s="446"/>
      <c r="C20" s="449"/>
      <c r="D20" s="438"/>
      <c r="E20" s="439"/>
      <c r="F20" s="447"/>
      <c r="G20" s="380"/>
      <c r="H20" s="380"/>
      <c r="I20" s="380"/>
      <c r="J20" s="380"/>
      <c r="K20" s="380"/>
      <c r="L20" s="380"/>
      <c r="M20" s="445"/>
    </row>
    <row r="21" spans="1:13" ht="29.25" customHeight="1">
      <c r="A21" s="446"/>
      <c r="B21" s="446"/>
      <c r="C21" s="449"/>
      <c r="D21" s="438"/>
      <c r="E21" s="439"/>
      <c r="F21" s="447"/>
      <c r="G21" s="380"/>
      <c r="H21" s="380"/>
      <c r="I21" s="380"/>
      <c r="J21" s="380"/>
      <c r="K21" s="380"/>
      <c r="L21" s="380"/>
      <c r="M21" s="445"/>
    </row>
    <row r="22" spans="1:13" ht="29.25" customHeight="1">
      <c r="A22" s="446"/>
      <c r="B22" s="446"/>
      <c r="C22" s="449"/>
      <c r="D22" s="438"/>
      <c r="E22" s="439"/>
      <c r="F22" s="447"/>
      <c r="G22" s="380"/>
      <c r="H22" s="380"/>
      <c r="I22" s="380"/>
      <c r="J22" s="380"/>
      <c r="K22" s="380"/>
      <c r="L22" s="380"/>
      <c r="M22" s="445"/>
    </row>
    <row r="23" spans="1:13" ht="29.25" customHeight="1">
      <c r="A23" s="446"/>
      <c r="B23" s="446"/>
      <c r="C23" s="449"/>
      <c r="D23" s="438"/>
      <c r="E23" s="439"/>
      <c r="F23" s="440"/>
      <c r="G23" s="441"/>
      <c r="H23" s="440"/>
      <c r="I23" s="380"/>
      <c r="J23" s="440"/>
      <c r="K23" s="380"/>
      <c r="L23" s="440"/>
      <c r="M23" s="442"/>
    </row>
    <row r="24" spans="1:13" s="457" customFormat="1" ht="29.25" customHeight="1">
      <c r="A24" s="450" t="s">
        <v>334</v>
      </c>
      <c r="B24" s="451"/>
      <c r="C24" s="452"/>
      <c r="D24" s="453"/>
      <c r="E24" s="454"/>
      <c r="F24" s="455"/>
      <c r="G24" s="456"/>
      <c r="H24" s="456"/>
      <c r="I24" s="456"/>
      <c r="J24" s="456"/>
      <c r="K24" s="456"/>
      <c r="L24" s="456"/>
      <c r="M24" s="453"/>
    </row>
    <row r="25" spans="1:13" s="457" customFormat="1" ht="29.25" customHeight="1">
      <c r="A25" s="625" t="s">
        <v>674</v>
      </c>
      <c r="B25" s="626"/>
      <c r="C25" s="452"/>
      <c r="D25" s="453"/>
      <c r="E25" s="454"/>
      <c r="F25" s="455"/>
      <c r="G25" s="456"/>
      <c r="H25" s="456"/>
      <c r="I25" s="456"/>
      <c r="J25" s="456"/>
      <c r="K25" s="456"/>
      <c r="L25" s="456"/>
      <c r="M25" s="453"/>
    </row>
    <row r="26" spans="1:13" s="460" customFormat="1" ht="29.25" customHeight="1">
      <c r="A26" s="458" t="s">
        <v>567</v>
      </c>
      <c r="B26" s="458" t="s">
        <v>568</v>
      </c>
      <c r="C26" s="437">
        <v>134</v>
      </c>
      <c r="D26" s="513" t="s">
        <v>527</v>
      </c>
      <c r="E26" s="459"/>
      <c r="F26" s="447"/>
      <c r="G26" s="380"/>
      <c r="H26" s="380"/>
      <c r="I26" s="380"/>
      <c r="J26" s="380"/>
      <c r="K26" s="380"/>
      <c r="L26" s="380"/>
      <c r="M26" s="445"/>
    </row>
    <row r="27" spans="1:13" s="460" customFormat="1" ht="29.25" customHeight="1">
      <c r="A27" s="458" t="s">
        <v>569</v>
      </c>
      <c r="B27" s="458" t="s">
        <v>553</v>
      </c>
      <c r="C27" s="437">
        <v>3600</v>
      </c>
      <c r="D27" s="513" t="s">
        <v>554</v>
      </c>
      <c r="E27" s="459"/>
      <c r="F27" s="447"/>
      <c r="G27" s="380"/>
      <c r="H27" s="380"/>
      <c r="I27" s="380"/>
      <c r="J27" s="380"/>
      <c r="K27" s="380"/>
      <c r="L27" s="380"/>
      <c r="M27" s="445"/>
    </row>
    <row r="28" spans="1:13" s="460" customFormat="1" ht="29.25" customHeight="1">
      <c r="A28" s="458" t="s">
        <v>557</v>
      </c>
      <c r="B28" s="458" t="s">
        <v>558</v>
      </c>
      <c r="C28" s="437">
        <v>728</v>
      </c>
      <c r="D28" s="513" t="s">
        <v>534</v>
      </c>
      <c r="E28" s="459"/>
      <c r="F28" s="447"/>
      <c r="G28" s="380"/>
      <c r="H28" s="380"/>
      <c r="I28" s="380"/>
      <c r="J28" s="380"/>
      <c r="K28" s="380"/>
      <c r="L28" s="380"/>
      <c r="M28" s="445"/>
    </row>
    <row r="29" spans="1:13" s="460" customFormat="1" ht="29.25" customHeight="1">
      <c r="A29" s="458" t="s">
        <v>561</v>
      </c>
      <c r="B29" s="458" t="s">
        <v>562</v>
      </c>
      <c r="C29" s="437">
        <v>1101</v>
      </c>
      <c r="D29" s="513" t="s">
        <v>534</v>
      </c>
      <c r="E29" s="459"/>
      <c r="F29" s="447"/>
      <c r="G29" s="380"/>
      <c r="H29" s="380"/>
      <c r="I29" s="380"/>
      <c r="J29" s="380"/>
      <c r="K29" s="380"/>
      <c r="L29" s="380"/>
      <c r="M29" s="445"/>
    </row>
    <row r="30" spans="1:13" s="460" customFormat="1" ht="29.25" customHeight="1">
      <c r="A30" s="514" t="s">
        <v>563</v>
      </c>
      <c r="B30" s="458" t="s">
        <v>564</v>
      </c>
      <c r="C30" s="469">
        <v>18</v>
      </c>
      <c r="D30" s="458" t="s">
        <v>527</v>
      </c>
      <c r="E30" s="459"/>
      <c r="F30" s="447"/>
      <c r="G30" s="380"/>
      <c r="H30" s="380"/>
      <c r="I30" s="380"/>
      <c r="J30" s="380"/>
      <c r="K30" s="380"/>
      <c r="L30" s="380"/>
      <c r="M30" s="445"/>
    </row>
    <row r="31" spans="1:13" s="457" customFormat="1" ht="29.25" customHeight="1">
      <c r="A31" s="450"/>
      <c r="B31" s="451"/>
      <c r="C31" s="452"/>
      <c r="D31" s="453"/>
      <c r="E31" s="454"/>
      <c r="F31" s="455"/>
      <c r="G31" s="456"/>
      <c r="H31" s="456"/>
      <c r="I31" s="456"/>
      <c r="J31" s="456"/>
      <c r="K31" s="456"/>
      <c r="L31" s="456"/>
      <c r="M31" s="453"/>
    </row>
    <row r="32" spans="1:13" s="457" customFormat="1" ht="29.25" customHeight="1">
      <c r="A32" s="450"/>
      <c r="B32" s="451"/>
      <c r="C32" s="452"/>
      <c r="D32" s="453"/>
      <c r="E32" s="454"/>
      <c r="F32" s="455"/>
      <c r="G32" s="456"/>
      <c r="H32" s="456"/>
      <c r="I32" s="456"/>
      <c r="J32" s="456"/>
      <c r="K32" s="456"/>
      <c r="L32" s="456"/>
      <c r="M32" s="453"/>
    </row>
    <row r="33" spans="1:13" s="457" customFormat="1" ht="29.25" customHeight="1">
      <c r="A33" s="450"/>
      <c r="B33" s="451"/>
      <c r="C33" s="452"/>
      <c r="D33" s="453"/>
      <c r="E33" s="454"/>
      <c r="F33" s="455"/>
      <c r="G33" s="456"/>
      <c r="H33" s="456"/>
      <c r="I33" s="456"/>
      <c r="J33" s="456"/>
      <c r="K33" s="456"/>
      <c r="L33" s="456"/>
      <c r="M33" s="453"/>
    </row>
    <row r="34" spans="1:13" s="457" customFormat="1" ht="29.25" customHeight="1">
      <c r="A34" s="450"/>
      <c r="B34" s="451"/>
      <c r="C34" s="452"/>
      <c r="D34" s="453"/>
      <c r="E34" s="454"/>
      <c r="F34" s="455"/>
      <c r="G34" s="456"/>
      <c r="H34" s="456"/>
      <c r="I34" s="456"/>
      <c r="J34" s="456"/>
      <c r="K34" s="456"/>
      <c r="L34" s="456"/>
      <c r="M34" s="453"/>
    </row>
    <row r="35" spans="1:13" s="457" customFormat="1" ht="29.25" customHeight="1">
      <c r="A35" s="450"/>
      <c r="B35" s="451"/>
      <c r="C35" s="452"/>
      <c r="D35" s="453"/>
      <c r="E35" s="454"/>
      <c r="F35" s="455"/>
      <c r="G35" s="456"/>
      <c r="H35" s="456"/>
      <c r="I35" s="456"/>
      <c r="J35" s="456"/>
      <c r="K35" s="456"/>
      <c r="L35" s="456"/>
      <c r="M35" s="453"/>
    </row>
    <row r="36" spans="1:13" s="457" customFormat="1" ht="29.25" customHeight="1">
      <c r="A36" s="450"/>
      <c r="B36" s="451"/>
      <c r="C36" s="452"/>
      <c r="D36" s="453"/>
      <c r="E36" s="454"/>
      <c r="F36" s="455"/>
      <c r="G36" s="456"/>
      <c r="H36" s="456"/>
      <c r="I36" s="456"/>
      <c r="J36" s="456"/>
      <c r="K36" s="456"/>
      <c r="L36" s="456"/>
      <c r="M36" s="453"/>
    </row>
    <row r="37" spans="1:13" s="457" customFormat="1" ht="29.25" customHeight="1">
      <c r="A37" s="450"/>
      <c r="B37" s="451"/>
      <c r="C37" s="452"/>
      <c r="D37" s="453"/>
      <c r="E37" s="454"/>
      <c r="F37" s="455"/>
      <c r="G37" s="456"/>
      <c r="H37" s="456"/>
      <c r="I37" s="456"/>
      <c r="J37" s="456"/>
      <c r="K37" s="456"/>
      <c r="L37" s="456"/>
      <c r="M37" s="453"/>
    </row>
    <row r="38" spans="1:13" s="457" customFormat="1" ht="29.25" customHeight="1">
      <c r="A38" s="450"/>
      <c r="B38" s="451"/>
      <c r="C38" s="452"/>
      <c r="D38" s="453"/>
      <c r="E38" s="454"/>
      <c r="F38" s="455"/>
      <c r="G38" s="456"/>
      <c r="H38" s="456"/>
      <c r="I38" s="456"/>
      <c r="J38" s="456"/>
      <c r="K38" s="456"/>
      <c r="L38" s="456"/>
      <c r="M38" s="453"/>
    </row>
    <row r="39" spans="1:13" s="457" customFormat="1" ht="29.25" customHeight="1">
      <c r="A39" s="450"/>
      <c r="B39" s="451"/>
      <c r="C39" s="452"/>
      <c r="D39" s="453"/>
      <c r="E39" s="454"/>
      <c r="F39" s="455"/>
      <c r="G39" s="456"/>
      <c r="H39" s="456"/>
      <c r="I39" s="456"/>
      <c r="J39" s="456"/>
      <c r="K39" s="456"/>
      <c r="L39" s="456"/>
      <c r="M39" s="453"/>
    </row>
    <row r="40" spans="1:13" s="457" customFormat="1" ht="29.25" customHeight="1">
      <c r="A40" s="450"/>
      <c r="B40" s="451"/>
      <c r="C40" s="452"/>
      <c r="D40" s="453"/>
      <c r="E40" s="454"/>
      <c r="F40" s="455"/>
      <c r="G40" s="456"/>
      <c r="H40" s="456"/>
      <c r="I40" s="456"/>
      <c r="J40" s="456"/>
      <c r="K40" s="456"/>
      <c r="L40" s="456"/>
      <c r="M40" s="453"/>
    </row>
    <row r="41" spans="1:13" s="457" customFormat="1" ht="29.25" customHeight="1">
      <c r="A41" s="450"/>
      <c r="B41" s="451"/>
      <c r="C41" s="452"/>
      <c r="D41" s="453"/>
      <c r="E41" s="454"/>
      <c r="F41" s="455"/>
      <c r="G41" s="456"/>
      <c r="H41" s="456"/>
      <c r="I41" s="456"/>
      <c r="J41" s="456"/>
      <c r="K41" s="456"/>
      <c r="L41" s="456"/>
      <c r="M41" s="453"/>
    </row>
    <row r="42" spans="1:13" s="457" customFormat="1" ht="29.25" customHeight="1">
      <c r="A42" s="450"/>
      <c r="B42" s="451"/>
      <c r="C42" s="452"/>
      <c r="D42" s="453"/>
      <c r="E42" s="454"/>
      <c r="F42" s="455"/>
      <c r="G42" s="456"/>
      <c r="H42" s="456"/>
      <c r="I42" s="456"/>
      <c r="J42" s="456"/>
      <c r="K42" s="456"/>
      <c r="L42" s="456"/>
      <c r="M42" s="453"/>
    </row>
    <row r="43" spans="1:13" s="457" customFormat="1" ht="29.25" customHeight="1">
      <c r="A43" s="450"/>
      <c r="B43" s="451"/>
      <c r="C43" s="452"/>
      <c r="D43" s="453"/>
      <c r="E43" s="454"/>
      <c r="F43" s="455"/>
      <c r="G43" s="456"/>
      <c r="H43" s="456"/>
      <c r="I43" s="456"/>
      <c r="J43" s="456"/>
      <c r="K43" s="456"/>
      <c r="L43" s="456"/>
      <c r="M43" s="453"/>
    </row>
    <row r="44" spans="1:13" s="457" customFormat="1" ht="29.25" customHeight="1">
      <c r="A44" s="450"/>
      <c r="B44" s="451"/>
      <c r="C44" s="452"/>
      <c r="D44" s="453"/>
      <c r="E44" s="454"/>
      <c r="F44" s="455"/>
      <c r="G44" s="456"/>
      <c r="H44" s="456"/>
      <c r="I44" s="456"/>
      <c r="J44" s="456"/>
      <c r="K44" s="456"/>
      <c r="L44" s="456"/>
      <c r="M44" s="453"/>
    </row>
    <row r="45" spans="1:13" s="457" customFormat="1" ht="29.25" customHeight="1">
      <c r="A45" s="450"/>
      <c r="B45" s="451"/>
      <c r="C45" s="452"/>
      <c r="D45" s="453"/>
      <c r="E45" s="454"/>
      <c r="F45" s="455"/>
      <c r="G45" s="456"/>
      <c r="H45" s="456"/>
      <c r="I45" s="456"/>
      <c r="J45" s="456"/>
      <c r="K45" s="456"/>
      <c r="L45" s="456"/>
      <c r="M45" s="453"/>
    </row>
    <row r="46" spans="1:13" s="457" customFormat="1" ht="29.25" customHeight="1">
      <c r="A46" s="450" t="s">
        <v>334</v>
      </c>
      <c r="B46" s="451"/>
      <c r="C46" s="452"/>
      <c r="D46" s="453"/>
      <c r="E46" s="454"/>
      <c r="F46" s="455"/>
      <c r="G46" s="456"/>
      <c r="H46" s="456"/>
      <c r="I46" s="456"/>
      <c r="J46" s="456"/>
      <c r="K46" s="456"/>
      <c r="L46" s="456"/>
      <c r="M46" s="453"/>
    </row>
    <row r="47" spans="1:13" s="457" customFormat="1" ht="29.25" customHeight="1">
      <c r="A47" s="625" t="s">
        <v>675</v>
      </c>
      <c r="B47" s="626"/>
      <c r="C47" s="452"/>
      <c r="D47" s="453"/>
      <c r="E47" s="454"/>
      <c r="F47" s="455"/>
      <c r="G47" s="456"/>
      <c r="H47" s="456"/>
      <c r="I47" s="456"/>
      <c r="J47" s="456"/>
      <c r="K47" s="456"/>
      <c r="L47" s="456"/>
      <c r="M47" s="453"/>
    </row>
    <row r="48" spans="1:13" ht="29.25" customHeight="1">
      <c r="A48" s="458" t="s">
        <v>676</v>
      </c>
      <c r="B48" s="458" t="s">
        <v>677</v>
      </c>
      <c r="C48" s="437">
        <v>1</v>
      </c>
      <c r="D48" s="442" t="s">
        <v>173</v>
      </c>
      <c r="E48" s="461"/>
      <c r="F48" s="447"/>
      <c r="G48" s="380"/>
      <c r="H48" s="380"/>
      <c r="I48" s="380"/>
      <c r="J48" s="380"/>
      <c r="K48" s="380"/>
      <c r="L48" s="380"/>
      <c r="M48" s="442"/>
    </row>
    <row r="49" spans="1:13" ht="29.25" customHeight="1">
      <c r="A49" s="458" t="s">
        <v>678</v>
      </c>
      <c r="B49" s="458" t="s">
        <v>677</v>
      </c>
      <c r="C49" s="437">
        <v>1</v>
      </c>
      <c r="D49" s="442" t="s">
        <v>173</v>
      </c>
      <c r="E49" s="461"/>
      <c r="F49" s="447"/>
      <c r="G49" s="380"/>
      <c r="H49" s="380"/>
      <c r="I49" s="380"/>
      <c r="J49" s="380"/>
      <c r="K49" s="380"/>
      <c r="L49" s="380"/>
      <c r="M49" s="442"/>
    </row>
    <row r="50" spans="1:13" s="457" customFormat="1" ht="29.25" customHeight="1">
      <c r="A50" s="450"/>
      <c r="B50" s="451"/>
      <c r="C50" s="452"/>
      <c r="D50" s="453"/>
      <c r="E50" s="454"/>
      <c r="F50" s="455"/>
      <c r="G50" s="456"/>
      <c r="H50" s="456"/>
      <c r="I50" s="456"/>
      <c r="J50" s="456"/>
      <c r="K50" s="456"/>
      <c r="L50" s="456"/>
      <c r="M50" s="453"/>
    </row>
    <row r="51" spans="1:13" s="457" customFormat="1" ht="29.25" customHeight="1">
      <c r="A51" s="450"/>
      <c r="B51" s="451"/>
      <c r="C51" s="452"/>
      <c r="D51" s="453"/>
      <c r="E51" s="454"/>
      <c r="F51" s="455"/>
      <c r="G51" s="456"/>
      <c r="H51" s="456"/>
      <c r="I51" s="456"/>
      <c r="J51" s="456"/>
      <c r="K51" s="456"/>
      <c r="L51" s="456"/>
      <c r="M51" s="453"/>
    </row>
    <row r="52" spans="1:13" s="457" customFormat="1" ht="29.25" customHeight="1">
      <c r="A52" s="450"/>
      <c r="B52" s="451"/>
      <c r="C52" s="452"/>
      <c r="D52" s="453"/>
      <c r="E52" s="454"/>
      <c r="F52" s="455"/>
      <c r="G52" s="456"/>
      <c r="H52" s="456"/>
      <c r="I52" s="456"/>
      <c r="J52" s="456"/>
      <c r="K52" s="456"/>
      <c r="L52" s="456"/>
      <c r="M52" s="453"/>
    </row>
    <row r="53" spans="1:13" s="457" customFormat="1" ht="29.25" customHeight="1">
      <c r="A53" s="450"/>
      <c r="B53" s="451"/>
      <c r="C53" s="452"/>
      <c r="D53" s="453"/>
      <c r="E53" s="454"/>
      <c r="F53" s="455"/>
      <c r="G53" s="456"/>
      <c r="H53" s="456"/>
      <c r="I53" s="456"/>
      <c r="J53" s="456"/>
      <c r="K53" s="456"/>
      <c r="L53" s="456"/>
      <c r="M53" s="453"/>
    </row>
    <row r="54" spans="1:13" s="457" customFormat="1" ht="29.25" customHeight="1">
      <c r="A54" s="450"/>
      <c r="B54" s="451"/>
      <c r="C54" s="452"/>
      <c r="D54" s="453"/>
      <c r="E54" s="454"/>
      <c r="F54" s="455"/>
      <c r="G54" s="456"/>
      <c r="H54" s="456"/>
      <c r="I54" s="456"/>
      <c r="J54" s="456"/>
      <c r="K54" s="456"/>
      <c r="L54" s="456"/>
      <c r="M54" s="453"/>
    </row>
    <row r="55" spans="1:13" s="457" customFormat="1" ht="29.25" customHeight="1">
      <c r="A55" s="450"/>
      <c r="B55" s="451"/>
      <c r="C55" s="452"/>
      <c r="D55" s="453"/>
      <c r="E55" s="454"/>
      <c r="F55" s="455"/>
      <c r="G55" s="456"/>
      <c r="H55" s="456"/>
      <c r="I55" s="456"/>
      <c r="J55" s="456"/>
      <c r="K55" s="456"/>
      <c r="L55" s="456"/>
      <c r="M55" s="453"/>
    </row>
    <row r="56" spans="1:13" s="457" customFormat="1" ht="29.25" customHeight="1">
      <c r="A56" s="450"/>
      <c r="B56" s="451"/>
      <c r="C56" s="452"/>
      <c r="D56" s="453"/>
      <c r="E56" s="454"/>
      <c r="F56" s="455"/>
      <c r="G56" s="456"/>
      <c r="H56" s="456"/>
      <c r="I56" s="456"/>
      <c r="J56" s="456"/>
      <c r="K56" s="456"/>
      <c r="L56" s="456"/>
      <c r="M56" s="453"/>
    </row>
    <row r="57" spans="1:13" s="457" customFormat="1" ht="29.25" customHeight="1">
      <c r="A57" s="450"/>
      <c r="B57" s="451"/>
      <c r="C57" s="452"/>
      <c r="D57" s="453"/>
      <c r="E57" s="454"/>
      <c r="F57" s="455"/>
      <c r="G57" s="456"/>
      <c r="H57" s="456"/>
      <c r="I57" s="456"/>
      <c r="J57" s="456"/>
      <c r="K57" s="456"/>
      <c r="L57" s="456"/>
      <c r="M57" s="453"/>
    </row>
    <row r="58" spans="1:13" s="457" customFormat="1" ht="29.25" customHeight="1">
      <c r="A58" s="450"/>
      <c r="B58" s="451"/>
      <c r="C58" s="452"/>
      <c r="D58" s="453"/>
      <c r="E58" s="454"/>
      <c r="F58" s="455"/>
      <c r="G58" s="456"/>
      <c r="H58" s="456"/>
      <c r="I58" s="456"/>
      <c r="J58" s="456"/>
      <c r="K58" s="456"/>
      <c r="L58" s="456"/>
      <c r="M58" s="453"/>
    </row>
    <row r="59" spans="1:13" s="457" customFormat="1" ht="29.25" customHeight="1">
      <c r="A59" s="450"/>
      <c r="B59" s="451"/>
      <c r="C59" s="452"/>
      <c r="D59" s="453"/>
      <c r="E59" s="454"/>
      <c r="F59" s="455"/>
      <c r="G59" s="456"/>
      <c r="H59" s="456"/>
      <c r="I59" s="456"/>
      <c r="J59" s="456"/>
      <c r="K59" s="456"/>
      <c r="L59" s="456"/>
      <c r="M59" s="453"/>
    </row>
    <row r="60" spans="1:13" s="457" customFormat="1" ht="29.25" customHeight="1">
      <c r="A60" s="450"/>
      <c r="B60" s="451"/>
      <c r="C60" s="452"/>
      <c r="D60" s="453"/>
      <c r="E60" s="454"/>
      <c r="F60" s="455"/>
      <c r="G60" s="456"/>
      <c r="H60" s="456"/>
      <c r="I60" s="456"/>
      <c r="J60" s="456"/>
      <c r="K60" s="456"/>
      <c r="L60" s="456"/>
      <c r="M60" s="453"/>
    </row>
    <row r="61" spans="1:13" s="457" customFormat="1" ht="29.25" customHeight="1">
      <c r="A61" s="450"/>
      <c r="B61" s="451"/>
      <c r="C61" s="452"/>
      <c r="D61" s="453"/>
      <c r="E61" s="454"/>
      <c r="F61" s="455"/>
      <c r="G61" s="456"/>
      <c r="H61" s="456"/>
      <c r="I61" s="456"/>
      <c r="J61" s="456"/>
      <c r="K61" s="456"/>
      <c r="L61" s="456"/>
      <c r="M61" s="453"/>
    </row>
    <row r="62" spans="1:13" s="457" customFormat="1" ht="29.25" customHeight="1">
      <c r="A62" s="450"/>
      <c r="B62" s="451"/>
      <c r="C62" s="452"/>
      <c r="D62" s="453"/>
      <c r="E62" s="454"/>
      <c r="F62" s="455"/>
      <c r="G62" s="456"/>
      <c r="H62" s="456"/>
      <c r="I62" s="456"/>
      <c r="J62" s="456"/>
      <c r="K62" s="456"/>
      <c r="L62" s="456"/>
      <c r="M62" s="453"/>
    </row>
    <row r="63" spans="1:13" s="457" customFormat="1" ht="29.25" customHeight="1">
      <c r="A63" s="450"/>
      <c r="B63" s="451"/>
      <c r="C63" s="452"/>
      <c r="D63" s="453"/>
      <c r="E63" s="454"/>
      <c r="F63" s="455"/>
      <c r="G63" s="456"/>
      <c r="H63" s="456"/>
      <c r="I63" s="456"/>
      <c r="J63" s="456"/>
      <c r="K63" s="456"/>
      <c r="L63" s="456"/>
      <c r="M63" s="453"/>
    </row>
    <row r="64" spans="1:13" s="457" customFormat="1" ht="29.25" customHeight="1">
      <c r="A64" s="450"/>
      <c r="B64" s="451"/>
      <c r="C64" s="452"/>
      <c r="D64" s="453"/>
      <c r="E64" s="454"/>
      <c r="F64" s="455"/>
      <c r="G64" s="456"/>
      <c r="H64" s="456"/>
      <c r="I64" s="456"/>
      <c r="J64" s="456"/>
      <c r="K64" s="456"/>
      <c r="L64" s="456"/>
      <c r="M64" s="453"/>
    </row>
    <row r="65" spans="1:13" s="457" customFormat="1" ht="29.25" customHeight="1">
      <c r="A65" s="450"/>
      <c r="B65" s="451"/>
      <c r="C65" s="452"/>
      <c r="D65" s="453"/>
      <c r="E65" s="454"/>
      <c r="F65" s="455"/>
      <c r="G65" s="456"/>
      <c r="H65" s="456"/>
      <c r="I65" s="456"/>
      <c r="J65" s="456"/>
      <c r="K65" s="456"/>
      <c r="L65" s="456"/>
      <c r="M65" s="453"/>
    </row>
    <row r="66" spans="1:13" s="457" customFormat="1" ht="29.25" customHeight="1">
      <c r="A66" s="450"/>
      <c r="B66" s="451"/>
      <c r="C66" s="452"/>
      <c r="D66" s="453"/>
      <c r="E66" s="454"/>
      <c r="F66" s="455"/>
      <c r="G66" s="456"/>
      <c r="H66" s="456"/>
      <c r="I66" s="456"/>
      <c r="J66" s="456"/>
      <c r="K66" s="456"/>
      <c r="L66" s="456"/>
      <c r="M66" s="453"/>
    </row>
    <row r="67" spans="1:13" s="457" customFormat="1" ht="29.25" customHeight="1">
      <c r="A67" s="450"/>
      <c r="B67" s="451"/>
      <c r="C67" s="452"/>
      <c r="D67" s="453"/>
      <c r="E67" s="454"/>
      <c r="F67" s="455"/>
      <c r="G67" s="456"/>
      <c r="H67" s="456"/>
      <c r="I67" s="456"/>
      <c r="J67" s="456"/>
      <c r="K67" s="456"/>
      <c r="L67" s="456"/>
      <c r="M67" s="453"/>
    </row>
    <row r="68" spans="1:13" s="457" customFormat="1" ht="29.25" customHeight="1">
      <c r="A68" s="450" t="s">
        <v>334</v>
      </c>
      <c r="B68" s="451"/>
      <c r="C68" s="452"/>
      <c r="D68" s="453"/>
      <c r="E68" s="454"/>
      <c r="F68" s="455"/>
      <c r="G68" s="456"/>
      <c r="H68" s="456"/>
      <c r="I68" s="456"/>
      <c r="J68" s="456"/>
      <c r="K68" s="456"/>
      <c r="L68" s="456"/>
      <c r="M68" s="453"/>
    </row>
    <row r="69" spans="1:13" s="457" customFormat="1" ht="29.25" customHeight="1">
      <c r="A69" s="625" t="s">
        <v>679</v>
      </c>
      <c r="B69" s="626"/>
      <c r="C69" s="452"/>
      <c r="D69" s="453"/>
      <c r="E69" s="454"/>
      <c r="F69" s="455"/>
      <c r="G69" s="456"/>
      <c r="H69" s="456"/>
      <c r="I69" s="456"/>
      <c r="J69" s="456"/>
      <c r="K69" s="456"/>
      <c r="L69" s="456"/>
      <c r="M69" s="453"/>
    </row>
    <row r="70" spans="1:13" ht="29.25" customHeight="1">
      <c r="A70" s="458" t="s">
        <v>571</v>
      </c>
      <c r="B70" s="458" t="s">
        <v>572</v>
      </c>
      <c r="C70" s="437">
        <v>61</v>
      </c>
      <c r="D70" s="442" t="s">
        <v>527</v>
      </c>
      <c r="E70" s="461"/>
      <c r="F70" s="447"/>
      <c r="G70" s="380"/>
      <c r="H70" s="380"/>
      <c r="I70" s="380"/>
      <c r="J70" s="380"/>
      <c r="K70" s="380"/>
      <c r="L70" s="380"/>
      <c r="M70" s="445"/>
    </row>
    <row r="71" spans="1:13" ht="29.25" customHeight="1">
      <c r="A71" s="458" t="s">
        <v>567</v>
      </c>
      <c r="B71" s="458" t="s">
        <v>568</v>
      </c>
      <c r="C71" s="437">
        <v>35</v>
      </c>
      <c r="D71" s="442" t="s">
        <v>527</v>
      </c>
      <c r="E71" s="461"/>
      <c r="F71" s="447"/>
      <c r="G71" s="380"/>
      <c r="H71" s="380"/>
      <c r="I71" s="380"/>
      <c r="J71" s="380"/>
      <c r="K71" s="380"/>
      <c r="L71" s="380"/>
      <c r="M71" s="445"/>
    </row>
    <row r="72" spans="1:13" ht="29.25" customHeight="1">
      <c r="A72" s="458" t="s">
        <v>550</v>
      </c>
      <c r="B72" s="458" t="s">
        <v>551</v>
      </c>
      <c r="C72" s="437">
        <v>12</v>
      </c>
      <c r="D72" s="442" t="s">
        <v>527</v>
      </c>
      <c r="E72" s="461"/>
      <c r="F72" s="447"/>
      <c r="G72" s="380"/>
      <c r="H72" s="380"/>
      <c r="I72" s="380"/>
      <c r="J72" s="380"/>
      <c r="K72" s="380"/>
      <c r="L72" s="380"/>
      <c r="M72" s="445"/>
    </row>
    <row r="73" spans="1:13" ht="29.25" customHeight="1">
      <c r="A73" s="458" t="s">
        <v>573</v>
      </c>
      <c r="B73" s="458" t="s">
        <v>553</v>
      </c>
      <c r="C73" s="437">
        <v>4029</v>
      </c>
      <c r="D73" s="442" t="s">
        <v>554</v>
      </c>
      <c r="E73" s="461"/>
      <c r="F73" s="447"/>
      <c r="G73" s="380"/>
      <c r="H73" s="380"/>
      <c r="I73" s="380"/>
      <c r="J73" s="380"/>
      <c r="K73" s="380"/>
      <c r="L73" s="380"/>
      <c r="M73" s="445"/>
    </row>
    <row r="74" spans="1:13" ht="29.25" customHeight="1">
      <c r="A74" s="458" t="s">
        <v>557</v>
      </c>
      <c r="B74" s="458" t="s">
        <v>558</v>
      </c>
      <c r="C74" s="437">
        <v>2217</v>
      </c>
      <c r="D74" s="442" t="s">
        <v>534</v>
      </c>
      <c r="E74" s="461"/>
      <c r="F74" s="447"/>
      <c r="G74" s="380"/>
      <c r="H74" s="380"/>
      <c r="I74" s="380"/>
      <c r="J74" s="380"/>
      <c r="K74" s="380"/>
      <c r="L74" s="380"/>
      <c r="M74" s="445"/>
    </row>
    <row r="75" spans="1:13" ht="29.25" customHeight="1">
      <c r="A75" s="458" t="s">
        <v>561</v>
      </c>
      <c r="B75" s="458" t="s">
        <v>562</v>
      </c>
      <c r="C75" s="437">
        <v>1350</v>
      </c>
      <c r="D75" s="442" t="s">
        <v>534</v>
      </c>
      <c r="E75" s="461"/>
      <c r="F75" s="447"/>
      <c r="G75" s="380"/>
      <c r="H75" s="380"/>
      <c r="I75" s="380"/>
      <c r="J75" s="380"/>
      <c r="K75" s="380"/>
      <c r="L75" s="380"/>
      <c r="M75" s="445"/>
    </row>
    <row r="76" spans="1:13" ht="29.25" customHeight="1">
      <c r="A76" s="458" t="s">
        <v>555</v>
      </c>
      <c r="B76" s="458" t="s">
        <v>570</v>
      </c>
      <c r="C76" s="437">
        <v>6</v>
      </c>
      <c r="D76" s="442" t="s">
        <v>2</v>
      </c>
      <c r="E76" s="461"/>
      <c r="F76" s="447"/>
      <c r="G76" s="380"/>
      <c r="H76" s="380"/>
      <c r="I76" s="380"/>
      <c r="J76" s="380"/>
      <c r="K76" s="380"/>
      <c r="L76" s="380"/>
      <c r="M76" s="445"/>
    </row>
    <row r="77" spans="1:13" ht="29.25" customHeight="1">
      <c r="A77" s="458" t="s">
        <v>555</v>
      </c>
      <c r="B77" s="458" t="s">
        <v>556</v>
      </c>
      <c r="C77" s="437">
        <v>12</v>
      </c>
      <c r="D77" s="442" t="s">
        <v>2</v>
      </c>
      <c r="E77" s="461"/>
      <c r="F77" s="447"/>
      <c r="G77" s="380"/>
      <c r="H77" s="380"/>
      <c r="I77" s="380"/>
      <c r="J77" s="380"/>
      <c r="K77" s="380"/>
      <c r="L77" s="380"/>
      <c r="M77" s="445"/>
    </row>
    <row r="78" spans="1:13" ht="29.25" customHeight="1">
      <c r="A78" s="458" t="s">
        <v>563</v>
      </c>
      <c r="B78" s="458" t="s">
        <v>564</v>
      </c>
      <c r="C78" s="469">
        <v>14</v>
      </c>
      <c r="D78" s="458" t="s">
        <v>527</v>
      </c>
      <c r="E78" s="461"/>
      <c r="F78" s="447"/>
      <c r="G78" s="380"/>
      <c r="H78" s="380"/>
      <c r="I78" s="380"/>
      <c r="J78" s="380"/>
      <c r="K78" s="380"/>
      <c r="L78" s="380"/>
      <c r="M78" s="445"/>
    </row>
    <row r="79" spans="1:13" s="457" customFormat="1" ht="29.25" customHeight="1">
      <c r="A79" s="450"/>
      <c r="B79" s="451"/>
      <c r="C79" s="452"/>
      <c r="D79" s="453"/>
      <c r="E79" s="454"/>
      <c r="F79" s="455"/>
      <c r="G79" s="456"/>
      <c r="H79" s="456"/>
      <c r="I79" s="456"/>
      <c r="J79" s="456"/>
      <c r="K79" s="456"/>
      <c r="L79" s="456"/>
      <c r="M79" s="453"/>
    </row>
    <row r="80" spans="1:13" s="457" customFormat="1" ht="29.25" customHeight="1">
      <c r="A80" s="450"/>
      <c r="B80" s="451"/>
      <c r="C80" s="452"/>
      <c r="D80" s="453"/>
      <c r="E80" s="454"/>
      <c r="F80" s="455"/>
      <c r="G80" s="456"/>
      <c r="H80" s="456"/>
      <c r="I80" s="456"/>
      <c r="J80" s="456"/>
      <c r="K80" s="456"/>
      <c r="L80" s="456"/>
      <c r="M80" s="453"/>
    </row>
    <row r="81" spans="1:13" s="457" customFormat="1" ht="29.25" customHeight="1">
      <c r="A81" s="450"/>
      <c r="B81" s="451"/>
      <c r="C81" s="452"/>
      <c r="D81" s="453"/>
      <c r="E81" s="454"/>
      <c r="F81" s="455"/>
      <c r="G81" s="456"/>
      <c r="H81" s="456"/>
      <c r="I81" s="456"/>
      <c r="J81" s="456"/>
      <c r="K81" s="456"/>
      <c r="L81" s="456"/>
      <c r="M81" s="453"/>
    </row>
    <row r="82" spans="1:13" s="457" customFormat="1" ht="29.25" customHeight="1">
      <c r="A82" s="450"/>
      <c r="B82" s="451"/>
      <c r="C82" s="452"/>
      <c r="D82" s="453"/>
      <c r="E82" s="454"/>
      <c r="F82" s="455"/>
      <c r="G82" s="456"/>
      <c r="H82" s="456"/>
      <c r="I82" s="456"/>
      <c r="J82" s="456"/>
      <c r="K82" s="456"/>
      <c r="L82" s="456"/>
      <c r="M82" s="453"/>
    </row>
    <row r="83" spans="1:13" s="457" customFormat="1" ht="29.25" customHeight="1">
      <c r="A83" s="450"/>
      <c r="B83" s="451"/>
      <c r="C83" s="452"/>
      <c r="D83" s="453"/>
      <c r="E83" s="454"/>
      <c r="F83" s="455"/>
      <c r="G83" s="456"/>
      <c r="H83" s="456"/>
      <c r="I83" s="456"/>
      <c r="J83" s="456"/>
      <c r="K83" s="456"/>
      <c r="L83" s="456"/>
      <c r="M83" s="453"/>
    </row>
    <row r="84" spans="1:13" s="457" customFormat="1" ht="29.25" customHeight="1">
      <c r="A84" s="450"/>
      <c r="B84" s="451"/>
      <c r="C84" s="452"/>
      <c r="D84" s="453"/>
      <c r="E84" s="454"/>
      <c r="F84" s="455"/>
      <c r="G84" s="456"/>
      <c r="H84" s="456"/>
      <c r="I84" s="456"/>
      <c r="J84" s="456"/>
      <c r="K84" s="456"/>
      <c r="L84" s="456"/>
      <c r="M84" s="453"/>
    </row>
    <row r="85" spans="1:13" s="457" customFormat="1" ht="29.25" customHeight="1">
      <c r="A85" s="450"/>
      <c r="B85" s="451"/>
      <c r="C85" s="452"/>
      <c r="D85" s="453"/>
      <c r="E85" s="454"/>
      <c r="F85" s="455"/>
      <c r="G85" s="456"/>
      <c r="H85" s="456"/>
      <c r="I85" s="456"/>
      <c r="J85" s="456"/>
      <c r="K85" s="456"/>
      <c r="L85" s="456"/>
      <c r="M85" s="453"/>
    </row>
    <row r="86" spans="1:13" s="457" customFormat="1" ht="29.25" customHeight="1">
      <c r="A86" s="450"/>
      <c r="B86" s="451"/>
      <c r="C86" s="452"/>
      <c r="D86" s="453"/>
      <c r="E86" s="454"/>
      <c r="F86" s="455"/>
      <c r="G86" s="456"/>
      <c r="H86" s="456"/>
      <c r="I86" s="456"/>
      <c r="J86" s="456"/>
      <c r="K86" s="456"/>
      <c r="L86" s="456"/>
      <c r="M86" s="453"/>
    </row>
    <row r="87" spans="1:13" s="457" customFormat="1" ht="29.25" customHeight="1">
      <c r="A87" s="450"/>
      <c r="B87" s="451"/>
      <c r="C87" s="452"/>
      <c r="D87" s="453"/>
      <c r="E87" s="454"/>
      <c r="F87" s="455"/>
      <c r="G87" s="456"/>
      <c r="H87" s="456"/>
      <c r="I87" s="456"/>
      <c r="J87" s="456"/>
      <c r="K87" s="456"/>
      <c r="L87" s="456"/>
      <c r="M87" s="453"/>
    </row>
    <row r="88" spans="1:13" s="457" customFormat="1" ht="29.25" customHeight="1">
      <c r="A88" s="450"/>
      <c r="B88" s="451"/>
      <c r="C88" s="452"/>
      <c r="D88" s="453"/>
      <c r="E88" s="454"/>
      <c r="F88" s="455"/>
      <c r="G88" s="456"/>
      <c r="H88" s="456"/>
      <c r="I88" s="456"/>
      <c r="J88" s="456"/>
      <c r="K88" s="456"/>
      <c r="L88" s="456"/>
      <c r="M88" s="453"/>
    </row>
    <row r="89" spans="1:13" s="457" customFormat="1" ht="29.25" customHeight="1">
      <c r="A89" s="450"/>
      <c r="B89" s="451"/>
      <c r="C89" s="452"/>
      <c r="D89" s="453"/>
      <c r="E89" s="454"/>
      <c r="F89" s="455"/>
      <c r="G89" s="456"/>
      <c r="H89" s="456"/>
      <c r="I89" s="456"/>
      <c r="J89" s="456"/>
      <c r="K89" s="456"/>
      <c r="L89" s="456"/>
      <c r="M89" s="453"/>
    </row>
    <row r="90" spans="1:13" s="457" customFormat="1" ht="29.25" customHeight="1">
      <c r="A90" s="450" t="s">
        <v>334</v>
      </c>
      <c r="B90" s="451"/>
      <c r="C90" s="452"/>
      <c r="D90" s="453"/>
      <c r="E90" s="454"/>
      <c r="F90" s="455"/>
      <c r="G90" s="456"/>
      <c r="H90" s="456"/>
      <c r="I90" s="456"/>
      <c r="J90" s="456"/>
      <c r="K90" s="456"/>
      <c r="L90" s="456"/>
      <c r="M90" s="453"/>
    </row>
    <row r="91" spans="1:13" s="457" customFormat="1" ht="29.25" customHeight="1">
      <c r="A91" s="450" t="s">
        <v>680</v>
      </c>
      <c r="B91" s="451"/>
      <c r="C91" s="452"/>
      <c r="D91" s="453"/>
      <c r="E91" s="454"/>
      <c r="F91" s="455"/>
      <c r="G91" s="456"/>
      <c r="H91" s="456"/>
      <c r="I91" s="456"/>
      <c r="J91" s="456"/>
      <c r="K91" s="456"/>
      <c r="L91" s="456"/>
      <c r="M91" s="453"/>
    </row>
    <row r="92" spans="1:13" ht="29.25" customHeight="1">
      <c r="A92" s="458" t="s">
        <v>574</v>
      </c>
      <c r="B92" s="458" t="s">
        <v>575</v>
      </c>
      <c r="C92" s="437">
        <v>12</v>
      </c>
      <c r="D92" s="442" t="s">
        <v>554</v>
      </c>
      <c r="E92" s="461"/>
      <c r="F92" s="447"/>
      <c r="G92" s="380"/>
      <c r="H92" s="380"/>
      <c r="I92" s="380"/>
      <c r="J92" s="380"/>
      <c r="K92" s="380"/>
      <c r="L92" s="380"/>
      <c r="M92" s="445"/>
    </row>
    <row r="93" spans="1:13" s="457" customFormat="1" ht="29.25" customHeight="1">
      <c r="A93" s="458" t="s">
        <v>576</v>
      </c>
      <c r="B93" s="458" t="s">
        <v>577</v>
      </c>
      <c r="C93" s="437">
        <v>36</v>
      </c>
      <c r="D93" s="442" t="s">
        <v>534</v>
      </c>
      <c r="E93" s="461"/>
      <c r="F93" s="447"/>
      <c r="G93" s="380"/>
      <c r="H93" s="380"/>
      <c r="I93" s="380"/>
      <c r="J93" s="380"/>
      <c r="K93" s="380"/>
      <c r="L93" s="380"/>
      <c r="M93" s="445"/>
    </row>
    <row r="94" spans="1:13" s="457" customFormat="1" ht="29.25" customHeight="1">
      <c r="A94" s="458" t="s">
        <v>578</v>
      </c>
      <c r="B94" s="458" t="s">
        <v>579</v>
      </c>
      <c r="C94" s="437">
        <v>36</v>
      </c>
      <c r="D94" s="442" t="s">
        <v>534</v>
      </c>
      <c r="E94" s="461"/>
      <c r="F94" s="447"/>
      <c r="G94" s="380"/>
      <c r="H94" s="380"/>
      <c r="I94" s="380"/>
      <c r="J94" s="380"/>
      <c r="K94" s="380"/>
      <c r="L94" s="380"/>
      <c r="M94" s="445"/>
    </row>
    <row r="95" spans="1:13" s="457" customFormat="1" ht="29.25" customHeight="1">
      <c r="A95" s="458" t="s">
        <v>580</v>
      </c>
      <c r="B95" s="458" t="s">
        <v>581</v>
      </c>
      <c r="C95" s="437">
        <v>36</v>
      </c>
      <c r="D95" s="442" t="s">
        <v>534</v>
      </c>
      <c r="E95" s="461"/>
      <c r="F95" s="447"/>
      <c r="G95" s="380"/>
      <c r="H95" s="380"/>
      <c r="I95" s="380"/>
      <c r="J95" s="380"/>
      <c r="K95" s="380"/>
      <c r="L95" s="380"/>
      <c r="M95" s="445"/>
    </row>
    <row r="96" spans="1:13" s="457" customFormat="1" ht="29.25" customHeight="1">
      <c r="A96" s="458" t="s">
        <v>561</v>
      </c>
      <c r="B96" s="458" t="s">
        <v>562</v>
      </c>
      <c r="C96" s="437">
        <v>36</v>
      </c>
      <c r="D96" s="442" t="s">
        <v>534</v>
      </c>
      <c r="E96" s="461"/>
      <c r="F96" s="447"/>
      <c r="G96" s="380"/>
      <c r="H96" s="380"/>
      <c r="I96" s="380"/>
      <c r="J96" s="380"/>
      <c r="K96" s="380"/>
      <c r="L96" s="380"/>
      <c r="M96" s="445"/>
    </row>
    <row r="97" spans="1:13" s="457" customFormat="1" ht="29.25" customHeight="1">
      <c r="A97" s="450"/>
      <c r="B97" s="451"/>
      <c r="C97" s="452"/>
      <c r="D97" s="453"/>
      <c r="E97" s="454"/>
      <c r="F97" s="455"/>
      <c r="G97" s="456"/>
      <c r="H97" s="456"/>
      <c r="I97" s="456"/>
      <c r="J97" s="456"/>
      <c r="K97" s="456"/>
      <c r="L97" s="456"/>
      <c r="M97" s="453"/>
    </row>
    <row r="98" spans="1:13" s="457" customFormat="1" ht="29.25" customHeight="1">
      <c r="A98" s="450"/>
      <c r="B98" s="451"/>
      <c r="C98" s="452"/>
      <c r="D98" s="453"/>
      <c r="E98" s="454"/>
      <c r="F98" s="455"/>
      <c r="G98" s="456"/>
      <c r="H98" s="456"/>
      <c r="I98" s="456"/>
      <c r="J98" s="456"/>
      <c r="K98" s="456"/>
      <c r="L98" s="456"/>
      <c r="M98" s="453"/>
    </row>
    <row r="99" spans="1:13" s="457" customFormat="1" ht="29.25" customHeight="1">
      <c r="A99" s="450"/>
      <c r="B99" s="451"/>
      <c r="C99" s="452"/>
      <c r="D99" s="453"/>
      <c r="E99" s="454"/>
      <c r="F99" s="455"/>
      <c r="G99" s="456"/>
      <c r="H99" s="456"/>
      <c r="I99" s="456"/>
      <c r="J99" s="456"/>
      <c r="K99" s="456"/>
      <c r="L99" s="456"/>
      <c r="M99" s="453"/>
    </row>
    <row r="100" spans="1:13" s="457" customFormat="1" ht="29.25" customHeight="1">
      <c r="A100" s="450"/>
      <c r="B100" s="451"/>
      <c r="C100" s="452"/>
      <c r="D100" s="453"/>
      <c r="E100" s="454"/>
      <c r="F100" s="455"/>
      <c r="G100" s="456"/>
      <c r="H100" s="456"/>
      <c r="I100" s="456"/>
      <c r="J100" s="456"/>
      <c r="K100" s="456"/>
      <c r="L100" s="456"/>
      <c r="M100" s="453"/>
    </row>
    <row r="101" spans="1:13" s="457" customFormat="1" ht="29.25" customHeight="1">
      <c r="A101" s="450"/>
      <c r="B101" s="451"/>
      <c r="C101" s="452"/>
      <c r="D101" s="453"/>
      <c r="E101" s="454"/>
      <c r="F101" s="455"/>
      <c r="G101" s="456"/>
      <c r="H101" s="456"/>
      <c r="I101" s="456"/>
      <c r="J101" s="456"/>
      <c r="K101" s="456"/>
      <c r="L101" s="456"/>
      <c r="M101" s="453"/>
    </row>
    <row r="102" spans="1:13" s="457" customFormat="1" ht="29.25" customHeight="1">
      <c r="A102" s="450"/>
      <c r="B102" s="451"/>
      <c r="C102" s="452"/>
      <c r="D102" s="453"/>
      <c r="E102" s="454"/>
      <c r="F102" s="455"/>
      <c r="G102" s="456"/>
      <c r="H102" s="456"/>
      <c r="I102" s="456"/>
      <c r="J102" s="456"/>
      <c r="K102" s="456"/>
      <c r="L102" s="456"/>
      <c r="M102" s="453"/>
    </row>
    <row r="103" spans="1:13" s="457" customFormat="1" ht="29.25" customHeight="1">
      <c r="A103" s="450"/>
      <c r="B103" s="451"/>
      <c r="C103" s="452"/>
      <c r="D103" s="453"/>
      <c r="E103" s="454"/>
      <c r="F103" s="455"/>
      <c r="G103" s="456"/>
      <c r="H103" s="456"/>
      <c r="I103" s="456"/>
      <c r="J103" s="456"/>
      <c r="K103" s="456"/>
      <c r="L103" s="456"/>
      <c r="M103" s="453"/>
    </row>
    <row r="104" spans="1:13" s="457" customFormat="1" ht="29.25" customHeight="1">
      <c r="A104" s="450"/>
      <c r="B104" s="451"/>
      <c r="C104" s="452"/>
      <c r="D104" s="453"/>
      <c r="E104" s="454"/>
      <c r="F104" s="455"/>
      <c r="G104" s="456"/>
      <c r="H104" s="456"/>
      <c r="I104" s="456"/>
      <c r="J104" s="456"/>
      <c r="K104" s="456"/>
      <c r="L104" s="456"/>
      <c r="M104" s="453"/>
    </row>
    <row r="105" spans="1:13" s="457" customFormat="1" ht="29.25" customHeight="1">
      <c r="A105" s="450"/>
      <c r="B105" s="451"/>
      <c r="C105" s="452"/>
      <c r="D105" s="453"/>
      <c r="E105" s="454"/>
      <c r="F105" s="455"/>
      <c r="G105" s="456"/>
      <c r="H105" s="456"/>
      <c r="I105" s="456"/>
      <c r="J105" s="456"/>
      <c r="K105" s="456"/>
      <c r="L105" s="456"/>
      <c r="M105" s="453"/>
    </row>
    <row r="106" spans="1:13" s="457" customFormat="1" ht="29.25" customHeight="1">
      <c r="A106" s="450"/>
      <c r="B106" s="451"/>
      <c r="C106" s="452"/>
      <c r="D106" s="453"/>
      <c r="E106" s="454"/>
      <c r="F106" s="455"/>
      <c r="G106" s="456"/>
      <c r="H106" s="456"/>
      <c r="I106" s="456"/>
      <c r="J106" s="456"/>
      <c r="K106" s="456"/>
      <c r="L106" s="456"/>
      <c r="M106" s="453"/>
    </row>
    <row r="107" spans="1:13" s="457" customFormat="1" ht="29.25" customHeight="1">
      <c r="A107" s="450"/>
      <c r="B107" s="451"/>
      <c r="C107" s="452"/>
      <c r="D107" s="453"/>
      <c r="E107" s="454"/>
      <c r="F107" s="455"/>
      <c r="G107" s="456"/>
      <c r="H107" s="456"/>
      <c r="I107" s="456"/>
      <c r="J107" s="456"/>
      <c r="K107" s="456"/>
      <c r="L107" s="456"/>
      <c r="M107" s="453"/>
    </row>
    <row r="108" spans="1:13" s="457" customFormat="1" ht="29.25" customHeight="1">
      <c r="A108" s="450"/>
      <c r="B108" s="451"/>
      <c r="C108" s="452"/>
      <c r="D108" s="453"/>
      <c r="E108" s="454"/>
      <c r="F108" s="455"/>
      <c r="G108" s="456"/>
      <c r="H108" s="456"/>
      <c r="I108" s="456"/>
      <c r="J108" s="456"/>
      <c r="K108" s="456"/>
      <c r="L108" s="456"/>
      <c r="M108" s="453"/>
    </row>
    <row r="109" spans="1:13" s="457" customFormat="1" ht="29.25" customHeight="1">
      <c r="A109" s="450"/>
      <c r="B109" s="451"/>
      <c r="C109" s="452"/>
      <c r="D109" s="453"/>
      <c r="E109" s="454"/>
      <c r="F109" s="455"/>
      <c r="G109" s="456"/>
      <c r="H109" s="456"/>
      <c r="I109" s="456"/>
      <c r="J109" s="456"/>
      <c r="K109" s="456"/>
      <c r="L109" s="456"/>
      <c r="M109" s="453"/>
    </row>
    <row r="110" spans="1:13" s="457" customFormat="1" ht="29.25" customHeight="1">
      <c r="A110" s="450"/>
      <c r="B110" s="451"/>
      <c r="C110" s="452"/>
      <c r="D110" s="453"/>
      <c r="E110" s="454"/>
      <c r="F110" s="455"/>
      <c r="G110" s="456"/>
      <c r="H110" s="456"/>
      <c r="I110" s="456"/>
      <c r="J110" s="456"/>
      <c r="K110" s="456"/>
      <c r="L110" s="456"/>
      <c r="M110" s="453"/>
    </row>
    <row r="111" spans="1:13" s="457" customFormat="1" ht="29.25" customHeight="1">
      <c r="A111" s="450"/>
      <c r="B111" s="451"/>
      <c r="C111" s="452"/>
      <c r="D111" s="453"/>
      <c r="E111" s="454"/>
      <c r="F111" s="455"/>
      <c r="G111" s="456"/>
      <c r="H111" s="456"/>
      <c r="I111" s="456"/>
      <c r="J111" s="456"/>
      <c r="K111" s="456"/>
      <c r="L111" s="456"/>
      <c r="M111" s="453"/>
    </row>
    <row r="112" spans="1:13" s="457" customFormat="1" ht="29.25" customHeight="1">
      <c r="A112" s="450" t="s">
        <v>334</v>
      </c>
      <c r="B112" s="451"/>
      <c r="C112" s="452"/>
      <c r="D112" s="453"/>
      <c r="E112" s="454"/>
      <c r="F112" s="455"/>
      <c r="G112" s="456"/>
      <c r="H112" s="456"/>
      <c r="I112" s="456"/>
      <c r="J112" s="456"/>
      <c r="K112" s="456"/>
      <c r="L112" s="456"/>
      <c r="M112" s="453"/>
    </row>
    <row r="113" spans="1:13" s="457" customFormat="1" ht="29.25" customHeight="1">
      <c r="A113" s="450" t="s">
        <v>681</v>
      </c>
      <c r="B113" s="451"/>
      <c r="C113" s="452"/>
      <c r="D113" s="453"/>
      <c r="E113" s="454"/>
      <c r="F113" s="455"/>
      <c r="G113" s="456"/>
      <c r="H113" s="456"/>
      <c r="I113" s="456"/>
      <c r="J113" s="456"/>
      <c r="K113" s="456"/>
      <c r="L113" s="456"/>
      <c r="M113" s="453"/>
    </row>
    <row r="114" spans="1:13" s="457" customFormat="1" ht="29.25" customHeight="1">
      <c r="A114" s="458" t="s">
        <v>582</v>
      </c>
      <c r="B114" s="458" t="s">
        <v>583</v>
      </c>
      <c r="C114" s="437">
        <v>2</v>
      </c>
      <c r="D114" s="442" t="s">
        <v>554</v>
      </c>
      <c r="E114" s="454"/>
      <c r="F114" s="447"/>
      <c r="G114" s="380"/>
      <c r="H114" s="380"/>
      <c r="I114" s="380"/>
      <c r="J114" s="380"/>
      <c r="K114" s="380"/>
      <c r="L114" s="380"/>
      <c r="M114" s="445"/>
    </row>
    <row r="115" spans="1:13" s="457" customFormat="1" ht="29.25" customHeight="1">
      <c r="A115" s="458" t="s">
        <v>584</v>
      </c>
      <c r="B115" s="458" t="s">
        <v>585</v>
      </c>
      <c r="C115" s="437">
        <v>1</v>
      </c>
      <c r="D115" s="442" t="s">
        <v>554</v>
      </c>
      <c r="E115" s="454"/>
      <c r="F115" s="447"/>
      <c r="G115" s="380"/>
      <c r="H115" s="380"/>
      <c r="I115" s="456"/>
      <c r="J115" s="456"/>
      <c r="K115" s="456"/>
      <c r="L115" s="456"/>
      <c r="M115" s="453"/>
    </row>
    <row r="116" spans="1:13" s="457" customFormat="1" ht="29.25" customHeight="1">
      <c r="A116" s="458" t="s">
        <v>586</v>
      </c>
      <c r="B116" s="458" t="s">
        <v>587</v>
      </c>
      <c r="C116" s="437">
        <v>3</v>
      </c>
      <c r="D116" s="442" t="s">
        <v>554</v>
      </c>
      <c r="E116" s="454"/>
      <c r="F116" s="447"/>
      <c r="G116" s="380"/>
      <c r="H116" s="380"/>
      <c r="I116" s="456"/>
      <c r="J116" s="456"/>
      <c r="K116" s="456"/>
      <c r="L116" s="456"/>
      <c r="M116" s="453"/>
    </row>
    <row r="117" spans="1:13" s="522" customFormat="1" ht="29.25" customHeight="1">
      <c r="A117" s="515" t="s">
        <v>637</v>
      </c>
      <c r="B117" s="515" t="s">
        <v>682</v>
      </c>
      <c r="C117" s="516">
        <v>3137</v>
      </c>
      <c r="D117" s="517" t="s">
        <v>554</v>
      </c>
      <c r="E117" s="518"/>
      <c r="F117" s="519"/>
      <c r="G117" s="520"/>
      <c r="H117" s="520"/>
      <c r="I117" s="520"/>
      <c r="J117" s="520"/>
      <c r="K117" s="520"/>
      <c r="L117" s="520"/>
      <c r="M117" s="521"/>
    </row>
    <row r="118" spans="1:13" s="457" customFormat="1" ht="29.25" customHeight="1">
      <c r="A118" s="458"/>
      <c r="B118" s="458"/>
      <c r="C118" s="437"/>
      <c r="D118" s="442"/>
      <c r="E118" s="454"/>
      <c r="F118" s="447"/>
      <c r="G118" s="380"/>
      <c r="H118" s="380"/>
      <c r="I118" s="456"/>
      <c r="J118" s="456"/>
      <c r="K118" s="456"/>
      <c r="L118" s="456"/>
      <c r="M118" s="453"/>
    </row>
    <row r="119" spans="1:13" s="457" customFormat="1" ht="29.25" customHeight="1">
      <c r="A119" s="450"/>
      <c r="B119" s="451"/>
      <c r="C119" s="452"/>
      <c r="D119" s="453"/>
      <c r="E119" s="454"/>
      <c r="F119" s="455"/>
      <c r="G119" s="456"/>
      <c r="H119" s="456"/>
      <c r="I119" s="456"/>
      <c r="J119" s="456"/>
      <c r="K119" s="456"/>
      <c r="L119" s="456"/>
      <c r="M119" s="453"/>
    </row>
    <row r="120" spans="1:13" s="457" customFormat="1" ht="29.25" customHeight="1">
      <c r="A120" s="450"/>
      <c r="B120" s="451"/>
      <c r="C120" s="452"/>
      <c r="D120" s="453"/>
      <c r="E120" s="454"/>
      <c r="F120" s="455"/>
      <c r="G120" s="456"/>
      <c r="H120" s="456"/>
      <c r="I120" s="456"/>
      <c r="J120" s="456"/>
      <c r="K120" s="456"/>
      <c r="L120" s="456"/>
      <c r="M120" s="453"/>
    </row>
    <row r="121" spans="1:13" s="457" customFormat="1" ht="29.25" customHeight="1">
      <c r="A121" s="450"/>
      <c r="B121" s="451"/>
      <c r="C121" s="452"/>
      <c r="D121" s="453"/>
      <c r="E121" s="454"/>
      <c r="F121" s="455"/>
      <c r="G121" s="456"/>
      <c r="H121" s="456"/>
      <c r="I121" s="456"/>
      <c r="J121" s="456"/>
      <c r="K121" s="456"/>
      <c r="L121" s="456"/>
      <c r="M121" s="453"/>
    </row>
    <row r="122" spans="1:13" s="457" customFormat="1" ht="29.25" customHeight="1">
      <c r="A122" s="450"/>
      <c r="B122" s="451"/>
      <c r="C122" s="452"/>
      <c r="D122" s="453"/>
      <c r="E122" s="454"/>
      <c r="F122" s="455"/>
      <c r="G122" s="456"/>
      <c r="H122" s="456"/>
      <c r="I122" s="456"/>
      <c r="J122" s="456"/>
      <c r="K122" s="456"/>
      <c r="L122" s="456"/>
      <c r="M122" s="453"/>
    </row>
    <row r="123" spans="1:13" s="457" customFormat="1" ht="29.25" customHeight="1">
      <c r="A123" s="450"/>
      <c r="B123" s="451"/>
      <c r="C123" s="452"/>
      <c r="D123" s="453"/>
      <c r="E123" s="454"/>
      <c r="F123" s="455"/>
      <c r="G123" s="456"/>
      <c r="H123" s="456"/>
      <c r="I123" s="456"/>
      <c r="J123" s="456"/>
      <c r="K123" s="456"/>
      <c r="L123" s="456"/>
      <c r="M123" s="453"/>
    </row>
    <row r="124" spans="1:13" s="457" customFormat="1" ht="29.25" customHeight="1">
      <c r="A124" s="450"/>
      <c r="B124" s="451"/>
      <c r="C124" s="452"/>
      <c r="D124" s="453"/>
      <c r="E124" s="454"/>
      <c r="F124" s="455"/>
      <c r="G124" s="456"/>
      <c r="H124" s="456"/>
      <c r="I124" s="456"/>
      <c r="J124" s="456"/>
      <c r="K124" s="456"/>
      <c r="L124" s="456"/>
      <c r="M124" s="453"/>
    </row>
    <row r="125" spans="1:13" s="457" customFormat="1" ht="29.25" customHeight="1">
      <c r="A125" s="450"/>
      <c r="B125" s="451"/>
      <c r="C125" s="452"/>
      <c r="D125" s="453"/>
      <c r="E125" s="454"/>
      <c r="F125" s="455"/>
      <c r="G125" s="456"/>
      <c r="H125" s="456"/>
      <c r="I125" s="456"/>
      <c r="J125" s="456"/>
      <c r="K125" s="456"/>
      <c r="L125" s="456"/>
      <c r="M125" s="453"/>
    </row>
    <row r="126" spans="1:13" s="457" customFormat="1" ht="29.25" customHeight="1">
      <c r="A126" s="450"/>
      <c r="B126" s="451"/>
      <c r="C126" s="452"/>
      <c r="D126" s="453"/>
      <c r="E126" s="454"/>
      <c r="F126" s="455"/>
      <c r="G126" s="456"/>
      <c r="H126" s="456"/>
      <c r="I126" s="456"/>
      <c r="J126" s="456"/>
      <c r="K126" s="456"/>
      <c r="L126" s="456"/>
      <c r="M126" s="453"/>
    </row>
    <row r="127" spans="1:13" s="457" customFormat="1" ht="29.25" customHeight="1">
      <c r="A127" s="450"/>
      <c r="B127" s="451"/>
      <c r="C127" s="452"/>
      <c r="D127" s="453"/>
      <c r="E127" s="454"/>
      <c r="F127" s="455"/>
      <c r="G127" s="456"/>
      <c r="H127" s="456"/>
      <c r="I127" s="456"/>
      <c r="J127" s="456"/>
      <c r="K127" s="456"/>
      <c r="L127" s="456"/>
      <c r="M127" s="453"/>
    </row>
    <row r="128" spans="1:13" s="457" customFormat="1" ht="29.25" customHeight="1">
      <c r="A128" s="450"/>
      <c r="B128" s="451"/>
      <c r="C128" s="452"/>
      <c r="D128" s="453"/>
      <c r="E128" s="454"/>
      <c r="F128" s="455"/>
      <c r="G128" s="456"/>
      <c r="H128" s="456"/>
      <c r="I128" s="456"/>
      <c r="J128" s="456"/>
      <c r="K128" s="456"/>
      <c r="L128" s="456"/>
      <c r="M128" s="453"/>
    </row>
    <row r="129" spans="1:13" s="457" customFormat="1" ht="29.25" customHeight="1">
      <c r="A129" s="450"/>
      <c r="B129" s="451"/>
      <c r="C129" s="452"/>
      <c r="D129" s="453"/>
      <c r="E129" s="454"/>
      <c r="F129" s="455"/>
      <c r="G129" s="456"/>
      <c r="H129" s="456"/>
      <c r="I129" s="456"/>
      <c r="J129" s="456"/>
      <c r="K129" s="456"/>
      <c r="L129" s="456"/>
      <c r="M129" s="453"/>
    </row>
    <row r="130" spans="1:13" s="457" customFormat="1" ht="29.25" customHeight="1">
      <c r="A130" s="450"/>
      <c r="B130" s="451"/>
      <c r="C130" s="452"/>
      <c r="D130" s="453"/>
      <c r="E130" s="454"/>
      <c r="F130" s="455"/>
      <c r="G130" s="456"/>
      <c r="H130" s="456"/>
      <c r="I130" s="456"/>
      <c r="J130" s="456"/>
      <c r="K130" s="456"/>
      <c r="L130" s="456"/>
      <c r="M130" s="453"/>
    </row>
    <row r="131" spans="1:13" s="457" customFormat="1" ht="29.25" customHeight="1">
      <c r="A131" s="450"/>
      <c r="B131" s="451"/>
      <c r="C131" s="452"/>
      <c r="D131" s="453"/>
      <c r="E131" s="454"/>
      <c r="F131" s="455"/>
      <c r="G131" s="456"/>
      <c r="H131" s="456"/>
      <c r="I131" s="456"/>
      <c r="J131" s="456"/>
      <c r="K131" s="456"/>
      <c r="L131" s="456"/>
      <c r="M131" s="453"/>
    </row>
    <row r="132" spans="1:13" s="457" customFormat="1" ht="29.25" customHeight="1">
      <c r="A132" s="450"/>
      <c r="B132" s="451"/>
      <c r="C132" s="452"/>
      <c r="D132" s="453"/>
      <c r="E132" s="454"/>
      <c r="F132" s="455"/>
      <c r="G132" s="456"/>
      <c r="H132" s="456"/>
      <c r="I132" s="456"/>
      <c r="J132" s="456"/>
      <c r="K132" s="456"/>
      <c r="L132" s="456"/>
      <c r="M132" s="453"/>
    </row>
    <row r="133" spans="1:13" s="457" customFormat="1" ht="29.25" customHeight="1">
      <c r="A133" s="450"/>
      <c r="B133" s="451"/>
      <c r="C133" s="452"/>
      <c r="D133" s="453"/>
      <c r="E133" s="454"/>
      <c r="F133" s="455"/>
      <c r="G133" s="456"/>
      <c r="H133" s="456"/>
      <c r="I133" s="456"/>
      <c r="J133" s="456"/>
      <c r="K133" s="456"/>
      <c r="L133" s="456"/>
      <c r="M133" s="453"/>
    </row>
    <row r="134" spans="1:13" s="457" customFormat="1" ht="29.25" customHeight="1">
      <c r="A134" s="450" t="s">
        <v>334</v>
      </c>
      <c r="B134" s="451"/>
      <c r="C134" s="452"/>
      <c r="D134" s="453"/>
      <c r="E134" s="454"/>
      <c r="F134" s="455"/>
      <c r="G134" s="456"/>
      <c r="H134" s="456"/>
      <c r="I134" s="456"/>
      <c r="J134" s="456"/>
      <c r="K134" s="456"/>
      <c r="L134" s="456"/>
      <c r="M134" s="453"/>
    </row>
    <row r="135" spans="1:13" ht="29.25" customHeight="1">
      <c r="A135" s="523" t="s">
        <v>588</v>
      </c>
      <c r="B135" s="446"/>
      <c r="C135" s="437"/>
      <c r="D135" s="438"/>
      <c r="E135" s="439"/>
      <c r="F135" s="440"/>
      <c r="G135" s="441"/>
      <c r="H135" s="440"/>
      <c r="I135" s="380"/>
      <c r="J135" s="440"/>
      <c r="K135" s="380"/>
      <c r="L135" s="440"/>
      <c r="M135" s="442"/>
    </row>
    <row r="136" spans="1:13" ht="29.25" customHeight="1">
      <c r="A136" s="639" t="s">
        <v>683</v>
      </c>
      <c r="B136" s="640"/>
      <c r="C136" s="437"/>
      <c r="D136" s="438"/>
      <c r="E136" s="439"/>
      <c r="F136" s="440"/>
      <c r="G136" s="441"/>
      <c r="H136" s="440"/>
      <c r="I136" s="380"/>
      <c r="J136" s="440"/>
      <c r="K136" s="380"/>
      <c r="L136" s="440"/>
      <c r="M136" s="442"/>
    </row>
    <row r="137" spans="1:13" ht="29.25" customHeight="1">
      <c r="A137" s="446" t="s">
        <v>589</v>
      </c>
      <c r="B137" s="446" t="s">
        <v>590</v>
      </c>
      <c r="C137" s="437">
        <v>91</v>
      </c>
      <c r="D137" s="438" t="s">
        <v>527</v>
      </c>
      <c r="E137" s="439"/>
      <c r="F137" s="447"/>
      <c r="G137" s="380"/>
      <c r="H137" s="380"/>
      <c r="I137" s="380"/>
      <c r="J137" s="380"/>
      <c r="K137" s="380"/>
      <c r="L137" s="380"/>
      <c r="M137" s="445"/>
    </row>
    <row r="138" spans="1:13" ht="29.25" customHeight="1">
      <c r="A138" s="446" t="s">
        <v>591</v>
      </c>
      <c r="B138" s="446" t="s">
        <v>592</v>
      </c>
      <c r="C138" s="437">
        <v>10</v>
      </c>
      <c r="D138" s="438" t="s">
        <v>527</v>
      </c>
      <c r="E138" s="439"/>
      <c r="F138" s="447"/>
      <c r="G138" s="380"/>
      <c r="H138" s="380"/>
      <c r="I138" s="380"/>
      <c r="J138" s="380"/>
      <c r="K138" s="380"/>
      <c r="L138" s="380"/>
      <c r="M138" s="445"/>
    </row>
    <row r="139" spans="1:13" ht="29.25" customHeight="1">
      <c r="A139" s="446" t="s">
        <v>593</v>
      </c>
      <c r="B139" s="446" t="s">
        <v>594</v>
      </c>
      <c r="C139" s="437">
        <v>1</v>
      </c>
      <c r="D139" s="438" t="s">
        <v>527</v>
      </c>
      <c r="E139" s="439"/>
      <c r="F139" s="447"/>
      <c r="G139" s="380"/>
      <c r="H139" s="380"/>
      <c r="I139" s="380"/>
      <c r="J139" s="380"/>
      <c r="K139" s="380"/>
      <c r="L139" s="380"/>
      <c r="M139" s="445"/>
    </row>
    <row r="140" spans="1:13" ht="29.25" customHeight="1">
      <c r="A140" s="446" t="s">
        <v>595</v>
      </c>
      <c r="B140" s="446" t="s">
        <v>596</v>
      </c>
      <c r="C140" s="437">
        <v>91</v>
      </c>
      <c r="D140" s="438" t="s">
        <v>527</v>
      </c>
      <c r="E140" s="439"/>
      <c r="F140" s="447"/>
      <c r="G140" s="380"/>
      <c r="H140" s="380"/>
      <c r="I140" s="380"/>
      <c r="J140" s="380"/>
      <c r="K140" s="380"/>
      <c r="L140" s="380"/>
      <c r="M140" s="445"/>
    </row>
    <row r="141" spans="1:13" ht="29.25" customHeight="1">
      <c r="A141" s="446"/>
      <c r="B141" s="446"/>
      <c r="C141" s="437"/>
      <c r="D141" s="438"/>
      <c r="E141" s="439"/>
      <c r="F141" s="447"/>
      <c r="G141" s="380"/>
      <c r="H141" s="380"/>
      <c r="I141" s="380"/>
      <c r="J141" s="380"/>
      <c r="K141" s="380"/>
      <c r="L141" s="380"/>
      <c r="M141" s="445"/>
    </row>
    <row r="142" spans="1:13" ht="29.25" customHeight="1">
      <c r="A142" s="446"/>
      <c r="B142" s="446"/>
      <c r="C142" s="437"/>
      <c r="D142" s="438"/>
      <c r="E142" s="439"/>
      <c r="F142" s="447"/>
      <c r="G142" s="380"/>
      <c r="H142" s="380"/>
      <c r="I142" s="380"/>
      <c r="J142" s="380"/>
      <c r="K142" s="380"/>
      <c r="L142" s="380"/>
      <c r="M142" s="445"/>
    </row>
    <row r="143" spans="1:13" ht="29.25" customHeight="1">
      <c r="A143" s="446"/>
      <c r="B143" s="446"/>
      <c r="C143" s="437"/>
      <c r="D143" s="438"/>
      <c r="E143" s="439"/>
      <c r="F143" s="447"/>
      <c r="G143" s="380"/>
      <c r="H143" s="380"/>
      <c r="I143" s="380"/>
      <c r="J143" s="380"/>
      <c r="K143" s="380"/>
      <c r="L143" s="380"/>
      <c r="M143" s="445"/>
    </row>
    <row r="144" spans="1:13" ht="29.25" customHeight="1">
      <c r="A144" s="446"/>
      <c r="B144" s="446"/>
      <c r="C144" s="437"/>
      <c r="D144" s="438"/>
      <c r="E144" s="439"/>
      <c r="F144" s="447"/>
      <c r="G144" s="380"/>
      <c r="H144" s="380"/>
      <c r="I144" s="380"/>
      <c r="J144" s="380"/>
      <c r="K144" s="380"/>
      <c r="L144" s="380"/>
      <c r="M144" s="445"/>
    </row>
    <row r="145" spans="1:13" ht="29.25" customHeight="1">
      <c r="A145" s="446"/>
      <c r="B145" s="446"/>
      <c r="C145" s="437"/>
      <c r="D145" s="438"/>
      <c r="E145" s="439"/>
      <c r="F145" s="447"/>
      <c r="G145" s="380"/>
      <c r="H145" s="380"/>
      <c r="I145" s="380"/>
      <c r="J145" s="380"/>
      <c r="K145" s="380"/>
      <c r="L145" s="380"/>
      <c r="M145" s="445"/>
    </row>
    <row r="146" spans="1:13" ht="29.25" customHeight="1">
      <c r="A146" s="446"/>
      <c r="B146" s="446"/>
      <c r="C146" s="437"/>
      <c r="D146" s="438"/>
      <c r="E146" s="439"/>
      <c r="F146" s="447"/>
      <c r="G146" s="380"/>
      <c r="H146" s="380"/>
      <c r="I146" s="380"/>
      <c r="J146" s="380"/>
      <c r="K146" s="380"/>
      <c r="L146" s="380"/>
      <c r="M146" s="445"/>
    </row>
    <row r="147" spans="1:13" ht="29.25" customHeight="1">
      <c r="A147" s="446"/>
      <c r="B147" s="446"/>
      <c r="C147" s="437"/>
      <c r="D147" s="438"/>
      <c r="E147" s="439"/>
      <c r="F147" s="447"/>
      <c r="G147" s="380"/>
      <c r="H147" s="380"/>
      <c r="I147" s="380"/>
      <c r="J147" s="380"/>
      <c r="K147" s="380"/>
      <c r="L147" s="380"/>
      <c r="M147" s="445"/>
    </row>
    <row r="148" spans="1:13" ht="29.25" customHeight="1">
      <c r="A148" s="446"/>
      <c r="B148" s="446"/>
      <c r="C148" s="437"/>
      <c r="D148" s="438"/>
      <c r="E148" s="439"/>
      <c r="F148" s="447"/>
      <c r="G148" s="380"/>
      <c r="H148" s="380"/>
      <c r="I148" s="380"/>
      <c r="J148" s="380"/>
      <c r="K148" s="380"/>
      <c r="L148" s="380"/>
      <c r="M148" s="445"/>
    </row>
    <row r="149" spans="1:13" ht="29.25" customHeight="1">
      <c r="A149" s="446"/>
      <c r="B149" s="446"/>
      <c r="C149" s="437"/>
      <c r="D149" s="438"/>
      <c r="E149" s="439"/>
      <c r="F149" s="447"/>
      <c r="G149" s="380"/>
      <c r="H149" s="380"/>
      <c r="I149" s="380"/>
      <c r="J149" s="380"/>
      <c r="K149" s="380"/>
      <c r="L149" s="380"/>
      <c r="M149" s="445"/>
    </row>
    <row r="150" spans="1:13" ht="29.25" customHeight="1">
      <c r="A150" s="446"/>
      <c r="B150" s="446"/>
      <c r="C150" s="437"/>
      <c r="D150" s="438"/>
      <c r="E150" s="439"/>
      <c r="F150" s="447"/>
      <c r="G150" s="380"/>
      <c r="H150" s="380"/>
      <c r="I150" s="380"/>
      <c r="J150" s="380"/>
      <c r="K150" s="380"/>
      <c r="L150" s="380"/>
      <c r="M150" s="445"/>
    </row>
    <row r="151" spans="1:13" ht="29.25" customHeight="1">
      <c r="A151" s="446"/>
      <c r="B151" s="446"/>
      <c r="C151" s="437"/>
      <c r="D151" s="438"/>
      <c r="E151" s="439"/>
      <c r="F151" s="447"/>
      <c r="G151" s="380"/>
      <c r="H151" s="380"/>
      <c r="I151" s="380"/>
      <c r="J151" s="380"/>
      <c r="K151" s="380"/>
      <c r="L151" s="380"/>
      <c r="M151" s="445"/>
    </row>
    <row r="152" spans="1:13" ht="29.25" customHeight="1">
      <c r="A152" s="446"/>
      <c r="B152" s="446"/>
      <c r="C152" s="437"/>
      <c r="D152" s="438"/>
      <c r="E152" s="439"/>
      <c r="F152" s="447"/>
      <c r="G152" s="380"/>
      <c r="H152" s="380"/>
      <c r="I152" s="380"/>
      <c r="J152" s="380"/>
      <c r="K152" s="380"/>
      <c r="L152" s="380"/>
      <c r="M152" s="445"/>
    </row>
    <row r="153" spans="1:13" ht="29.25" customHeight="1">
      <c r="A153" s="446"/>
      <c r="B153" s="446"/>
      <c r="C153" s="437"/>
      <c r="D153" s="438"/>
      <c r="E153" s="439"/>
      <c r="F153" s="447"/>
      <c r="G153" s="380"/>
      <c r="H153" s="380"/>
      <c r="I153" s="380"/>
      <c r="J153" s="380"/>
      <c r="K153" s="380"/>
      <c r="L153" s="380"/>
      <c r="M153" s="445"/>
    </row>
    <row r="154" spans="1:13" ht="29.25" customHeight="1">
      <c r="A154" s="446"/>
      <c r="B154" s="446"/>
      <c r="C154" s="437"/>
      <c r="D154" s="438"/>
      <c r="E154" s="439"/>
      <c r="F154" s="447"/>
      <c r="G154" s="380"/>
      <c r="H154" s="380"/>
      <c r="I154" s="380"/>
      <c r="J154" s="380"/>
      <c r="K154" s="380"/>
      <c r="L154" s="380"/>
      <c r="M154" s="445"/>
    </row>
    <row r="155" spans="1:13" ht="29.25" customHeight="1">
      <c r="A155" s="446"/>
      <c r="B155" s="446"/>
      <c r="C155" s="437"/>
      <c r="D155" s="438"/>
      <c r="E155" s="439"/>
      <c r="F155" s="447"/>
      <c r="G155" s="380"/>
      <c r="H155" s="380"/>
      <c r="I155" s="380"/>
      <c r="J155" s="380"/>
      <c r="K155" s="380"/>
      <c r="L155" s="380"/>
      <c r="M155" s="445"/>
    </row>
    <row r="156" spans="1:13" ht="29.25" customHeight="1">
      <c r="A156" s="450" t="s">
        <v>334</v>
      </c>
      <c r="B156" s="451"/>
      <c r="C156" s="452"/>
      <c r="D156" s="453"/>
      <c r="E156" s="454"/>
      <c r="F156" s="455"/>
      <c r="G156" s="456"/>
      <c r="H156" s="456"/>
      <c r="I156" s="456"/>
      <c r="J156" s="456"/>
      <c r="K156" s="456"/>
      <c r="L156" s="456"/>
      <c r="M156" s="453"/>
    </row>
    <row r="157" spans="1:13" ht="29.25" customHeight="1">
      <c r="A157" s="639" t="s">
        <v>684</v>
      </c>
      <c r="B157" s="640"/>
      <c r="C157" s="437"/>
      <c r="D157" s="438"/>
      <c r="E157" s="439"/>
      <c r="F157" s="447"/>
      <c r="G157" s="380"/>
      <c r="H157" s="380"/>
      <c r="I157" s="380"/>
      <c r="J157" s="380"/>
      <c r="K157" s="380"/>
      <c r="L157" s="380"/>
      <c r="M157" s="445"/>
    </row>
    <row r="158" spans="1:13" ht="29.25" customHeight="1">
      <c r="A158" s="446" t="s">
        <v>599</v>
      </c>
      <c r="B158" s="446" t="s">
        <v>600</v>
      </c>
      <c r="C158" s="437">
        <v>34</v>
      </c>
      <c r="D158" s="438" t="s">
        <v>527</v>
      </c>
      <c r="E158" s="439"/>
      <c r="F158" s="447"/>
      <c r="G158" s="380"/>
      <c r="H158" s="380"/>
      <c r="I158" s="380"/>
      <c r="J158" s="380"/>
      <c r="K158" s="380"/>
      <c r="L158" s="380"/>
      <c r="M158" s="445"/>
    </row>
    <row r="159" spans="1:13" ht="29.25" customHeight="1">
      <c r="A159" s="446" t="s">
        <v>601</v>
      </c>
      <c r="B159" s="446" t="s">
        <v>602</v>
      </c>
      <c r="C159" s="437">
        <v>6</v>
      </c>
      <c r="D159" s="438" t="s">
        <v>527</v>
      </c>
      <c r="E159" s="439"/>
      <c r="F159" s="447"/>
      <c r="G159" s="380"/>
      <c r="H159" s="380"/>
      <c r="I159" s="380"/>
      <c r="J159" s="380"/>
      <c r="K159" s="380"/>
      <c r="L159" s="380"/>
      <c r="M159" s="445"/>
    </row>
    <row r="160" spans="1:13" ht="29.25" customHeight="1">
      <c r="A160" s="446" t="s">
        <v>603</v>
      </c>
      <c r="B160" s="446" t="s">
        <v>604</v>
      </c>
      <c r="C160" s="437">
        <v>232</v>
      </c>
      <c r="D160" s="438" t="s">
        <v>527</v>
      </c>
      <c r="E160" s="439"/>
      <c r="F160" s="447"/>
      <c r="G160" s="380"/>
      <c r="H160" s="380"/>
      <c r="I160" s="380"/>
      <c r="J160" s="380"/>
      <c r="K160" s="380"/>
      <c r="L160" s="380"/>
      <c r="M160" s="445"/>
    </row>
    <row r="161" spans="1:13" ht="29.25" customHeight="1">
      <c r="A161" s="446" t="s">
        <v>605</v>
      </c>
      <c r="B161" s="446" t="s">
        <v>606</v>
      </c>
      <c r="C161" s="437">
        <v>45</v>
      </c>
      <c r="D161" s="438" t="s">
        <v>527</v>
      </c>
      <c r="E161" s="439"/>
      <c r="F161" s="447"/>
      <c r="G161" s="380"/>
      <c r="H161" s="380"/>
      <c r="I161" s="380"/>
      <c r="J161" s="380"/>
      <c r="K161" s="380"/>
      <c r="L161" s="380"/>
      <c r="M161" s="445"/>
    </row>
    <row r="162" spans="1:13" ht="29.25" customHeight="1">
      <c r="A162" s="446" t="s">
        <v>607</v>
      </c>
      <c r="B162" s="446" t="s">
        <v>606</v>
      </c>
      <c r="C162" s="437">
        <v>242</v>
      </c>
      <c r="D162" s="438" t="s">
        <v>527</v>
      </c>
      <c r="E162" s="439"/>
      <c r="F162" s="447"/>
      <c r="G162" s="380"/>
      <c r="H162" s="380"/>
      <c r="I162" s="380"/>
      <c r="J162" s="380"/>
      <c r="K162" s="380"/>
      <c r="L162" s="380"/>
      <c r="M162" s="445"/>
    </row>
    <row r="163" spans="1:13" ht="29.25" customHeight="1">
      <c r="A163" s="446" t="s">
        <v>608</v>
      </c>
      <c r="B163" s="446" t="s">
        <v>609</v>
      </c>
      <c r="C163" s="437">
        <v>232</v>
      </c>
      <c r="D163" s="438" t="s">
        <v>610</v>
      </c>
      <c r="E163" s="439"/>
      <c r="F163" s="447"/>
      <c r="G163" s="380"/>
      <c r="H163" s="380"/>
      <c r="I163" s="380"/>
      <c r="J163" s="380"/>
      <c r="K163" s="380"/>
      <c r="L163" s="380"/>
      <c r="M163" s="445"/>
    </row>
    <row r="164" spans="1:13" ht="29.25" customHeight="1">
      <c r="A164" s="446" t="s">
        <v>611</v>
      </c>
      <c r="B164" s="446" t="s">
        <v>609</v>
      </c>
      <c r="C164" s="437">
        <v>25</v>
      </c>
      <c r="D164" s="438" t="s">
        <v>554</v>
      </c>
      <c r="E164" s="439"/>
      <c r="F164" s="447"/>
      <c r="G164" s="380"/>
      <c r="H164" s="380"/>
      <c r="I164" s="380"/>
      <c r="J164" s="380"/>
      <c r="K164" s="380"/>
      <c r="L164" s="380"/>
      <c r="M164" s="445"/>
    </row>
    <row r="165" spans="1:13" ht="29.25" customHeight="1">
      <c r="A165" s="446"/>
      <c r="B165" s="524"/>
      <c r="C165" s="437"/>
      <c r="D165" s="438"/>
      <c r="E165" s="439"/>
      <c r="F165" s="447"/>
      <c r="G165" s="380"/>
      <c r="H165" s="380"/>
      <c r="I165" s="380"/>
      <c r="J165" s="380"/>
      <c r="K165" s="380"/>
      <c r="L165" s="380"/>
      <c r="M165" s="445"/>
    </row>
    <row r="166" spans="1:13" ht="29.25" customHeight="1">
      <c r="A166" s="446"/>
      <c r="B166" s="524"/>
      <c r="C166" s="437"/>
      <c r="D166" s="438"/>
      <c r="E166" s="439"/>
      <c r="F166" s="447"/>
      <c r="G166" s="380"/>
      <c r="H166" s="380"/>
      <c r="I166" s="380"/>
      <c r="J166" s="380"/>
      <c r="K166" s="380"/>
      <c r="L166" s="380"/>
      <c r="M166" s="445"/>
    </row>
    <row r="167" spans="1:13" ht="29.25" customHeight="1">
      <c r="A167" s="446"/>
      <c r="B167" s="524"/>
      <c r="C167" s="437"/>
      <c r="D167" s="438"/>
      <c r="E167" s="439"/>
      <c r="F167" s="447"/>
      <c r="G167" s="380"/>
      <c r="H167" s="380"/>
      <c r="I167" s="380"/>
      <c r="J167" s="380"/>
      <c r="K167" s="380"/>
      <c r="L167" s="380"/>
      <c r="M167" s="445"/>
    </row>
    <row r="168" spans="1:13" ht="29.25" customHeight="1">
      <c r="A168" s="446"/>
      <c r="B168" s="524"/>
      <c r="C168" s="437"/>
      <c r="D168" s="438"/>
      <c r="E168" s="439"/>
      <c r="F168" s="447"/>
      <c r="G168" s="380"/>
      <c r="H168" s="380"/>
      <c r="I168" s="380"/>
      <c r="J168" s="380"/>
      <c r="K168" s="380"/>
      <c r="L168" s="380"/>
      <c r="M168" s="445"/>
    </row>
    <row r="169" spans="1:13" ht="29.25" customHeight="1">
      <c r="A169" s="524"/>
      <c r="B169" s="524"/>
      <c r="C169" s="437"/>
      <c r="D169" s="438"/>
      <c r="E169" s="439"/>
      <c r="F169" s="440"/>
      <c r="G169" s="441"/>
      <c r="H169" s="440"/>
      <c r="I169" s="380"/>
      <c r="J169" s="440"/>
      <c r="K169" s="380"/>
      <c r="L169" s="440"/>
      <c r="M169" s="442"/>
    </row>
    <row r="170" spans="1:13" ht="29.25" customHeight="1">
      <c r="A170" s="524"/>
      <c r="B170" s="524"/>
      <c r="C170" s="437"/>
      <c r="D170" s="438"/>
      <c r="E170" s="439"/>
      <c r="F170" s="440"/>
      <c r="G170" s="441"/>
      <c r="H170" s="440"/>
      <c r="I170" s="380"/>
      <c r="J170" s="440"/>
      <c r="K170" s="380"/>
      <c r="L170" s="440"/>
      <c r="M170" s="442"/>
    </row>
    <row r="171" spans="1:13" ht="29.25" customHeight="1">
      <c r="A171" s="524"/>
      <c r="B171" s="524"/>
      <c r="C171" s="437"/>
      <c r="D171" s="438"/>
      <c r="E171" s="439"/>
      <c r="F171" s="440"/>
      <c r="G171" s="441"/>
      <c r="H171" s="440"/>
      <c r="I171" s="380"/>
      <c r="J171" s="440"/>
      <c r="K171" s="380"/>
      <c r="L171" s="440"/>
      <c r="M171" s="442"/>
    </row>
    <row r="172" spans="1:13" ht="29.25" customHeight="1">
      <c r="A172" s="524"/>
      <c r="B172" s="524"/>
      <c r="C172" s="437"/>
      <c r="D172" s="438"/>
      <c r="E172" s="439"/>
      <c r="F172" s="440"/>
      <c r="G172" s="441"/>
      <c r="H172" s="440"/>
      <c r="I172" s="380"/>
      <c r="J172" s="440"/>
      <c r="K172" s="380"/>
      <c r="L172" s="440"/>
      <c r="M172" s="442"/>
    </row>
    <row r="173" spans="1:13" ht="29.25" customHeight="1">
      <c r="A173" s="524"/>
      <c r="B173" s="524"/>
      <c r="C173" s="437"/>
      <c r="D173" s="438"/>
      <c r="E173" s="439"/>
      <c r="F173" s="440"/>
      <c r="G173" s="441"/>
      <c r="H173" s="440"/>
      <c r="I173" s="380"/>
      <c r="J173" s="440"/>
      <c r="K173" s="380"/>
      <c r="L173" s="440"/>
      <c r="M173" s="442"/>
    </row>
    <row r="174" spans="1:13" ht="29.25" customHeight="1">
      <c r="A174" s="524"/>
      <c r="B174" s="524"/>
      <c r="C174" s="437"/>
      <c r="D174" s="438"/>
      <c r="E174" s="439"/>
      <c r="F174" s="440"/>
      <c r="G174" s="441"/>
      <c r="H174" s="440"/>
      <c r="I174" s="380"/>
      <c r="J174" s="440"/>
      <c r="K174" s="380"/>
      <c r="L174" s="440"/>
      <c r="M174" s="442"/>
    </row>
    <row r="175" spans="1:13" ht="29.25" customHeight="1">
      <c r="A175" s="524"/>
      <c r="B175" s="524"/>
      <c r="C175" s="437"/>
      <c r="D175" s="438"/>
      <c r="E175" s="439"/>
      <c r="F175" s="440"/>
      <c r="G175" s="441"/>
      <c r="H175" s="440"/>
      <c r="I175" s="380"/>
      <c r="J175" s="440"/>
      <c r="K175" s="380"/>
      <c r="L175" s="440"/>
      <c r="M175" s="442"/>
    </row>
    <row r="176" spans="1:13" ht="29.25" customHeight="1">
      <c r="A176" s="524"/>
      <c r="B176" s="524"/>
      <c r="C176" s="437"/>
      <c r="D176" s="438"/>
      <c r="E176" s="439"/>
      <c r="F176" s="440"/>
      <c r="G176" s="441"/>
      <c r="H176" s="440"/>
      <c r="I176" s="380"/>
      <c r="J176" s="440"/>
      <c r="K176" s="380"/>
      <c r="L176" s="440"/>
      <c r="M176" s="442"/>
    </row>
    <row r="177" spans="1:13" ht="29.25" customHeight="1">
      <c r="A177" s="524"/>
      <c r="B177" s="524"/>
      <c r="C177" s="437"/>
      <c r="D177" s="438"/>
      <c r="E177" s="439"/>
      <c r="F177" s="440"/>
      <c r="G177" s="441"/>
      <c r="H177" s="440"/>
      <c r="I177" s="380"/>
      <c r="J177" s="440"/>
      <c r="K177" s="380"/>
      <c r="L177" s="440"/>
      <c r="M177" s="442"/>
    </row>
    <row r="178" spans="1:13" ht="29.25" customHeight="1">
      <c r="A178" s="453" t="s">
        <v>151</v>
      </c>
      <c r="B178" s="525"/>
      <c r="C178" s="452"/>
      <c r="D178" s="453"/>
      <c r="E178" s="454"/>
      <c r="F178" s="455"/>
      <c r="G178" s="456"/>
      <c r="H178" s="456"/>
      <c r="I178" s="456"/>
      <c r="J178" s="456"/>
      <c r="K178" s="456"/>
      <c r="L178" s="456"/>
      <c r="M178" s="453"/>
    </row>
    <row r="179" spans="1:13" ht="29.25" customHeight="1">
      <c r="A179" s="637" t="s">
        <v>685</v>
      </c>
      <c r="B179" s="638"/>
      <c r="C179" s="452"/>
      <c r="D179" s="453"/>
      <c r="E179" s="454"/>
      <c r="F179" s="455"/>
      <c r="G179" s="456"/>
      <c r="H179" s="456"/>
      <c r="I179" s="456"/>
      <c r="J179" s="456"/>
      <c r="K179" s="456"/>
      <c r="L179" s="456"/>
      <c r="M179" s="453"/>
    </row>
    <row r="180" spans="1:13" ht="29.25" customHeight="1">
      <c r="A180" s="513" t="s">
        <v>597</v>
      </c>
      <c r="B180" s="513" t="s">
        <v>598</v>
      </c>
      <c r="C180" s="437">
        <v>1009</v>
      </c>
      <c r="D180" s="442" t="s">
        <v>527</v>
      </c>
      <c r="E180" s="461"/>
      <c r="F180" s="447"/>
      <c r="G180" s="380"/>
      <c r="H180" s="380"/>
      <c r="I180" s="380"/>
      <c r="J180" s="380"/>
      <c r="K180" s="380"/>
      <c r="L180" s="380"/>
      <c r="M180" s="445"/>
    </row>
    <row r="181" spans="1:13" ht="29.25" customHeight="1">
      <c r="A181" s="513" t="s">
        <v>612</v>
      </c>
      <c r="B181" s="513" t="s">
        <v>613</v>
      </c>
      <c r="C181" s="437">
        <v>12</v>
      </c>
      <c r="D181" s="442" t="s">
        <v>527</v>
      </c>
      <c r="E181" s="461"/>
      <c r="F181" s="447"/>
      <c r="G181" s="380"/>
      <c r="H181" s="380"/>
      <c r="I181" s="380"/>
      <c r="J181" s="380"/>
      <c r="K181" s="380"/>
      <c r="L181" s="380"/>
      <c r="M181" s="445"/>
    </row>
    <row r="182" spans="1:13" ht="29.25" customHeight="1">
      <c r="A182" s="513" t="s">
        <v>614</v>
      </c>
      <c r="B182" s="513" t="s">
        <v>615</v>
      </c>
      <c r="C182" s="437">
        <v>16</v>
      </c>
      <c r="D182" s="442" t="s">
        <v>527</v>
      </c>
      <c r="E182" s="461"/>
      <c r="F182" s="447"/>
      <c r="G182" s="380"/>
      <c r="H182" s="380"/>
      <c r="I182" s="380"/>
      <c r="J182" s="380"/>
      <c r="K182" s="380"/>
      <c r="L182" s="380"/>
      <c r="M182" s="445"/>
    </row>
    <row r="183" spans="1:13" ht="29.25" customHeight="1">
      <c r="A183" s="513" t="s">
        <v>616</v>
      </c>
      <c r="B183" s="513" t="s">
        <v>617</v>
      </c>
      <c r="C183" s="437">
        <v>16</v>
      </c>
      <c r="D183" s="442" t="s">
        <v>527</v>
      </c>
      <c r="E183" s="461"/>
      <c r="F183" s="447"/>
      <c r="G183" s="380"/>
      <c r="H183" s="380"/>
      <c r="I183" s="380"/>
      <c r="J183" s="380"/>
      <c r="K183" s="380"/>
      <c r="L183" s="380"/>
      <c r="M183" s="445"/>
    </row>
    <row r="184" spans="1:13" ht="29.25" customHeight="1">
      <c r="A184" s="513" t="s">
        <v>618</v>
      </c>
      <c r="B184" s="513" t="s">
        <v>619</v>
      </c>
      <c r="C184" s="437">
        <v>6</v>
      </c>
      <c r="D184" s="442" t="s">
        <v>527</v>
      </c>
      <c r="E184" s="461"/>
      <c r="F184" s="447"/>
      <c r="G184" s="380"/>
      <c r="H184" s="380"/>
      <c r="I184" s="380"/>
      <c r="J184" s="380"/>
      <c r="K184" s="380"/>
      <c r="L184" s="380"/>
      <c r="M184" s="445"/>
    </row>
    <row r="185" spans="1:13" ht="29.25" customHeight="1">
      <c r="A185" s="513" t="s">
        <v>591</v>
      </c>
      <c r="B185" s="513" t="s">
        <v>592</v>
      </c>
      <c r="C185" s="437">
        <v>34</v>
      </c>
      <c r="D185" s="442" t="s">
        <v>527</v>
      </c>
      <c r="E185" s="461"/>
      <c r="F185" s="447"/>
      <c r="G185" s="380"/>
      <c r="H185" s="380"/>
      <c r="I185" s="380"/>
      <c r="J185" s="380"/>
      <c r="K185" s="380"/>
      <c r="L185" s="380"/>
      <c r="M185" s="445"/>
    </row>
    <row r="186" spans="1:13" ht="29.25" customHeight="1">
      <c r="A186" s="513" t="s">
        <v>620</v>
      </c>
      <c r="B186" s="513" t="s">
        <v>621</v>
      </c>
      <c r="C186" s="437">
        <v>46</v>
      </c>
      <c r="D186" s="442" t="s">
        <v>610</v>
      </c>
      <c r="E186" s="461"/>
      <c r="F186" s="447"/>
      <c r="G186" s="380"/>
      <c r="H186" s="380"/>
      <c r="I186" s="380"/>
      <c r="J186" s="380"/>
      <c r="K186" s="380"/>
      <c r="L186" s="380"/>
      <c r="M186" s="445"/>
    </row>
    <row r="187" spans="1:13" ht="29.25" customHeight="1">
      <c r="A187" s="513"/>
      <c r="B187" s="513"/>
      <c r="C187" s="437"/>
      <c r="D187" s="442"/>
      <c r="E187" s="461"/>
      <c r="F187" s="447"/>
      <c r="G187" s="380"/>
      <c r="H187" s="380"/>
      <c r="I187" s="380"/>
      <c r="J187" s="380"/>
      <c r="K187" s="380"/>
      <c r="L187" s="380"/>
      <c r="M187" s="445"/>
    </row>
    <row r="188" spans="1:13" ht="29.25" customHeight="1">
      <c r="A188" s="513"/>
      <c r="B188" s="513"/>
      <c r="C188" s="437"/>
      <c r="D188" s="442"/>
      <c r="E188" s="461"/>
      <c r="F188" s="447"/>
      <c r="G188" s="380"/>
      <c r="H188" s="380"/>
      <c r="I188" s="380"/>
      <c r="J188" s="380"/>
      <c r="K188" s="380"/>
      <c r="L188" s="380"/>
      <c r="M188" s="445"/>
    </row>
    <row r="189" spans="1:13" ht="29.25" customHeight="1">
      <c r="A189" s="513"/>
      <c r="B189" s="513"/>
      <c r="C189" s="437"/>
      <c r="D189" s="442"/>
      <c r="E189" s="461"/>
      <c r="F189" s="447"/>
      <c r="G189" s="380"/>
      <c r="H189" s="380"/>
      <c r="I189" s="380"/>
      <c r="J189" s="380"/>
      <c r="K189" s="380"/>
      <c r="L189" s="380"/>
      <c r="M189" s="445"/>
    </row>
    <row r="190" spans="1:13" ht="29.25" customHeight="1">
      <c r="A190" s="442"/>
      <c r="B190" s="526"/>
      <c r="C190" s="437"/>
      <c r="D190" s="442"/>
      <c r="E190" s="461"/>
      <c r="F190" s="440"/>
      <c r="G190" s="527"/>
      <c r="H190" s="527"/>
      <c r="I190" s="527"/>
      <c r="J190" s="527"/>
      <c r="K190" s="527"/>
      <c r="L190" s="527"/>
      <c r="M190" s="442"/>
    </row>
    <row r="191" spans="1:13" ht="29.25" customHeight="1">
      <c r="A191" s="453"/>
      <c r="B191" s="525"/>
      <c r="C191" s="452"/>
      <c r="D191" s="453"/>
      <c r="E191" s="454"/>
      <c r="F191" s="455"/>
      <c r="G191" s="456"/>
      <c r="H191" s="456"/>
      <c r="I191" s="456"/>
      <c r="J191" s="456"/>
      <c r="K191" s="456"/>
      <c r="L191" s="456"/>
      <c r="M191" s="453"/>
    </row>
    <row r="192" spans="1:13" ht="29.25" customHeight="1">
      <c r="A192" s="453"/>
      <c r="B192" s="525"/>
      <c r="C192" s="452"/>
      <c r="D192" s="453"/>
      <c r="E192" s="454"/>
      <c r="F192" s="455"/>
      <c r="G192" s="456"/>
      <c r="H192" s="456"/>
      <c r="I192" s="456"/>
      <c r="J192" s="456"/>
      <c r="K192" s="456"/>
      <c r="L192" s="456"/>
      <c r="M192" s="453"/>
    </row>
    <row r="193" spans="1:13" ht="29.25" customHeight="1">
      <c r="A193" s="453"/>
      <c r="B193" s="525"/>
      <c r="C193" s="452"/>
      <c r="D193" s="453"/>
      <c r="E193" s="454"/>
      <c r="F193" s="455"/>
      <c r="G193" s="456"/>
      <c r="H193" s="456"/>
      <c r="I193" s="456"/>
      <c r="J193" s="456"/>
      <c r="K193" s="456"/>
      <c r="L193" s="456"/>
      <c r="M193" s="453"/>
    </row>
    <row r="194" spans="1:13" ht="29.25" customHeight="1">
      <c r="A194" s="453"/>
      <c r="B194" s="525"/>
      <c r="C194" s="452"/>
      <c r="D194" s="453"/>
      <c r="E194" s="454"/>
      <c r="F194" s="455"/>
      <c r="G194" s="456"/>
      <c r="H194" s="456"/>
      <c r="I194" s="456"/>
      <c r="J194" s="456"/>
      <c r="K194" s="456"/>
      <c r="L194" s="456"/>
      <c r="M194" s="453"/>
    </row>
    <row r="195" spans="1:13" ht="29.25" customHeight="1">
      <c r="A195" s="453"/>
      <c r="B195" s="525"/>
      <c r="C195" s="452"/>
      <c r="D195" s="453"/>
      <c r="E195" s="454"/>
      <c r="F195" s="455"/>
      <c r="G195" s="456"/>
      <c r="H195" s="456"/>
      <c r="I195" s="456"/>
      <c r="J195" s="456"/>
      <c r="K195" s="456"/>
      <c r="L195" s="456"/>
      <c r="M195" s="453"/>
    </row>
    <row r="196" spans="1:13" ht="29.25" customHeight="1">
      <c r="A196" s="453"/>
      <c r="B196" s="525"/>
      <c r="C196" s="452"/>
      <c r="D196" s="453"/>
      <c r="E196" s="454"/>
      <c r="F196" s="455"/>
      <c r="G196" s="456"/>
      <c r="H196" s="456"/>
      <c r="I196" s="456"/>
      <c r="J196" s="456"/>
      <c r="K196" s="456"/>
      <c r="L196" s="456"/>
      <c r="M196" s="453"/>
    </row>
    <row r="197" spans="1:13" ht="29.25" customHeight="1">
      <c r="A197" s="453"/>
      <c r="B197" s="525"/>
      <c r="C197" s="452"/>
      <c r="D197" s="453"/>
      <c r="E197" s="454"/>
      <c r="F197" s="455"/>
      <c r="G197" s="456"/>
      <c r="H197" s="456"/>
      <c r="I197" s="456"/>
      <c r="J197" s="456"/>
      <c r="K197" s="456"/>
      <c r="L197" s="456"/>
      <c r="M197" s="453"/>
    </row>
    <row r="198" spans="1:13" ht="29.25" customHeight="1">
      <c r="A198" s="453"/>
      <c r="B198" s="525"/>
      <c r="C198" s="452"/>
      <c r="D198" s="453"/>
      <c r="E198" s="454"/>
      <c r="F198" s="455"/>
      <c r="G198" s="456"/>
      <c r="H198" s="456"/>
      <c r="I198" s="456"/>
      <c r="J198" s="456"/>
      <c r="K198" s="456"/>
      <c r="L198" s="456"/>
      <c r="M198" s="453"/>
    </row>
    <row r="199" spans="1:13" ht="29.25" customHeight="1">
      <c r="A199" s="453"/>
      <c r="B199" s="525"/>
      <c r="C199" s="452"/>
      <c r="D199" s="453"/>
      <c r="E199" s="454"/>
      <c r="F199" s="455"/>
      <c r="G199" s="456"/>
      <c r="H199" s="456"/>
      <c r="I199" s="456"/>
      <c r="J199" s="456"/>
      <c r="K199" s="456"/>
      <c r="L199" s="456"/>
      <c r="M199" s="453"/>
    </row>
    <row r="200" spans="1:13" ht="29.25" customHeight="1">
      <c r="A200" s="453" t="s">
        <v>151</v>
      </c>
      <c r="B200" s="525"/>
      <c r="C200" s="452"/>
      <c r="D200" s="453"/>
      <c r="E200" s="454"/>
      <c r="F200" s="455"/>
      <c r="G200" s="456"/>
      <c r="H200" s="456"/>
      <c r="I200" s="456"/>
      <c r="J200" s="456"/>
      <c r="K200" s="456"/>
      <c r="L200" s="456"/>
      <c r="M200" s="453"/>
    </row>
    <row r="201" spans="1:13" s="457" customFormat="1" ht="29.25" customHeight="1">
      <c r="C201" s="528"/>
    </row>
  </sheetData>
  <mergeCells count="11">
    <mergeCell ref="A179:B179"/>
    <mergeCell ref="A25:B25"/>
    <mergeCell ref="A47:B47"/>
    <mergeCell ref="A69:B69"/>
    <mergeCell ref="A136:B136"/>
    <mergeCell ref="A157:B157"/>
    <mergeCell ref="A1:A2"/>
    <mergeCell ref="B1:B2"/>
    <mergeCell ref="C1:C2"/>
    <mergeCell ref="D1:D2"/>
    <mergeCell ref="M1:M2"/>
  </mergeCells>
  <phoneticPr fontId="3" type="noConversion"/>
  <printOptions horizontalCentered="1" verticalCentered="1" gridLinesSet="0"/>
  <pageMargins left="1.1417322834645669" right="0.31496062992125984" top="1.1417322834645669" bottom="0.51181102362204722" header="0.78740157480314965" footer="0.43307086614173229"/>
  <pageSetup paperSize="9" scale="66" orientation="landscape" horizontalDpi="1200" verticalDpi="1200" r:id="rId1"/>
  <headerFooter alignWithMargins="0">
    <oddHeader>&amp;C&amp;"굴림체,굵게"&amp;16설  계  내  역  서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42"/>
  <sheetViews>
    <sheetView view="pageBreakPreview" zoomScale="85" zoomScaleSheetLayoutView="85" workbookViewId="0">
      <pane xSplit="4" ySplit="2" topLeftCell="E3" activePane="bottomRight" state="frozen"/>
      <selection activeCell="D25" sqref="D25"/>
      <selection pane="topRight" activeCell="D25" sqref="D25"/>
      <selection pane="bottomLeft" activeCell="D25" sqref="D25"/>
      <selection pane="bottomRight" activeCell="F3" sqref="F3:M6"/>
    </sheetView>
  </sheetViews>
  <sheetFormatPr defaultColWidth="8" defaultRowHeight="30" customHeight="1"/>
  <cols>
    <col min="1" max="1" width="19.5546875" style="395" customWidth="1"/>
    <col min="2" max="2" width="20.77734375" style="396" bestFit="1" customWidth="1"/>
    <col min="3" max="3" width="6.77734375" style="388" customWidth="1"/>
    <col min="4" max="4" width="4.77734375" style="383" customWidth="1"/>
    <col min="5" max="5" width="10.77734375" style="383" customWidth="1"/>
    <col min="6" max="12" width="10.77734375" style="397" customWidth="1"/>
    <col min="13" max="13" width="10.77734375" style="387" customWidth="1"/>
    <col min="14" max="16384" width="8" style="387"/>
  </cols>
  <sheetData>
    <row r="1" spans="1:13" s="365" customFormat="1" ht="30" customHeight="1">
      <c r="A1" s="642" t="s">
        <v>169</v>
      </c>
      <c r="B1" s="643" t="s">
        <v>158</v>
      </c>
      <c r="C1" s="644" t="s">
        <v>168</v>
      </c>
      <c r="D1" s="642" t="s">
        <v>167</v>
      </c>
      <c r="E1" s="645" t="s">
        <v>166</v>
      </c>
      <c r="F1" s="645"/>
      <c r="G1" s="641" t="s">
        <v>165</v>
      </c>
      <c r="H1" s="641"/>
      <c r="I1" s="641" t="s">
        <v>164</v>
      </c>
      <c r="J1" s="641"/>
      <c r="K1" s="641" t="s">
        <v>163</v>
      </c>
      <c r="L1" s="641"/>
      <c r="M1" s="642" t="s">
        <v>162</v>
      </c>
    </row>
    <row r="2" spans="1:13" s="365" customFormat="1" ht="30" customHeight="1">
      <c r="A2" s="642"/>
      <c r="B2" s="643"/>
      <c r="C2" s="644"/>
      <c r="D2" s="642"/>
      <c r="E2" s="364" t="s">
        <v>161</v>
      </c>
      <c r="F2" s="391" t="s">
        <v>160</v>
      </c>
      <c r="G2" s="391" t="s">
        <v>161</v>
      </c>
      <c r="H2" s="391" t="s">
        <v>160</v>
      </c>
      <c r="I2" s="391" t="s">
        <v>161</v>
      </c>
      <c r="J2" s="391" t="s">
        <v>160</v>
      </c>
      <c r="K2" s="391" t="s">
        <v>161</v>
      </c>
      <c r="L2" s="391" t="s">
        <v>160</v>
      </c>
      <c r="M2" s="642"/>
    </row>
    <row r="3" spans="1:13" s="365" customFormat="1" ht="30" customHeight="1">
      <c r="A3" s="392" t="s">
        <v>552</v>
      </c>
      <c r="B3" s="392" t="s">
        <v>553</v>
      </c>
      <c r="C3" s="381">
        <v>1</v>
      </c>
      <c r="D3" s="393" t="s">
        <v>554</v>
      </c>
      <c r="E3" s="370"/>
      <c r="F3" s="380"/>
      <c r="G3" s="380"/>
      <c r="H3" s="380"/>
      <c r="I3" s="380"/>
      <c r="J3" s="380"/>
      <c r="K3" s="380"/>
      <c r="L3" s="380"/>
      <c r="M3" s="394"/>
    </row>
    <row r="4" spans="1:13" s="365" customFormat="1" ht="30" customHeight="1">
      <c r="A4" s="392" t="s">
        <v>569</v>
      </c>
      <c r="B4" s="392" t="s">
        <v>553</v>
      </c>
      <c r="C4" s="381">
        <v>1</v>
      </c>
      <c r="D4" s="393" t="s">
        <v>554</v>
      </c>
      <c r="E4" s="370"/>
      <c r="F4" s="380"/>
      <c r="G4" s="380"/>
      <c r="H4" s="380"/>
      <c r="I4" s="380"/>
      <c r="J4" s="380"/>
      <c r="K4" s="380"/>
      <c r="L4" s="380"/>
      <c r="M4" s="394"/>
    </row>
    <row r="5" spans="1:13" s="365" customFormat="1" ht="30" customHeight="1">
      <c r="A5" s="392" t="s">
        <v>573</v>
      </c>
      <c r="B5" s="392" t="s">
        <v>553</v>
      </c>
      <c r="C5" s="381">
        <v>1</v>
      </c>
      <c r="D5" s="393" t="s">
        <v>554</v>
      </c>
      <c r="E5" s="370"/>
      <c r="F5" s="380"/>
      <c r="G5" s="380"/>
      <c r="H5" s="380"/>
      <c r="I5" s="380"/>
      <c r="J5" s="380"/>
      <c r="K5" s="380"/>
      <c r="L5" s="380"/>
      <c r="M5" s="394"/>
    </row>
    <row r="6" spans="1:13" s="383" customFormat="1" ht="30" customHeight="1">
      <c r="A6" s="392" t="s">
        <v>574</v>
      </c>
      <c r="B6" s="392" t="s">
        <v>575</v>
      </c>
      <c r="C6" s="381">
        <v>1</v>
      </c>
      <c r="D6" s="393" t="s">
        <v>554</v>
      </c>
      <c r="E6" s="370"/>
      <c r="F6" s="380"/>
      <c r="G6" s="380"/>
      <c r="H6" s="380"/>
      <c r="I6" s="380"/>
      <c r="J6" s="380"/>
      <c r="K6" s="380"/>
      <c r="L6" s="380"/>
      <c r="M6" s="394"/>
    </row>
    <row r="7" spans="1:13" s="383" customFormat="1" ht="30" customHeight="1">
      <c r="A7" s="392" t="s">
        <v>555</v>
      </c>
      <c r="B7" s="392" t="s">
        <v>570</v>
      </c>
      <c r="C7" s="381">
        <v>1</v>
      </c>
      <c r="D7" s="393" t="s">
        <v>2</v>
      </c>
      <c r="E7" s="370"/>
      <c r="F7" s="380"/>
      <c r="G7" s="380"/>
      <c r="H7" s="380"/>
      <c r="I7" s="380"/>
      <c r="J7" s="380"/>
      <c r="K7" s="380"/>
      <c r="L7" s="380"/>
      <c r="M7" s="394"/>
    </row>
    <row r="8" spans="1:13" s="383" customFormat="1" ht="30" customHeight="1">
      <c r="A8" s="392" t="s">
        <v>555</v>
      </c>
      <c r="B8" s="392" t="s">
        <v>556</v>
      </c>
      <c r="C8" s="381">
        <v>1</v>
      </c>
      <c r="D8" s="393" t="s">
        <v>2</v>
      </c>
      <c r="E8" s="370"/>
      <c r="F8" s="380"/>
      <c r="G8" s="380"/>
      <c r="H8" s="380"/>
      <c r="I8" s="380"/>
      <c r="J8" s="380"/>
      <c r="K8" s="380"/>
      <c r="L8" s="380"/>
      <c r="M8" s="394"/>
    </row>
    <row r="9" spans="1:13" s="383" customFormat="1" ht="30" customHeight="1">
      <c r="A9" s="392" t="s">
        <v>571</v>
      </c>
      <c r="B9" s="392" t="s">
        <v>572</v>
      </c>
      <c r="C9" s="381">
        <v>1</v>
      </c>
      <c r="D9" s="393" t="s">
        <v>527</v>
      </c>
      <c r="E9" s="370"/>
      <c r="F9" s="380"/>
      <c r="G9" s="380"/>
      <c r="H9" s="380"/>
      <c r="I9" s="380"/>
      <c r="J9" s="380"/>
      <c r="K9" s="380"/>
      <c r="L9" s="380"/>
      <c r="M9" s="394"/>
    </row>
    <row r="10" spans="1:13" s="383" customFormat="1" ht="30" customHeight="1">
      <c r="A10" s="392" t="s">
        <v>567</v>
      </c>
      <c r="B10" s="392" t="s">
        <v>568</v>
      </c>
      <c r="C10" s="381">
        <v>1</v>
      </c>
      <c r="D10" s="393" t="s">
        <v>527</v>
      </c>
      <c r="E10" s="370"/>
      <c r="F10" s="380"/>
      <c r="G10" s="380"/>
      <c r="H10" s="380"/>
      <c r="I10" s="380"/>
      <c r="J10" s="380"/>
      <c r="K10" s="380"/>
      <c r="L10" s="380"/>
      <c r="M10" s="394"/>
    </row>
    <row r="11" spans="1:13" s="383" customFormat="1" ht="30" customHeight="1">
      <c r="A11" s="392" t="s">
        <v>550</v>
      </c>
      <c r="B11" s="392" t="s">
        <v>551</v>
      </c>
      <c r="C11" s="381">
        <v>1</v>
      </c>
      <c r="D11" s="393" t="s">
        <v>527</v>
      </c>
      <c r="E11" s="370"/>
      <c r="F11" s="380"/>
      <c r="G11" s="380"/>
      <c r="H11" s="380"/>
      <c r="I11" s="380"/>
      <c r="J11" s="380"/>
      <c r="K11" s="380"/>
      <c r="L11" s="380"/>
      <c r="M11" s="394"/>
    </row>
    <row r="12" spans="1:13" s="383" customFormat="1" ht="30" customHeight="1">
      <c r="A12" s="392" t="s">
        <v>557</v>
      </c>
      <c r="B12" s="392" t="s">
        <v>558</v>
      </c>
      <c r="C12" s="381">
        <v>1</v>
      </c>
      <c r="D12" s="393" t="s">
        <v>534</v>
      </c>
      <c r="E12" s="370"/>
      <c r="F12" s="380"/>
      <c r="G12" s="380"/>
      <c r="H12" s="380"/>
      <c r="I12" s="380"/>
      <c r="J12" s="380"/>
      <c r="K12" s="380"/>
      <c r="L12" s="380"/>
      <c r="M12" s="394"/>
    </row>
    <row r="13" spans="1:13" s="383" customFormat="1" ht="30" customHeight="1">
      <c r="A13" s="392" t="s">
        <v>559</v>
      </c>
      <c r="B13" s="392" t="s">
        <v>560</v>
      </c>
      <c r="C13" s="381">
        <v>1</v>
      </c>
      <c r="D13" s="393" t="s">
        <v>534</v>
      </c>
      <c r="E13" s="370"/>
      <c r="F13" s="380"/>
      <c r="G13" s="380"/>
      <c r="H13" s="380"/>
      <c r="I13" s="380"/>
      <c r="J13" s="380"/>
      <c r="K13" s="380"/>
      <c r="L13" s="380"/>
      <c r="M13" s="394"/>
    </row>
    <row r="14" spans="1:13" s="383" customFormat="1" ht="30" customHeight="1">
      <c r="A14" s="392" t="s">
        <v>561</v>
      </c>
      <c r="B14" s="392" t="s">
        <v>562</v>
      </c>
      <c r="C14" s="381">
        <v>1</v>
      </c>
      <c r="D14" s="393" t="s">
        <v>534</v>
      </c>
      <c r="E14" s="370"/>
      <c r="F14" s="380"/>
      <c r="G14" s="380"/>
      <c r="H14" s="380"/>
      <c r="I14" s="380"/>
      <c r="J14" s="380"/>
      <c r="K14" s="380"/>
      <c r="L14" s="380"/>
      <c r="M14" s="394"/>
    </row>
    <row r="15" spans="1:13" s="383" customFormat="1" ht="30" customHeight="1">
      <c r="A15" s="392" t="s">
        <v>582</v>
      </c>
      <c r="B15" s="547" t="s">
        <v>583</v>
      </c>
      <c r="C15" s="381">
        <v>1</v>
      </c>
      <c r="D15" s="393" t="s">
        <v>554</v>
      </c>
      <c r="E15" s="370"/>
      <c r="F15" s="380"/>
      <c r="G15" s="380"/>
      <c r="H15" s="380"/>
      <c r="I15" s="380"/>
      <c r="J15" s="380"/>
      <c r="K15" s="380"/>
      <c r="L15" s="380"/>
      <c r="M15" s="394"/>
    </row>
    <row r="16" spans="1:13" s="383" customFormat="1" ht="30" customHeight="1">
      <c r="A16" s="392" t="s">
        <v>563</v>
      </c>
      <c r="B16" s="392" t="s">
        <v>564</v>
      </c>
      <c r="C16" s="381">
        <v>1</v>
      </c>
      <c r="D16" s="393" t="s">
        <v>527</v>
      </c>
      <c r="E16" s="370"/>
      <c r="F16" s="380"/>
      <c r="G16" s="380"/>
      <c r="H16" s="380"/>
      <c r="I16" s="380"/>
      <c r="J16" s="380"/>
      <c r="K16" s="380"/>
      <c r="L16" s="380"/>
      <c r="M16" s="394"/>
    </row>
    <row r="17" spans="1:13" s="383" customFormat="1" ht="30" customHeight="1">
      <c r="A17" s="392" t="s">
        <v>637</v>
      </c>
      <c r="B17" s="392" t="s">
        <v>638</v>
      </c>
      <c r="C17" s="381">
        <v>1</v>
      </c>
      <c r="D17" s="393" t="s">
        <v>554</v>
      </c>
      <c r="E17" s="370"/>
      <c r="F17" s="380"/>
      <c r="G17" s="380"/>
      <c r="H17" s="380"/>
      <c r="I17" s="380"/>
      <c r="J17" s="380"/>
      <c r="K17" s="380"/>
      <c r="L17" s="380"/>
      <c r="M17" s="394"/>
    </row>
    <row r="18" spans="1:13" s="383" customFormat="1" ht="30" customHeight="1">
      <c r="A18" s="392" t="s">
        <v>589</v>
      </c>
      <c r="B18" s="392" t="s">
        <v>590</v>
      </c>
      <c r="C18" s="381">
        <v>1</v>
      </c>
      <c r="D18" s="393" t="s">
        <v>527</v>
      </c>
      <c r="E18" s="370"/>
      <c r="F18" s="380"/>
      <c r="G18" s="380"/>
      <c r="H18" s="380"/>
      <c r="I18" s="380"/>
      <c r="J18" s="380"/>
      <c r="K18" s="380"/>
      <c r="L18" s="380"/>
      <c r="M18" s="394"/>
    </row>
    <row r="19" spans="1:13" s="383" customFormat="1" ht="30" customHeight="1">
      <c r="A19" s="392" t="s">
        <v>597</v>
      </c>
      <c r="B19" s="392" t="s">
        <v>598</v>
      </c>
      <c r="C19" s="381">
        <v>1</v>
      </c>
      <c r="D19" s="393" t="s">
        <v>527</v>
      </c>
      <c r="E19" s="370"/>
      <c r="F19" s="380"/>
      <c r="G19" s="380"/>
      <c r="H19" s="380"/>
      <c r="I19" s="380"/>
      <c r="J19" s="380"/>
      <c r="K19" s="380"/>
      <c r="L19" s="380"/>
      <c r="M19" s="394"/>
    </row>
    <row r="20" spans="1:13" s="383" customFormat="1" ht="30" customHeight="1">
      <c r="A20" s="392" t="s">
        <v>612</v>
      </c>
      <c r="B20" s="392" t="s">
        <v>613</v>
      </c>
      <c r="C20" s="381">
        <v>1</v>
      </c>
      <c r="D20" s="393" t="s">
        <v>527</v>
      </c>
      <c r="E20" s="370"/>
      <c r="F20" s="380"/>
      <c r="G20" s="380"/>
      <c r="H20" s="380"/>
      <c r="I20" s="380"/>
      <c r="J20" s="380"/>
      <c r="K20" s="380"/>
      <c r="L20" s="380"/>
      <c r="M20" s="394"/>
    </row>
    <row r="21" spans="1:13" s="383" customFormat="1" ht="30" customHeight="1">
      <c r="A21" s="392" t="s">
        <v>614</v>
      </c>
      <c r="B21" s="392" t="s">
        <v>615</v>
      </c>
      <c r="C21" s="381">
        <v>1</v>
      </c>
      <c r="D21" s="393" t="s">
        <v>527</v>
      </c>
      <c r="E21" s="370"/>
      <c r="F21" s="380"/>
      <c r="G21" s="380"/>
      <c r="H21" s="380"/>
      <c r="I21" s="380"/>
      <c r="J21" s="380"/>
      <c r="K21" s="380"/>
      <c r="L21" s="380"/>
      <c r="M21" s="394"/>
    </row>
    <row r="22" spans="1:13" s="383" customFormat="1" ht="30" customHeight="1">
      <c r="A22" s="392" t="s">
        <v>616</v>
      </c>
      <c r="B22" s="392" t="s">
        <v>617</v>
      </c>
      <c r="C22" s="381">
        <v>1</v>
      </c>
      <c r="D22" s="393" t="s">
        <v>527</v>
      </c>
      <c r="E22" s="370"/>
      <c r="F22" s="380"/>
      <c r="G22" s="380"/>
      <c r="H22" s="380"/>
      <c r="I22" s="380"/>
      <c r="J22" s="380"/>
      <c r="K22" s="380"/>
      <c r="L22" s="380"/>
      <c r="M22" s="394"/>
    </row>
    <row r="23" spans="1:13" s="383" customFormat="1" ht="30" customHeight="1">
      <c r="A23" s="392" t="s">
        <v>603</v>
      </c>
      <c r="B23" s="392" t="s">
        <v>604</v>
      </c>
      <c r="C23" s="381">
        <v>1</v>
      </c>
      <c r="D23" s="393" t="s">
        <v>527</v>
      </c>
      <c r="E23" s="370"/>
      <c r="F23" s="380"/>
      <c r="G23" s="380"/>
      <c r="H23" s="380"/>
      <c r="I23" s="380"/>
      <c r="J23" s="380"/>
      <c r="K23" s="380"/>
      <c r="L23" s="380"/>
      <c r="M23" s="394"/>
    </row>
    <row r="24" spans="1:13" s="383" customFormat="1" ht="30" customHeight="1">
      <c r="A24" s="392" t="s">
        <v>618</v>
      </c>
      <c r="B24" s="392" t="s">
        <v>619</v>
      </c>
      <c r="C24" s="381">
        <v>1</v>
      </c>
      <c r="D24" s="393" t="s">
        <v>527</v>
      </c>
      <c r="E24" s="370"/>
      <c r="F24" s="380"/>
      <c r="G24" s="380"/>
      <c r="H24" s="380"/>
      <c r="I24" s="380"/>
      <c r="J24" s="380"/>
      <c r="K24" s="380"/>
      <c r="L24" s="380"/>
      <c r="M24" s="394"/>
    </row>
    <row r="25" spans="1:13" s="383" customFormat="1" ht="30" customHeight="1">
      <c r="A25" s="392" t="s">
        <v>591</v>
      </c>
      <c r="B25" s="392" t="s">
        <v>592</v>
      </c>
      <c r="C25" s="381">
        <v>1</v>
      </c>
      <c r="D25" s="393" t="s">
        <v>527</v>
      </c>
      <c r="E25" s="370"/>
      <c r="F25" s="380"/>
      <c r="G25" s="380"/>
      <c r="H25" s="380"/>
      <c r="I25" s="380"/>
      <c r="J25" s="380"/>
      <c r="K25" s="380"/>
      <c r="L25" s="380"/>
      <c r="M25" s="394"/>
    </row>
    <row r="26" spans="1:13" s="383" customFormat="1" ht="30" customHeight="1">
      <c r="A26" s="392" t="s">
        <v>639</v>
      </c>
      <c r="B26" s="392" t="s">
        <v>640</v>
      </c>
      <c r="C26" s="381">
        <v>1</v>
      </c>
      <c r="D26" s="393" t="s">
        <v>534</v>
      </c>
      <c r="E26" s="370"/>
      <c r="F26" s="380"/>
      <c r="G26" s="380"/>
      <c r="H26" s="380"/>
      <c r="I26" s="380"/>
      <c r="J26" s="380"/>
      <c r="K26" s="380"/>
      <c r="L26" s="380"/>
      <c r="M26" s="394"/>
    </row>
    <row r="27" spans="1:13" s="383" customFormat="1" ht="30" customHeight="1">
      <c r="A27" s="392" t="s">
        <v>641</v>
      </c>
      <c r="B27" s="392" t="s">
        <v>560</v>
      </c>
      <c r="C27" s="381">
        <v>1</v>
      </c>
      <c r="D27" s="393" t="s">
        <v>534</v>
      </c>
      <c r="E27" s="370"/>
      <c r="F27" s="380"/>
      <c r="G27" s="380"/>
      <c r="H27" s="380"/>
      <c r="I27" s="380"/>
      <c r="J27" s="380"/>
      <c r="K27" s="380"/>
      <c r="L27" s="380"/>
      <c r="M27" s="394"/>
    </row>
    <row r="28" spans="1:13" s="383" customFormat="1" ht="30" customHeight="1">
      <c r="A28" s="392" t="s">
        <v>642</v>
      </c>
      <c r="B28" s="392" t="s">
        <v>643</v>
      </c>
      <c r="C28" s="381">
        <v>1</v>
      </c>
      <c r="D28" s="393" t="s">
        <v>554</v>
      </c>
      <c r="E28" s="370"/>
      <c r="F28" s="380"/>
      <c r="G28" s="380"/>
      <c r="H28" s="380"/>
      <c r="I28" s="380"/>
      <c r="J28" s="380"/>
      <c r="K28" s="380"/>
      <c r="L28" s="380"/>
      <c r="M28" s="394"/>
    </row>
    <row r="29" spans="1:13" s="383" customFormat="1" ht="30" customHeight="1">
      <c r="A29" s="392" t="s">
        <v>593</v>
      </c>
      <c r="B29" s="392" t="s">
        <v>594</v>
      </c>
      <c r="C29" s="381">
        <v>1</v>
      </c>
      <c r="D29" s="393" t="s">
        <v>527</v>
      </c>
      <c r="E29" s="370"/>
      <c r="F29" s="380"/>
      <c r="G29" s="380"/>
      <c r="H29" s="380"/>
      <c r="I29" s="380"/>
      <c r="J29" s="380"/>
      <c r="K29" s="380"/>
      <c r="L29" s="380"/>
      <c r="M29" s="394"/>
    </row>
    <row r="30" spans="1:13" s="383" customFormat="1" ht="30" customHeight="1">
      <c r="A30" s="392" t="s">
        <v>599</v>
      </c>
      <c r="B30" s="392" t="s">
        <v>600</v>
      </c>
      <c r="C30" s="381">
        <v>1</v>
      </c>
      <c r="D30" s="393" t="s">
        <v>527</v>
      </c>
      <c r="E30" s="370"/>
      <c r="F30" s="380"/>
      <c r="G30" s="380"/>
      <c r="H30" s="380"/>
      <c r="I30" s="380"/>
      <c r="J30" s="380"/>
      <c r="K30" s="380"/>
      <c r="L30" s="380"/>
      <c r="M30" s="394"/>
    </row>
    <row r="31" spans="1:13" s="383" customFormat="1" ht="30" customHeight="1">
      <c r="A31" s="392" t="s">
        <v>601</v>
      </c>
      <c r="B31" s="392" t="s">
        <v>602</v>
      </c>
      <c r="C31" s="381">
        <v>1</v>
      </c>
      <c r="D31" s="393" t="s">
        <v>527</v>
      </c>
      <c r="E31" s="370"/>
      <c r="F31" s="380"/>
      <c r="G31" s="380"/>
      <c r="H31" s="380"/>
      <c r="I31" s="380"/>
      <c r="J31" s="380"/>
      <c r="K31" s="380"/>
      <c r="L31" s="380"/>
      <c r="M31" s="394"/>
    </row>
    <row r="32" spans="1:13" s="383" customFormat="1" ht="30" customHeight="1">
      <c r="A32" s="392" t="s">
        <v>605</v>
      </c>
      <c r="B32" s="392" t="s">
        <v>606</v>
      </c>
      <c r="C32" s="381">
        <v>1</v>
      </c>
      <c r="D32" s="393" t="s">
        <v>527</v>
      </c>
      <c r="E32" s="370"/>
      <c r="F32" s="380"/>
      <c r="G32" s="380"/>
      <c r="H32" s="380"/>
      <c r="I32" s="380"/>
      <c r="J32" s="380"/>
      <c r="K32" s="380"/>
      <c r="L32" s="380"/>
      <c r="M32" s="394"/>
    </row>
    <row r="33" spans="1:13" s="383" customFormat="1" ht="30" customHeight="1">
      <c r="A33" s="392" t="s">
        <v>607</v>
      </c>
      <c r="B33" s="392" t="s">
        <v>606</v>
      </c>
      <c r="C33" s="381">
        <v>1</v>
      </c>
      <c r="D33" s="393" t="s">
        <v>527</v>
      </c>
      <c r="E33" s="370"/>
      <c r="F33" s="380"/>
      <c r="G33" s="380"/>
      <c r="H33" s="380"/>
      <c r="I33" s="380"/>
      <c r="J33" s="380"/>
      <c r="K33" s="380"/>
      <c r="L33" s="380"/>
      <c r="M33" s="394"/>
    </row>
    <row r="34" spans="1:13" s="383" customFormat="1" ht="30" customHeight="1">
      <c r="A34" s="392" t="s">
        <v>608</v>
      </c>
      <c r="B34" s="392" t="s">
        <v>609</v>
      </c>
      <c r="C34" s="381">
        <v>1</v>
      </c>
      <c r="D34" s="393" t="s">
        <v>610</v>
      </c>
      <c r="E34" s="370"/>
      <c r="F34" s="380"/>
      <c r="G34" s="380"/>
      <c r="H34" s="380"/>
      <c r="I34" s="380"/>
      <c r="J34" s="380"/>
      <c r="K34" s="380"/>
      <c r="L34" s="380"/>
      <c r="M34" s="394"/>
    </row>
    <row r="35" spans="1:13" s="383" customFormat="1" ht="30" customHeight="1">
      <c r="A35" s="392" t="s">
        <v>611</v>
      </c>
      <c r="B35" s="392" t="s">
        <v>609</v>
      </c>
      <c r="C35" s="381">
        <v>1</v>
      </c>
      <c r="D35" s="393" t="s">
        <v>554</v>
      </c>
      <c r="E35" s="370"/>
      <c r="F35" s="380"/>
      <c r="G35" s="380"/>
      <c r="H35" s="380"/>
      <c r="I35" s="380"/>
      <c r="J35" s="380"/>
      <c r="K35" s="380"/>
      <c r="L35" s="380"/>
      <c r="M35" s="394"/>
    </row>
    <row r="36" spans="1:13" s="383" customFormat="1" ht="30" customHeight="1">
      <c r="A36" s="392" t="s">
        <v>620</v>
      </c>
      <c r="B36" s="392" t="s">
        <v>621</v>
      </c>
      <c r="C36" s="381">
        <v>1</v>
      </c>
      <c r="D36" s="393" t="s">
        <v>610</v>
      </c>
      <c r="E36" s="370"/>
      <c r="F36" s="380"/>
      <c r="G36" s="380"/>
      <c r="H36" s="380"/>
      <c r="I36" s="380"/>
      <c r="J36" s="380"/>
      <c r="K36" s="380"/>
      <c r="L36" s="380"/>
      <c r="M36" s="394"/>
    </row>
    <row r="37" spans="1:13" s="383" customFormat="1" ht="30" customHeight="1">
      <c r="A37" s="392" t="s">
        <v>565</v>
      </c>
      <c r="B37" s="392" t="s">
        <v>566</v>
      </c>
      <c r="C37" s="381">
        <v>1</v>
      </c>
      <c r="D37" s="393" t="s">
        <v>554</v>
      </c>
      <c r="E37" s="370"/>
      <c r="F37" s="380"/>
      <c r="G37" s="380"/>
      <c r="H37" s="380"/>
      <c r="I37" s="380"/>
      <c r="J37" s="380"/>
      <c r="K37" s="380"/>
      <c r="L37" s="380"/>
      <c r="M37" s="394"/>
    </row>
    <row r="38" spans="1:13" s="383" customFormat="1" ht="30" customHeight="1">
      <c r="A38" s="392" t="s">
        <v>595</v>
      </c>
      <c r="B38" s="392" t="s">
        <v>596</v>
      </c>
      <c r="C38" s="381">
        <v>1</v>
      </c>
      <c r="D38" s="393" t="s">
        <v>554</v>
      </c>
      <c r="E38" s="370"/>
      <c r="F38" s="380"/>
      <c r="G38" s="380"/>
      <c r="H38" s="380"/>
      <c r="I38" s="380"/>
      <c r="J38" s="380"/>
      <c r="K38" s="380"/>
      <c r="L38" s="380"/>
      <c r="M38" s="394"/>
    </row>
    <row r="39" spans="1:13" s="383" customFormat="1" ht="30" customHeight="1">
      <c r="A39" s="392" t="s">
        <v>576</v>
      </c>
      <c r="B39" s="392" t="s">
        <v>577</v>
      </c>
      <c r="C39" s="381">
        <v>1</v>
      </c>
      <c r="D39" s="393" t="s">
        <v>534</v>
      </c>
      <c r="E39" s="370"/>
      <c r="F39" s="380"/>
      <c r="G39" s="380"/>
      <c r="H39" s="380"/>
      <c r="I39" s="380"/>
      <c r="J39" s="380"/>
      <c r="K39" s="380"/>
      <c r="L39" s="380"/>
      <c r="M39" s="394"/>
    </row>
    <row r="40" spans="1:13" s="383" customFormat="1" ht="30" customHeight="1">
      <c r="A40" s="392" t="s">
        <v>578</v>
      </c>
      <c r="B40" s="392" t="s">
        <v>579</v>
      </c>
      <c r="C40" s="381">
        <v>1</v>
      </c>
      <c r="D40" s="393" t="s">
        <v>534</v>
      </c>
      <c r="E40" s="370"/>
      <c r="F40" s="380"/>
      <c r="G40" s="380"/>
      <c r="H40" s="380"/>
      <c r="I40" s="380"/>
      <c r="J40" s="380"/>
      <c r="K40" s="380"/>
      <c r="L40" s="380"/>
      <c r="M40" s="394"/>
    </row>
    <row r="41" spans="1:13" s="383" customFormat="1" ht="30" customHeight="1">
      <c r="A41" s="392" t="s">
        <v>580</v>
      </c>
      <c r="B41" s="392" t="s">
        <v>581</v>
      </c>
      <c r="C41" s="381">
        <v>1</v>
      </c>
      <c r="D41" s="393" t="s">
        <v>534</v>
      </c>
      <c r="E41" s="370"/>
      <c r="F41" s="380"/>
      <c r="G41" s="380"/>
      <c r="H41" s="380"/>
      <c r="I41" s="380"/>
      <c r="J41" s="380"/>
      <c r="K41" s="380"/>
      <c r="L41" s="380"/>
      <c r="M41" s="394"/>
    </row>
    <row r="42" spans="1:13" s="383" customFormat="1" ht="30" customHeight="1">
      <c r="A42" s="392"/>
      <c r="B42" s="392"/>
      <c r="C42" s="381"/>
      <c r="D42" s="393"/>
      <c r="E42" s="370"/>
      <c r="F42" s="380"/>
      <c r="G42" s="380"/>
      <c r="H42" s="380"/>
      <c r="I42" s="380"/>
      <c r="J42" s="380"/>
      <c r="K42" s="380"/>
      <c r="L42" s="380"/>
      <c r="M42" s="394"/>
    </row>
  </sheetData>
  <mergeCells count="9">
    <mergeCell ref="I1:J1"/>
    <mergeCell ref="K1:L1"/>
    <mergeCell ref="M1:M2"/>
    <mergeCell ref="A1:A2"/>
    <mergeCell ref="B1:B2"/>
    <mergeCell ref="C1:C2"/>
    <mergeCell ref="D1:D2"/>
    <mergeCell ref="E1:F1"/>
    <mergeCell ref="G1:H1"/>
  </mergeCells>
  <phoneticPr fontId="3" type="noConversion"/>
  <printOptions horizontalCentered="1" verticalCentered="1" gridLinesSet="0"/>
  <pageMargins left="1.06" right="0.39370078740157483" top="0.98" bottom="0.47" header="0.64" footer="0.31496062992125984"/>
  <pageSetup paperSize="9" scale="72" orientation="landscape" horizontalDpi="300" verticalDpi="300" r:id="rId1"/>
  <headerFooter alignWithMargins="0">
    <oddHeader>&amp;C&amp;"굴림,굵게"&amp;18일 위 대 가 집 계 표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65"/>
  <sheetViews>
    <sheetView view="pageBreakPreview" zoomScale="85" zoomScaleSheetLayoutView="85" workbookViewId="0">
      <pane xSplit="2" ySplit="2" topLeftCell="C204" activePane="bottomRight" state="frozen"/>
      <selection activeCell="D25" sqref="D25"/>
      <selection pane="topRight" activeCell="D25" sqref="D25"/>
      <selection pane="bottomLeft" activeCell="D25" sqref="D25"/>
      <selection pane="bottomRight" activeCell="H11" sqref="H11"/>
    </sheetView>
  </sheetViews>
  <sheetFormatPr defaultColWidth="8" defaultRowHeight="30" customHeight="1"/>
  <cols>
    <col min="1" max="1" width="8.88671875" style="385" customWidth="1"/>
    <col min="2" max="2" width="18.77734375" style="386" customWidth="1"/>
    <col min="3" max="3" width="24" style="387" customWidth="1"/>
    <col min="4" max="4" width="8.44140625" style="388" bestFit="1" customWidth="1"/>
    <col min="5" max="5" width="5.88671875" style="383" customWidth="1"/>
    <col min="6" max="6" width="10.33203125" style="383" customWidth="1"/>
    <col min="7" max="7" width="10.33203125" style="389" customWidth="1"/>
    <col min="8" max="8" width="11.21875" style="390" bestFit="1" customWidth="1"/>
    <col min="9" max="9" width="12.109375" style="390" bestFit="1" customWidth="1"/>
    <col min="10" max="13" width="10.33203125" style="389" customWidth="1"/>
    <col min="14" max="14" width="10.77734375" style="387" customWidth="1"/>
    <col min="15" max="16" width="8" style="387"/>
    <col min="17" max="17" width="15.88671875" style="387" customWidth="1"/>
    <col min="18" max="16384" width="8" style="387"/>
  </cols>
  <sheetData>
    <row r="1" spans="1:14" s="365" customFormat="1" ht="30" customHeight="1">
      <c r="A1" s="362"/>
      <c r="B1" s="643" t="s">
        <v>169</v>
      </c>
      <c r="C1" s="642" t="s">
        <v>158</v>
      </c>
      <c r="D1" s="644" t="s">
        <v>168</v>
      </c>
      <c r="E1" s="642" t="s">
        <v>167</v>
      </c>
      <c r="F1" s="645" t="s">
        <v>166</v>
      </c>
      <c r="G1" s="645"/>
      <c r="H1" s="649" t="s">
        <v>165</v>
      </c>
      <c r="I1" s="649"/>
      <c r="J1" s="649" t="s">
        <v>164</v>
      </c>
      <c r="K1" s="649"/>
      <c r="L1" s="649" t="s">
        <v>163</v>
      </c>
      <c r="M1" s="649"/>
      <c r="N1" s="642" t="s">
        <v>162</v>
      </c>
    </row>
    <row r="2" spans="1:14" s="365" customFormat="1" ht="30" customHeight="1">
      <c r="A2" s="362"/>
      <c r="B2" s="643"/>
      <c r="C2" s="642"/>
      <c r="D2" s="644"/>
      <c r="E2" s="642"/>
      <c r="F2" s="364" t="s">
        <v>161</v>
      </c>
      <c r="G2" s="364" t="s">
        <v>160</v>
      </c>
      <c r="H2" s="364" t="s">
        <v>161</v>
      </c>
      <c r="I2" s="364" t="s">
        <v>160</v>
      </c>
      <c r="J2" s="363" t="s">
        <v>161</v>
      </c>
      <c r="K2" s="363" t="s">
        <v>160</v>
      </c>
      <c r="L2" s="363" t="s">
        <v>161</v>
      </c>
      <c r="M2" s="363" t="s">
        <v>160</v>
      </c>
      <c r="N2" s="642"/>
    </row>
    <row r="3" spans="1:14" s="365" customFormat="1" ht="30" customHeight="1">
      <c r="A3" s="366"/>
      <c r="B3" s="361">
        <v>1</v>
      </c>
      <c r="C3" s="367" t="s">
        <v>552</v>
      </c>
      <c r="D3" s="368" t="s">
        <v>178</v>
      </c>
      <c r="E3" s="369" t="s">
        <v>553</v>
      </c>
      <c r="F3" s="370"/>
      <c r="G3" s="371"/>
      <c r="H3" s="372"/>
      <c r="I3" s="373"/>
      <c r="J3" s="373"/>
      <c r="K3" s="371"/>
      <c r="L3" s="373"/>
      <c r="M3" s="371"/>
      <c r="N3" s="370"/>
    </row>
    <row r="4" spans="1:14" s="365" customFormat="1" ht="30" customHeight="1">
      <c r="A4" s="366"/>
      <c r="B4" s="374" t="s">
        <v>622</v>
      </c>
      <c r="C4" s="375" t="s">
        <v>553</v>
      </c>
      <c r="D4" s="376">
        <v>1</v>
      </c>
      <c r="E4" s="370" t="s">
        <v>554</v>
      </c>
      <c r="F4" s="370"/>
      <c r="G4" s="371"/>
      <c r="H4" s="377"/>
      <c r="I4" s="378"/>
      <c r="J4" s="373"/>
      <c r="K4" s="371"/>
      <c r="L4" s="373"/>
      <c r="M4" s="371"/>
      <c r="N4" s="370"/>
    </row>
    <row r="5" spans="1:14" s="365" customFormat="1" ht="30" customHeight="1">
      <c r="A5" s="366"/>
      <c r="B5" s="374" t="s">
        <v>177</v>
      </c>
      <c r="C5" s="375" t="s">
        <v>196</v>
      </c>
      <c r="D5" s="379">
        <v>0.115</v>
      </c>
      <c r="E5" s="370" t="s">
        <v>175</v>
      </c>
      <c r="F5" s="370"/>
      <c r="G5" s="371"/>
      <c r="H5" s="377"/>
      <c r="I5" s="378"/>
      <c r="J5" s="378"/>
      <c r="K5" s="378"/>
      <c r="L5" s="380"/>
      <c r="M5" s="380"/>
      <c r="N5" s="370"/>
    </row>
    <row r="6" spans="1:14" s="365" customFormat="1" ht="30" customHeight="1">
      <c r="A6" s="366"/>
      <c r="B6" s="374" t="s">
        <v>174</v>
      </c>
      <c r="C6" s="375" t="s">
        <v>171</v>
      </c>
      <c r="D6" s="381">
        <v>1</v>
      </c>
      <c r="E6" s="370" t="s">
        <v>173</v>
      </c>
      <c r="F6" s="370"/>
      <c r="G6" s="371"/>
      <c r="H6" s="371"/>
      <c r="I6" s="371"/>
      <c r="J6" s="378"/>
      <c r="K6" s="378"/>
      <c r="L6" s="371"/>
      <c r="M6" s="371"/>
      <c r="N6" s="370"/>
    </row>
    <row r="7" spans="1:14" s="365" customFormat="1" ht="30" customHeight="1">
      <c r="A7" s="366">
        <v>1</v>
      </c>
      <c r="B7" s="382" t="s">
        <v>170</v>
      </c>
      <c r="C7" s="375"/>
      <c r="D7" s="381"/>
      <c r="E7" s="370"/>
      <c r="F7" s="370"/>
      <c r="G7" s="371"/>
      <c r="H7" s="373"/>
      <c r="I7" s="371"/>
      <c r="J7" s="373"/>
      <c r="K7" s="371"/>
      <c r="L7" s="373"/>
      <c r="M7" s="371"/>
      <c r="N7" s="370"/>
    </row>
    <row r="8" spans="1:14" s="365" customFormat="1" ht="30" customHeight="1">
      <c r="A8" s="366"/>
      <c r="B8" s="382"/>
      <c r="C8" s="375"/>
      <c r="D8" s="381"/>
      <c r="E8" s="370"/>
      <c r="F8" s="370"/>
      <c r="G8" s="371"/>
      <c r="H8" s="373"/>
      <c r="I8" s="371"/>
      <c r="J8" s="373"/>
      <c r="K8" s="371"/>
      <c r="L8" s="373"/>
      <c r="M8" s="371"/>
      <c r="N8" s="370"/>
    </row>
    <row r="9" spans="1:14" s="365" customFormat="1" ht="30" customHeight="1">
      <c r="A9" s="366"/>
      <c r="B9" s="361">
        <v>2</v>
      </c>
      <c r="C9" s="367" t="s">
        <v>569</v>
      </c>
      <c r="D9" s="368" t="s">
        <v>178</v>
      </c>
      <c r="E9" s="369" t="s">
        <v>553</v>
      </c>
      <c r="F9" s="370"/>
      <c r="G9" s="371"/>
      <c r="H9" s="372"/>
      <c r="I9" s="373"/>
      <c r="J9" s="373"/>
      <c r="K9" s="371"/>
      <c r="L9" s="373"/>
      <c r="M9" s="371"/>
      <c r="N9" s="370"/>
    </row>
    <row r="10" spans="1:14" s="365" customFormat="1" ht="30" customHeight="1">
      <c r="A10" s="366"/>
      <c r="B10" s="374" t="s">
        <v>623</v>
      </c>
      <c r="C10" s="375" t="s">
        <v>553</v>
      </c>
      <c r="D10" s="376">
        <v>1</v>
      </c>
      <c r="E10" s="370" t="s">
        <v>554</v>
      </c>
      <c r="F10" s="370"/>
      <c r="G10" s="371"/>
      <c r="H10" s="377"/>
      <c r="I10" s="378"/>
      <c r="J10" s="373"/>
      <c r="K10" s="371"/>
      <c r="L10" s="373"/>
      <c r="M10" s="371"/>
      <c r="N10" s="370"/>
    </row>
    <row r="11" spans="1:14" s="365" customFormat="1" ht="30" customHeight="1">
      <c r="A11" s="366"/>
      <c r="B11" s="374" t="s">
        <v>650</v>
      </c>
      <c r="C11" s="375" t="s">
        <v>651</v>
      </c>
      <c r="D11" s="376">
        <v>0.3</v>
      </c>
      <c r="E11" s="370" t="s">
        <v>652</v>
      </c>
      <c r="F11" s="370"/>
      <c r="G11" s="315"/>
      <c r="H11" s="314"/>
      <c r="I11" s="315"/>
      <c r="J11" s="315"/>
      <c r="K11" s="315"/>
      <c r="L11" s="315"/>
      <c r="M11" s="315"/>
      <c r="N11" s="316"/>
    </row>
    <row r="12" spans="1:14" s="365" customFormat="1" ht="30" customHeight="1">
      <c r="A12" s="366"/>
      <c r="B12" s="374" t="s">
        <v>177</v>
      </c>
      <c r="C12" s="375" t="s">
        <v>196</v>
      </c>
      <c r="D12" s="379">
        <v>0.115</v>
      </c>
      <c r="E12" s="370" t="s">
        <v>175</v>
      </c>
      <c r="F12" s="370"/>
      <c r="G12" s="371"/>
      <c r="H12" s="377"/>
      <c r="I12" s="378"/>
      <c r="J12" s="378"/>
      <c r="K12" s="378"/>
      <c r="L12" s="380"/>
      <c r="M12" s="380"/>
      <c r="N12" s="370"/>
    </row>
    <row r="13" spans="1:14" s="365" customFormat="1" ht="30" customHeight="1">
      <c r="A13" s="366"/>
      <c r="B13" s="374" t="s">
        <v>174</v>
      </c>
      <c r="C13" s="375" t="s">
        <v>171</v>
      </c>
      <c r="D13" s="381">
        <v>1</v>
      </c>
      <c r="E13" s="370" t="s">
        <v>173</v>
      </c>
      <c r="F13" s="370"/>
      <c r="G13" s="371"/>
      <c r="H13" s="371"/>
      <c r="I13" s="371"/>
      <c r="J13" s="378"/>
      <c r="K13" s="378"/>
      <c r="L13" s="371"/>
      <c r="M13" s="371"/>
      <c r="N13" s="370"/>
    </row>
    <row r="14" spans="1:14" s="365" customFormat="1" ht="30" customHeight="1">
      <c r="A14" s="366">
        <v>2</v>
      </c>
      <c r="B14" s="382" t="s">
        <v>170</v>
      </c>
      <c r="C14" s="375"/>
      <c r="D14" s="381"/>
      <c r="E14" s="370"/>
      <c r="F14" s="370"/>
      <c r="G14" s="371"/>
      <c r="H14" s="373"/>
      <c r="I14" s="371"/>
      <c r="J14" s="373"/>
      <c r="K14" s="371"/>
      <c r="L14" s="373"/>
      <c r="M14" s="371"/>
      <c r="N14" s="370"/>
    </row>
    <row r="15" spans="1:14" s="365" customFormat="1" ht="30" customHeight="1">
      <c r="A15" s="366"/>
      <c r="B15" s="382"/>
      <c r="C15" s="375"/>
      <c r="D15" s="381"/>
      <c r="E15" s="370"/>
      <c r="F15" s="370"/>
      <c r="G15" s="371"/>
      <c r="H15" s="373"/>
      <c r="I15" s="371"/>
      <c r="J15" s="373"/>
      <c r="K15" s="371"/>
      <c r="L15" s="373"/>
      <c r="M15" s="371"/>
      <c r="N15" s="370"/>
    </row>
    <row r="16" spans="1:14" s="365" customFormat="1" ht="30" customHeight="1">
      <c r="A16" s="366"/>
      <c r="B16" s="361">
        <v>3</v>
      </c>
      <c r="C16" s="367" t="s">
        <v>573</v>
      </c>
      <c r="D16" s="368" t="s">
        <v>178</v>
      </c>
      <c r="E16" s="369" t="s">
        <v>553</v>
      </c>
      <c r="F16" s="370"/>
      <c r="G16" s="371"/>
      <c r="H16" s="372"/>
      <c r="I16" s="373"/>
      <c r="J16" s="373"/>
      <c r="K16" s="371"/>
      <c r="L16" s="373"/>
      <c r="M16" s="371"/>
      <c r="N16" s="370"/>
    </row>
    <row r="17" spans="1:14" s="365" customFormat="1" ht="30" customHeight="1">
      <c r="A17" s="366"/>
      <c r="B17" s="374" t="s">
        <v>624</v>
      </c>
      <c r="C17" s="375" t="s">
        <v>553</v>
      </c>
      <c r="D17" s="376">
        <v>1</v>
      </c>
      <c r="E17" s="370" t="s">
        <v>554</v>
      </c>
      <c r="F17" s="370"/>
      <c r="G17" s="371"/>
      <c r="H17" s="377"/>
      <c r="I17" s="378"/>
      <c r="J17" s="373"/>
      <c r="K17" s="371"/>
      <c r="L17" s="373"/>
      <c r="M17" s="371"/>
      <c r="N17" s="370"/>
    </row>
    <row r="18" spans="1:14" s="365" customFormat="1" ht="30" customHeight="1">
      <c r="A18" s="366"/>
      <c r="B18" s="374" t="s">
        <v>625</v>
      </c>
      <c r="C18" s="375" t="s">
        <v>626</v>
      </c>
      <c r="D18" s="381">
        <v>1</v>
      </c>
      <c r="E18" s="370" t="s">
        <v>527</v>
      </c>
      <c r="F18" s="370"/>
      <c r="G18" s="315"/>
      <c r="H18" s="314"/>
      <c r="I18" s="315"/>
      <c r="J18" s="315"/>
      <c r="K18" s="315"/>
      <c r="L18" s="315"/>
      <c r="M18" s="315"/>
      <c r="N18" s="316"/>
    </row>
    <row r="19" spans="1:14" s="365" customFormat="1" ht="30" customHeight="1">
      <c r="A19" s="366"/>
      <c r="B19" s="374" t="s">
        <v>177</v>
      </c>
      <c r="C19" s="375" t="s">
        <v>196</v>
      </c>
      <c r="D19" s="379">
        <v>0.115</v>
      </c>
      <c r="E19" s="370" t="s">
        <v>175</v>
      </c>
      <c r="F19" s="370"/>
      <c r="G19" s="371"/>
      <c r="H19" s="377"/>
      <c r="I19" s="378"/>
      <c r="J19" s="378"/>
      <c r="K19" s="378"/>
      <c r="L19" s="380"/>
      <c r="M19" s="380"/>
      <c r="N19" s="370"/>
    </row>
    <row r="20" spans="1:14" s="365" customFormat="1" ht="30" customHeight="1">
      <c r="A20" s="366"/>
      <c r="B20" s="374" t="s">
        <v>174</v>
      </c>
      <c r="C20" s="375" t="s">
        <v>171</v>
      </c>
      <c r="D20" s="381">
        <v>1</v>
      </c>
      <c r="E20" s="370" t="s">
        <v>173</v>
      </c>
      <c r="F20" s="370"/>
      <c r="G20" s="371"/>
      <c r="H20" s="371"/>
      <c r="I20" s="371"/>
      <c r="J20" s="378"/>
      <c r="K20" s="378"/>
      <c r="L20" s="371"/>
      <c r="M20" s="371"/>
      <c r="N20" s="370"/>
    </row>
    <row r="21" spans="1:14" s="365" customFormat="1" ht="30" customHeight="1">
      <c r="A21" s="366">
        <v>3</v>
      </c>
      <c r="B21" s="382" t="s">
        <v>170</v>
      </c>
      <c r="C21" s="375"/>
      <c r="D21" s="381"/>
      <c r="E21" s="370"/>
      <c r="F21" s="370"/>
      <c r="G21" s="371"/>
      <c r="H21" s="373"/>
      <c r="I21" s="371"/>
      <c r="J21" s="373"/>
      <c r="K21" s="371"/>
      <c r="L21" s="373"/>
      <c r="M21" s="371"/>
      <c r="N21" s="370"/>
    </row>
    <row r="22" spans="1:14" s="365" customFormat="1" ht="30" customHeight="1">
      <c r="A22" s="366"/>
      <c r="B22" s="382"/>
      <c r="C22" s="375"/>
      <c r="D22" s="381"/>
      <c r="E22" s="370"/>
      <c r="F22" s="370"/>
      <c r="G22" s="371"/>
      <c r="H22" s="373"/>
      <c r="I22" s="371"/>
      <c r="J22" s="373"/>
      <c r="K22" s="371"/>
      <c r="L22" s="373"/>
      <c r="M22" s="371"/>
      <c r="N22" s="370"/>
    </row>
    <row r="23" spans="1:14" s="383" customFormat="1" ht="27.95" customHeight="1">
      <c r="A23" s="366"/>
      <c r="B23" s="361">
        <v>4</v>
      </c>
      <c r="C23" s="367" t="s">
        <v>574</v>
      </c>
      <c r="D23" s="368" t="s">
        <v>178</v>
      </c>
      <c r="E23" s="369" t="s">
        <v>575</v>
      </c>
      <c r="F23" s="370"/>
      <c r="G23" s="371"/>
      <c r="H23" s="372"/>
      <c r="I23" s="373"/>
      <c r="J23" s="373"/>
      <c r="K23" s="371"/>
      <c r="L23" s="373"/>
      <c r="M23" s="371"/>
      <c r="N23" s="370"/>
    </row>
    <row r="24" spans="1:14" s="383" customFormat="1" ht="27.95" customHeight="1">
      <c r="A24" s="366"/>
      <c r="B24" s="374" t="s">
        <v>627</v>
      </c>
      <c r="C24" s="375" t="s">
        <v>575</v>
      </c>
      <c r="D24" s="376">
        <v>1</v>
      </c>
      <c r="E24" s="370" t="s">
        <v>554</v>
      </c>
      <c r="F24" s="370"/>
      <c r="G24" s="371"/>
      <c r="H24" s="377"/>
      <c r="I24" s="378"/>
      <c r="J24" s="373"/>
      <c r="K24" s="371"/>
      <c r="L24" s="373"/>
      <c r="M24" s="371"/>
      <c r="N24" s="370"/>
    </row>
    <row r="25" spans="1:14" s="383" customFormat="1" ht="27.95" customHeight="1">
      <c r="A25" s="366"/>
      <c r="B25" s="374" t="s">
        <v>177</v>
      </c>
      <c r="C25" s="375" t="s">
        <v>196</v>
      </c>
      <c r="D25" s="379">
        <v>0.33800000000000002</v>
      </c>
      <c r="E25" s="370" t="s">
        <v>175</v>
      </c>
      <c r="F25" s="370"/>
      <c r="G25" s="371"/>
      <c r="H25" s="377"/>
      <c r="I25" s="378"/>
      <c r="J25" s="378"/>
      <c r="K25" s="378"/>
      <c r="L25" s="380"/>
      <c r="M25" s="380"/>
      <c r="N25" s="370"/>
    </row>
    <row r="26" spans="1:14" s="383" customFormat="1" ht="27.95" customHeight="1">
      <c r="A26" s="366"/>
      <c r="B26" s="374" t="s">
        <v>174</v>
      </c>
      <c r="C26" s="375" t="s">
        <v>171</v>
      </c>
      <c r="D26" s="381">
        <v>1</v>
      </c>
      <c r="E26" s="370" t="s">
        <v>173</v>
      </c>
      <c r="F26" s="370"/>
      <c r="G26" s="371"/>
      <c r="H26" s="371"/>
      <c r="I26" s="371"/>
      <c r="J26" s="378"/>
      <c r="K26" s="378"/>
      <c r="L26" s="371"/>
      <c r="M26" s="371"/>
      <c r="N26" s="370"/>
    </row>
    <row r="27" spans="1:14" s="383" customFormat="1" ht="27.95" customHeight="1">
      <c r="A27" s="366">
        <v>4</v>
      </c>
      <c r="B27" s="382" t="s">
        <v>170</v>
      </c>
      <c r="C27" s="375"/>
      <c r="D27" s="381"/>
      <c r="E27" s="370"/>
      <c r="F27" s="370"/>
      <c r="G27" s="371"/>
      <c r="H27" s="373"/>
      <c r="I27" s="371"/>
      <c r="J27" s="373"/>
      <c r="K27" s="371"/>
      <c r="L27" s="373"/>
      <c r="M27" s="371"/>
      <c r="N27" s="370"/>
    </row>
    <row r="28" spans="1:14" s="383" customFormat="1" ht="27.95" customHeight="1">
      <c r="A28" s="366"/>
      <c r="B28" s="361">
        <v>5</v>
      </c>
      <c r="C28" s="367" t="s">
        <v>555</v>
      </c>
      <c r="D28" s="368" t="s">
        <v>178</v>
      </c>
      <c r="E28" s="369" t="s">
        <v>570</v>
      </c>
      <c r="F28" s="370"/>
      <c r="G28" s="371"/>
      <c r="H28" s="372"/>
      <c r="I28" s="373"/>
      <c r="J28" s="373"/>
      <c r="K28" s="371"/>
      <c r="L28" s="373"/>
      <c r="M28" s="371"/>
      <c r="N28" s="370"/>
    </row>
    <row r="29" spans="1:14" s="383" customFormat="1" ht="27.95" customHeight="1">
      <c r="A29" s="366"/>
      <c r="B29" s="374" t="s">
        <v>628</v>
      </c>
      <c r="C29" s="375" t="s">
        <v>570</v>
      </c>
      <c r="D29" s="376">
        <v>1</v>
      </c>
      <c r="E29" s="370" t="s">
        <v>2</v>
      </c>
      <c r="F29" s="370"/>
      <c r="G29" s="371"/>
      <c r="H29" s="377"/>
      <c r="I29" s="378"/>
      <c r="J29" s="373"/>
      <c r="K29" s="371"/>
      <c r="L29" s="373"/>
      <c r="M29" s="371"/>
      <c r="N29" s="370"/>
    </row>
    <row r="30" spans="1:14" s="383" customFormat="1" ht="27.95" customHeight="1">
      <c r="A30" s="366"/>
      <c r="B30" s="374" t="s">
        <v>177</v>
      </c>
      <c r="C30" s="375" t="s">
        <v>196</v>
      </c>
      <c r="D30" s="379">
        <v>0.98799999999999999</v>
      </c>
      <c r="E30" s="370" t="s">
        <v>175</v>
      </c>
      <c r="F30" s="370"/>
      <c r="G30" s="371"/>
      <c r="H30" s="377"/>
      <c r="I30" s="378"/>
      <c r="J30" s="378"/>
      <c r="K30" s="378"/>
      <c r="L30" s="380"/>
      <c r="M30" s="380"/>
      <c r="N30" s="370"/>
    </row>
    <row r="31" spans="1:14" s="383" customFormat="1" ht="27.95" customHeight="1">
      <c r="A31" s="366"/>
      <c r="B31" s="374" t="s">
        <v>174</v>
      </c>
      <c r="C31" s="375" t="s">
        <v>171</v>
      </c>
      <c r="D31" s="381">
        <v>1</v>
      </c>
      <c r="E31" s="370" t="s">
        <v>173</v>
      </c>
      <c r="F31" s="370"/>
      <c r="G31" s="371"/>
      <c r="H31" s="371"/>
      <c r="I31" s="371"/>
      <c r="J31" s="378"/>
      <c r="K31" s="378"/>
      <c r="L31" s="371"/>
      <c r="M31" s="371"/>
      <c r="N31" s="370"/>
    </row>
    <row r="32" spans="1:14" s="383" customFormat="1" ht="27.95" customHeight="1">
      <c r="A32" s="366">
        <v>5</v>
      </c>
      <c r="B32" s="382" t="s">
        <v>170</v>
      </c>
      <c r="C32" s="375"/>
      <c r="D32" s="381"/>
      <c r="E32" s="370"/>
      <c r="F32" s="370"/>
      <c r="G32" s="371"/>
      <c r="H32" s="373"/>
      <c r="I32" s="371"/>
      <c r="J32" s="373"/>
      <c r="K32" s="371"/>
      <c r="L32" s="373"/>
      <c r="M32" s="371"/>
      <c r="N32" s="370"/>
    </row>
    <row r="33" spans="1:14" s="383" customFormat="1" ht="27.95" customHeight="1">
      <c r="A33" s="366"/>
      <c r="B33" s="382"/>
      <c r="C33" s="375"/>
      <c r="D33" s="381"/>
      <c r="E33" s="370"/>
      <c r="F33" s="370"/>
      <c r="G33" s="371"/>
      <c r="H33" s="373"/>
      <c r="I33" s="371"/>
      <c r="J33" s="373"/>
      <c r="K33" s="371"/>
      <c r="L33" s="373"/>
      <c r="M33" s="371"/>
      <c r="N33" s="370"/>
    </row>
    <row r="34" spans="1:14" s="383" customFormat="1" ht="27.95" customHeight="1">
      <c r="A34" s="366"/>
      <c r="B34" s="361">
        <v>6</v>
      </c>
      <c r="C34" s="367" t="s">
        <v>555</v>
      </c>
      <c r="D34" s="368" t="s">
        <v>178</v>
      </c>
      <c r="E34" s="369" t="s">
        <v>556</v>
      </c>
      <c r="F34" s="370"/>
      <c r="G34" s="371"/>
      <c r="H34" s="372"/>
      <c r="I34" s="371"/>
      <c r="J34" s="373"/>
      <c r="K34" s="371"/>
      <c r="L34" s="373"/>
      <c r="M34" s="371"/>
      <c r="N34" s="370"/>
    </row>
    <row r="35" spans="1:14" s="383" customFormat="1" ht="27.95" customHeight="1">
      <c r="A35" s="366"/>
      <c r="B35" s="374" t="s">
        <v>628</v>
      </c>
      <c r="C35" s="375" t="s">
        <v>556</v>
      </c>
      <c r="D35" s="381">
        <v>1</v>
      </c>
      <c r="E35" s="370" t="s">
        <v>2</v>
      </c>
      <c r="F35" s="370"/>
      <c r="G35" s="371"/>
      <c r="H35" s="377"/>
      <c r="I35" s="378"/>
      <c r="J35" s="373"/>
      <c r="K35" s="371"/>
      <c r="L35" s="373"/>
      <c r="M35" s="371"/>
      <c r="N35" s="370"/>
    </row>
    <row r="36" spans="1:14" s="383" customFormat="1" ht="27.95" customHeight="1">
      <c r="A36" s="366"/>
      <c r="B36" s="374" t="s">
        <v>177</v>
      </c>
      <c r="C36" s="375" t="s">
        <v>196</v>
      </c>
      <c r="D36" s="379">
        <v>0.36399999999999999</v>
      </c>
      <c r="E36" s="370" t="s">
        <v>175</v>
      </c>
      <c r="F36" s="370"/>
      <c r="G36" s="371"/>
      <c r="H36" s="377"/>
      <c r="I36" s="378"/>
      <c r="J36" s="378"/>
      <c r="K36" s="378"/>
      <c r="L36" s="380"/>
      <c r="M36" s="380"/>
      <c r="N36" s="370"/>
    </row>
    <row r="37" spans="1:14" s="383" customFormat="1" ht="27.95" customHeight="1">
      <c r="A37" s="366"/>
      <c r="B37" s="374" t="s">
        <v>174</v>
      </c>
      <c r="C37" s="375" t="s">
        <v>171</v>
      </c>
      <c r="D37" s="381">
        <v>1</v>
      </c>
      <c r="E37" s="370" t="s">
        <v>173</v>
      </c>
      <c r="F37" s="370"/>
      <c r="G37" s="371"/>
      <c r="H37" s="371"/>
      <c r="I37" s="371"/>
      <c r="J37" s="378"/>
      <c r="K37" s="378"/>
      <c r="L37" s="371"/>
      <c r="M37" s="371"/>
      <c r="N37" s="370"/>
    </row>
    <row r="38" spans="1:14" s="383" customFormat="1" ht="27.95" customHeight="1">
      <c r="A38" s="366">
        <v>6</v>
      </c>
      <c r="B38" s="382"/>
      <c r="C38" s="375"/>
      <c r="D38" s="381"/>
      <c r="E38" s="370"/>
      <c r="F38" s="370"/>
      <c r="G38" s="371"/>
      <c r="H38" s="373"/>
      <c r="I38" s="371"/>
      <c r="J38" s="373"/>
      <c r="K38" s="371"/>
      <c r="L38" s="373"/>
      <c r="M38" s="371"/>
      <c r="N38" s="370"/>
    </row>
    <row r="39" spans="1:14" s="383" customFormat="1" ht="27.95" customHeight="1">
      <c r="A39" s="366"/>
      <c r="B39" s="361">
        <v>7</v>
      </c>
      <c r="C39" s="367" t="s">
        <v>571</v>
      </c>
      <c r="D39" s="368" t="s">
        <v>178</v>
      </c>
      <c r="E39" s="369" t="s">
        <v>572</v>
      </c>
      <c r="F39" s="370"/>
      <c r="G39" s="371"/>
      <c r="H39" s="372"/>
      <c r="I39" s="371"/>
      <c r="J39" s="373"/>
      <c r="K39" s="371"/>
      <c r="L39" s="373"/>
      <c r="M39" s="371"/>
      <c r="N39" s="370"/>
    </row>
    <row r="40" spans="1:14" s="383" customFormat="1" ht="27.95" customHeight="1">
      <c r="A40" s="366"/>
      <c r="B40" s="374" t="s">
        <v>629</v>
      </c>
      <c r="C40" s="375" t="s">
        <v>572</v>
      </c>
      <c r="D40" s="381">
        <v>1</v>
      </c>
      <c r="E40" s="370" t="s">
        <v>527</v>
      </c>
      <c r="F40" s="370"/>
      <c r="G40" s="371"/>
      <c r="H40" s="377"/>
      <c r="I40" s="378"/>
      <c r="J40" s="373"/>
      <c r="K40" s="371"/>
      <c r="L40" s="373"/>
      <c r="M40" s="371"/>
      <c r="N40" s="370"/>
    </row>
    <row r="41" spans="1:14" s="383" customFormat="1" ht="27.95" customHeight="1">
      <c r="A41" s="366"/>
      <c r="B41" s="374" t="s">
        <v>177</v>
      </c>
      <c r="C41" s="375" t="s">
        <v>196</v>
      </c>
      <c r="D41" s="379">
        <v>0.109</v>
      </c>
      <c r="E41" s="370" t="s">
        <v>175</v>
      </c>
      <c r="F41" s="370"/>
      <c r="G41" s="371"/>
      <c r="H41" s="377"/>
      <c r="I41" s="378"/>
      <c r="J41" s="378"/>
      <c r="K41" s="378"/>
      <c r="L41" s="380"/>
      <c r="M41" s="380"/>
      <c r="N41" s="370"/>
    </row>
    <row r="42" spans="1:14" s="383" customFormat="1" ht="27.95" customHeight="1">
      <c r="A42" s="366"/>
      <c r="B42" s="374" t="s">
        <v>174</v>
      </c>
      <c r="C42" s="375" t="s">
        <v>171</v>
      </c>
      <c r="D42" s="381">
        <v>1</v>
      </c>
      <c r="E42" s="370" t="s">
        <v>173</v>
      </c>
      <c r="F42" s="370"/>
      <c r="G42" s="371"/>
      <c r="H42" s="371"/>
      <c r="I42" s="371"/>
      <c r="J42" s="378"/>
      <c r="K42" s="378"/>
      <c r="L42" s="371"/>
      <c r="M42" s="371"/>
      <c r="N42" s="370"/>
    </row>
    <row r="43" spans="1:14" s="383" customFormat="1" ht="27.95" customHeight="1">
      <c r="A43" s="366"/>
      <c r="B43" s="374"/>
      <c r="C43" s="375"/>
      <c r="D43" s="381"/>
      <c r="E43" s="370"/>
      <c r="F43" s="370"/>
      <c r="G43" s="371"/>
      <c r="H43" s="371"/>
      <c r="I43" s="371"/>
      <c r="J43" s="378"/>
      <c r="K43" s="378"/>
      <c r="L43" s="371"/>
      <c r="M43" s="371"/>
      <c r="N43" s="370"/>
    </row>
    <row r="44" spans="1:14" s="383" customFormat="1" ht="27.95" customHeight="1">
      <c r="A44" s="366">
        <v>7</v>
      </c>
      <c r="B44" s="374"/>
      <c r="C44" s="375"/>
      <c r="D44" s="381"/>
      <c r="E44" s="370"/>
      <c r="F44" s="370"/>
      <c r="G44" s="371"/>
      <c r="H44" s="373"/>
      <c r="I44" s="371"/>
      <c r="J44" s="373"/>
      <c r="K44" s="371"/>
      <c r="L44" s="371"/>
      <c r="M44" s="371"/>
      <c r="N44" s="370"/>
    </row>
    <row r="45" spans="1:14" s="383" customFormat="1" ht="29.1" customHeight="1">
      <c r="A45" s="366"/>
      <c r="B45" s="361">
        <v>8</v>
      </c>
      <c r="C45" s="367" t="s">
        <v>567</v>
      </c>
      <c r="D45" s="368" t="s">
        <v>178</v>
      </c>
      <c r="E45" s="369" t="s">
        <v>568</v>
      </c>
      <c r="F45" s="370"/>
      <c r="G45" s="371"/>
      <c r="H45" s="372"/>
      <c r="I45" s="371"/>
      <c r="J45" s="373"/>
      <c r="K45" s="371"/>
      <c r="L45" s="373"/>
      <c r="M45" s="371"/>
      <c r="N45" s="370"/>
    </row>
    <row r="46" spans="1:14" s="383" customFormat="1" ht="29.1" customHeight="1">
      <c r="A46" s="366"/>
      <c r="B46" s="374" t="s">
        <v>630</v>
      </c>
      <c r="C46" s="375" t="s">
        <v>568</v>
      </c>
      <c r="D46" s="381">
        <v>1</v>
      </c>
      <c r="E46" s="370" t="s">
        <v>527</v>
      </c>
      <c r="F46" s="370"/>
      <c r="G46" s="371"/>
      <c r="H46" s="377"/>
      <c r="I46" s="378"/>
      <c r="J46" s="373"/>
      <c r="K46" s="371"/>
      <c r="L46" s="373"/>
      <c r="M46" s="371"/>
      <c r="N46" s="370"/>
    </row>
    <row r="47" spans="1:14" s="383" customFormat="1" ht="29.1" customHeight="1">
      <c r="A47" s="366"/>
      <c r="B47" s="374" t="s">
        <v>177</v>
      </c>
      <c r="C47" s="375" t="s">
        <v>196</v>
      </c>
      <c r="D47" s="379">
        <v>0.109</v>
      </c>
      <c r="E47" s="370" t="s">
        <v>175</v>
      </c>
      <c r="F47" s="370"/>
      <c r="G47" s="371"/>
      <c r="H47" s="377"/>
      <c r="I47" s="378"/>
      <c r="J47" s="378"/>
      <c r="K47" s="378"/>
      <c r="L47" s="380"/>
      <c r="M47" s="380"/>
      <c r="N47" s="370"/>
    </row>
    <row r="48" spans="1:14" s="383" customFormat="1" ht="29.1" customHeight="1">
      <c r="A48" s="366"/>
      <c r="B48" s="374" t="s">
        <v>174</v>
      </c>
      <c r="C48" s="375" t="s">
        <v>171</v>
      </c>
      <c r="D48" s="381">
        <v>1</v>
      </c>
      <c r="E48" s="370" t="s">
        <v>173</v>
      </c>
      <c r="F48" s="370"/>
      <c r="G48" s="371"/>
      <c r="H48" s="371"/>
      <c r="I48" s="371"/>
      <c r="J48" s="378"/>
      <c r="K48" s="378"/>
      <c r="L48" s="371"/>
      <c r="M48" s="371"/>
      <c r="N48" s="370"/>
    </row>
    <row r="49" spans="1:14" s="383" customFormat="1" ht="29.1" customHeight="1">
      <c r="A49" s="366">
        <v>8</v>
      </c>
      <c r="B49" s="382"/>
      <c r="C49" s="375"/>
      <c r="D49" s="381"/>
      <c r="E49" s="370"/>
      <c r="F49" s="370"/>
      <c r="G49" s="371"/>
      <c r="H49" s="373"/>
      <c r="I49" s="371"/>
      <c r="J49" s="373"/>
      <c r="K49" s="371"/>
      <c r="L49" s="373"/>
      <c r="M49" s="371"/>
      <c r="N49" s="370"/>
    </row>
    <row r="50" spans="1:14" s="383" customFormat="1" ht="29.1" customHeight="1">
      <c r="A50" s="366"/>
      <c r="B50" s="361">
        <v>9</v>
      </c>
      <c r="C50" s="367" t="s">
        <v>550</v>
      </c>
      <c r="D50" s="368" t="s">
        <v>178</v>
      </c>
      <c r="E50" s="369" t="s">
        <v>551</v>
      </c>
      <c r="F50" s="370"/>
      <c r="G50" s="371"/>
      <c r="H50" s="372"/>
      <c r="I50" s="371"/>
      <c r="J50" s="373"/>
      <c r="K50" s="371"/>
      <c r="L50" s="373"/>
      <c r="M50" s="371"/>
      <c r="N50" s="370"/>
    </row>
    <row r="51" spans="1:14" s="383" customFormat="1" ht="29.1" customHeight="1">
      <c r="A51" s="366"/>
      <c r="B51" s="374" t="s">
        <v>631</v>
      </c>
      <c r="C51" s="375" t="s">
        <v>551</v>
      </c>
      <c r="D51" s="381">
        <v>1</v>
      </c>
      <c r="E51" s="370" t="s">
        <v>527</v>
      </c>
      <c r="F51" s="370"/>
      <c r="G51" s="371"/>
      <c r="H51" s="377"/>
      <c r="I51" s="378"/>
      <c r="J51" s="373"/>
      <c r="K51" s="371"/>
      <c r="L51" s="373"/>
      <c r="M51" s="371"/>
      <c r="N51" s="370"/>
    </row>
    <row r="52" spans="1:14" s="383" customFormat="1" ht="29.1" customHeight="1">
      <c r="A52" s="366"/>
      <c r="B52" s="374" t="s">
        <v>177</v>
      </c>
      <c r="C52" s="375" t="s">
        <v>196</v>
      </c>
      <c r="D52" s="379">
        <v>0.109</v>
      </c>
      <c r="E52" s="370" t="s">
        <v>175</v>
      </c>
      <c r="F52" s="370"/>
      <c r="G52" s="371"/>
      <c r="H52" s="377"/>
      <c r="I52" s="378"/>
      <c r="J52" s="378"/>
      <c r="K52" s="378"/>
      <c r="L52" s="380"/>
      <c r="M52" s="380"/>
      <c r="N52" s="370"/>
    </row>
    <row r="53" spans="1:14" s="383" customFormat="1" ht="29.1" customHeight="1">
      <c r="A53" s="366"/>
      <c r="B53" s="374" t="s">
        <v>174</v>
      </c>
      <c r="C53" s="375" t="s">
        <v>171</v>
      </c>
      <c r="D53" s="381">
        <v>1</v>
      </c>
      <c r="E53" s="370" t="s">
        <v>173</v>
      </c>
      <c r="F53" s="370"/>
      <c r="G53" s="371"/>
      <c r="H53" s="371"/>
      <c r="I53" s="371"/>
      <c r="J53" s="378"/>
      <c r="K53" s="378"/>
      <c r="L53" s="371"/>
      <c r="M53" s="371"/>
      <c r="N53" s="370"/>
    </row>
    <row r="54" spans="1:14" s="383" customFormat="1" ht="29.1" customHeight="1">
      <c r="A54" s="366">
        <v>9</v>
      </c>
      <c r="B54" s="382"/>
      <c r="C54" s="375"/>
      <c r="D54" s="381"/>
      <c r="E54" s="370"/>
      <c r="F54" s="370"/>
      <c r="G54" s="371"/>
      <c r="H54" s="373"/>
      <c r="I54" s="371"/>
      <c r="J54" s="373"/>
      <c r="K54" s="371"/>
      <c r="L54" s="373"/>
      <c r="M54" s="371"/>
      <c r="N54" s="370"/>
    </row>
    <row r="55" spans="1:14" s="383" customFormat="1" ht="29.1" customHeight="1">
      <c r="A55" s="366"/>
      <c r="B55" s="361">
        <v>10</v>
      </c>
      <c r="C55" s="367" t="s">
        <v>557</v>
      </c>
      <c r="D55" s="368" t="s">
        <v>178</v>
      </c>
      <c r="E55" s="369" t="s">
        <v>558</v>
      </c>
      <c r="F55" s="370"/>
      <c r="G55" s="371"/>
      <c r="H55" s="372"/>
      <c r="I55" s="373"/>
      <c r="J55" s="373"/>
      <c r="K55" s="371"/>
      <c r="L55" s="373"/>
      <c r="M55" s="371"/>
      <c r="N55" s="370"/>
    </row>
    <row r="56" spans="1:14" s="383" customFormat="1" ht="29.1" customHeight="1">
      <c r="A56" s="366"/>
      <c r="B56" s="374" t="s">
        <v>632</v>
      </c>
      <c r="C56" s="375" t="s">
        <v>558</v>
      </c>
      <c r="D56" s="376">
        <v>1.03</v>
      </c>
      <c r="E56" s="370" t="s">
        <v>534</v>
      </c>
      <c r="F56" s="370"/>
      <c r="G56" s="371"/>
      <c r="H56" s="377"/>
      <c r="I56" s="378"/>
      <c r="J56" s="373"/>
      <c r="K56" s="371"/>
      <c r="L56" s="373"/>
      <c r="M56" s="371"/>
      <c r="N56" s="370"/>
    </row>
    <row r="57" spans="1:14" s="383" customFormat="1" ht="29.1" customHeight="1">
      <c r="A57" s="366"/>
      <c r="B57" s="374" t="s">
        <v>177</v>
      </c>
      <c r="C57" s="375" t="s">
        <v>176</v>
      </c>
      <c r="D57" s="379">
        <v>1.9E-2</v>
      </c>
      <c r="E57" s="370" t="s">
        <v>175</v>
      </c>
      <c r="F57" s="370"/>
      <c r="G57" s="371"/>
      <c r="H57" s="377"/>
      <c r="I57" s="378"/>
      <c r="J57" s="378"/>
      <c r="K57" s="378"/>
      <c r="L57" s="380"/>
      <c r="M57" s="380"/>
      <c r="N57" s="370"/>
    </row>
    <row r="58" spans="1:14" s="383" customFormat="1" ht="29.1" customHeight="1">
      <c r="A58" s="366"/>
      <c r="B58" s="374" t="s">
        <v>174</v>
      </c>
      <c r="C58" s="375" t="s">
        <v>171</v>
      </c>
      <c r="D58" s="381">
        <v>1</v>
      </c>
      <c r="E58" s="370" t="s">
        <v>173</v>
      </c>
      <c r="F58" s="370"/>
      <c r="G58" s="371"/>
      <c r="H58" s="371"/>
      <c r="I58" s="371"/>
      <c r="J58" s="378"/>
      <c r="K58" s="378"/>
      <c r="L58" s="371"/>
      <c r="M58" s="371"/>
      <c r="N58" s="370"/>
    </row>
    <row r="59" spans="1:14" s="383" customFormat="1" ht="29.1" customHeight="1">
      <c r="A59" s="366">
        <v>10</v>
      </c>
      <c r="B59" s="382" t="s">
        <v>170</v>
      </c>
      <c r="C59" s="375"/>
      <c r="D59" s="381"/>
      <c r="E59" s="370"/>
      <c r="F59" s="370"/>
      <c r="G59" s="371"/>
      <c r="H59" s="373"/>
      <c r="I59" s="371"/>
      <c r="J59" s="373"/>
      <c r="K59" s="371"/>
      <c r="L59" s="373"/>
      <c r="M59" s="371"/>
      <c r="N59" s="370"/>
    </row>
    <row r="60" spans="1:14" s="383" customFormat="1" ht="29.1" customHeight="1">
      <c r="A60" s="366"/>
      <c r="B60" s="382"/>
      <c r="C60" s="375"/>
      <c r="D60" s="381"/>
      <c r="E60" s="370"/>
      <c r="F60" s="370"/>
      <c r="G60" s="371"/>
      <c r="H60" s="373"/>
      <c r="I60" s="371"/>
      <c r="J60" s="373"/>
      <c r="K60" s="371"/>
      <c r="L60" s="373"/>
      <c r="M60" s="371"/>
      <c r="N60" s="370"/>
    </row>
    <row r="61" spans="1:14" s="383" customFormat="1" ht="29.1" customHeight="1">
      <c r="A61" s="366"/>
      <c r="B61" s="361">
        <v>11</v>
      </c>
      <c r="C61" s="367" t="s">
        <v>559</v>
      </c>
      <c r="D61" s="368" t="s">
        <v>178</v>
      </c>
      <c r="E61" s="369" t="s">
        <v>560</v>
      </c>
      <c r="F61" s="370"/>
      <c r="G61" s="371"/>
      <c r="H61" s="372"/>
      <c r="I61" s="373"/>
      <c r="J61" s="373"/>
      <c r="K61" s="371"/>
      <c r="L61" s="373"/>
      <c r="M61" s="371"/>
      <c r="N61" s="370"/>
    </row>
    <row r="62" spans="1:14" s="383" customFormat="1" ht="29.1" customHeight="1">
      <c r="A62" s="366"/>
      <c r="B62" s="374" t="s">
        <v>633</v>
      </c>
      <c r="C62" s="375" t="s">
        <v>560</v>
      </c>
      <c r="D62" s="376">
        <v>1.03</v>
      </c>
      <c r="E62" s="370" t="s">
        <v>534</v>
      </c>
      <c r="F62" s="370"/>
      <c r="G62" s="371"/>
      <c r="H62" s="377"/>
      <c r="I62" s="378"/>
      <c r="J62" s="373"/>
      <c r="K62" s="371"/>
      <c r="L62" s="373"/>
      <c r="M62" s="371"/>
      <c r="N62" s="370"/>
    </row>
    <row r="63" spans="1:14" s="383" customFormat="1" ht="29.1" customHeight="1">
      <c r="A63" s="366"/>
      <c r="B63" s="374" t="s">
        <v>177</v>
      </c>
      <c r="C63" s="375" t="s">
        <v>176</v>
      </c>
      <c r="D63" s="379">
        <v>1.4E-2</v>
      </c>
      <c r="E63" s="370" t="s">
        <v>175</v>
      </c>
      <c r="F63" s="370"/>
      <c r="G63" s="371"/>
      <c r="H63" s="377"/>
      <c r="I63" s="378"/>
      <c r="J63" s="378"/>
      <c r="K63" s="378"/>
      <c r="L63" s="380"/>
      <c r="M63" s="380"/>
      <c r="N63" s="370"/>
    </row>
    <row r="64" spans="1:14" s="383" customFormat="1" ht="29.1" customHeight="1">
      <c r="A64" s="366"/>
      <c r="B64" s="374" t="s">
        <v>174</v>
      </c>
      <c r="C64" s="375" t="s">
        <v>171</v>
      </c>
      <c r="D64" s="381">
        <v>1</v>
      </c>
      <c r="E64" s="370" t="s">
        <v>173</v>
      </c>
      <c r="F64" s="370"/>
      <c r="G64" s="371"/>
      <c r="H64" s="371"/>
      <c r="I64" s="371"/>
      <c r="J64" s="378"/>
      <c r="K64" s="378"/>
      <c r="L64" s="371"/>
      <c r="M64" s="371"/>
      <c r="N64" s="370"/>
    </row>
    <row r="65" spans="1:14" s="383" customFormat="1" ht="29.1" customHeight="1">
      <c r="A65" s="366">
        <v>11</v>
      </c>
      <c r="B65" s="382" t="s">
        <v>170</v>
      </c>
      <c r="C65" s="375"/>
      <c r="D65" s="381"/>
      <c r="E65" s="370"/>
      <c r="F65" s="370"/>
      <c r="G65" s="371"/>
      <c r="H65" s="373"/>
      <c r="I65" s="371"/>
      <c r="J65" s="373"/>
      <c r="K65" s="371"/>
      <c r="L65" s="373"/>
      <c r="M65" s="371"/>
      <c r="N65" s="370"/>
    </row>
    <row r="66" spans="1:14" s="383" customFormat="1" ht="30" customHeight="1">
      <c r="A66" s="366"/>
      <c r="B66" s="361">
        <v>12</v>
      </c>
      <c r="C66" s="367" t="s">
        <v>561</v>
      </c>
      <c r="D66" s="368" t="s">
        <v>178</v>
      </c>
      <c r="E66" s="369" t="s">
        <v>562</v>
      </c>
      <c r="F66" s="370"/>
      <c r="G66" s="371"/>
      <c r="H66" s="372"/>
      <c r="I66" s="373"/>
      <c r="J66" s="373"/>
      <c r="K66" s="371"/>
      <c r="L66" s="373"/>
      <c r="M66" s="371"/>
      <c r="N66" s="370"/>
    </row>
    <row r="67" spans="1:14" s="383" customFormat="1" ht="30" customHeight="1">
      <c r="A67" s="366"/>
      <c r="B67" s="374" t="s">
        <v>634</v>
      </c>
      <c r="C67" s="375" t="s">
        <v>562</v>
      </c>
      <c r="D67" s="376">
        <v>1.03</v>
      </c>
      <c r="E67" s="370" t="s">
        <v>534</v>
      </c>
      <c r="F67" s="370"/>
      <c r="G67" s="371"/>
      <c r="H67" s="377"/>
      <c r="I67" s="378"/>
      <c r="J67" s="373"/>
      <c r="K67" s="371"/>
      <c r="L67" s="373"/>
      <c r="M67" s="371"/>
      <c r="N67" s="370"/>
    </row>
    <row r="68" spans="1:14" s="383" customFormat="1" ht="30" customHeight="1">
      <c r="A68" s="366"/>
      <c r="B68" s="374" t="s">
        <v>177</v>
      </c>
      <c r="C68" s="375" t="s">
        <v>176</v>
      </c>
      <c r="D68" s="379">
        <v>1.4E-2</v>
      </c>
      <c r="E68" s="370" t="s">
        <v>175</v>
      </c>
      <c r="F68" s="370"/>
      <c r="G68" s="371"/>
      <c r="H68" s="377"/>
      <c r="I68" s="378"/>
      <c r="J68" s="378"/>
      <c r="K68" s="378"/>
      <c r="L68" s="380"/>
      <c r="M68" s="380"/>
      <c r="N68" s="370"/>
    </row>
    <row r="69" spans="1:14" s="383" customFormat="1" ht="30" customHeight="1">
      <c r="A69" s="366"/>
      <c r="B69" s="374" t="s">
        <v>174</v>
      </c>
      <c r="C69" s="375" t="s">
        <v>171</v>
      </c>
      <c r="D69" s="381">
        <v>1</v>
      </c>
      <c r="E69" s="370" t="s">
        <v>173</v>
      </c>
      <c r="F69" s="370"/>
      <c r="G69" s="371"/>
      <c r="H69" s="371"/>
      <c r="I69" s="371"/>
      <c r="J69" s="378"/>
      <c r="K69" s="378"/>
      <c r="L69" s="371"/>
      <c r="M69" s="371"/>
      <c r="N69" s="370"/>
    </row>
    <row r="70" spans="1:14" s="383" customFormat="1" ht="30" customHeight="1">
      <c r="A70" s="366">
        <v>12</v>
      </c>
      <c r="B70" s="382" t="s">
        <v>170</v>
      </c>
      <c r="C70" s="375"/>
      <c r="D70" s="381"/>
      <c r="E70" s="370"/>
      <c r="F70" s="370"/>
      <c r="G70" s="371"/>
      <c r="H70" s="373"/>
      <c r="I70" s="371"/>
      <c r="J70" s="373"/>
      <c r="K70" s="371"/>
      <c r="L70" s="373"/>
      <c r="M70" s="371"/>
      <c r="N70" s="370"/>
    </row>
    <row r="71" spans="1:14" s="383" customFormat="1" ht="30" customHeight="1">
      <c r="A71" s="366"/>
      <c r="B71" s="382"/>
      <c r="C71" s="375"/>
      <c r="D71" s="381"/>
      <c r="E71" s="370"/>
      <c r="F71" s="370"/>
      <c r="G71" s="371"/>
      <c r="H71" s="373"/>
      <c r="I71" s="371"/>
      <c r="J71" s="373"/>
      <c r="K71" s="371"/>
      <c r="L71" s="373"/>
      <c r="M71" s="371"/>
      <c r="N71" s="370"/>
    </row>
    <row r="72" spans="1:14" s="383" customFormat="1" ht="30" customHeight="1">
      <c r="A72" s="366"/>
      <c r="B72" s="361">
        <v>13</v>
      </c>
      <c r="C72" s="367" t="s">
        <v>582</v>
      </c>
      <c r="D72" s="368" t="s">
        <v>178</v>
      </c>
      <c r="E72" s="646" t="s">
        <v>583</v>
      </c>
      <c r="F72" s="647"/>
      <c r="G72" s="648"/>
      <c r="H72" s="372"/>
      <c r="I72" s="373"/>
      <c r="J72" s="373"/>
      <c r="K72" s="371"/>
      <c r="L72" s="373"/>
      <c r="M72" s="371"/>
      <c r="N72" s="370"/>
    </row>
    <row r="73" spans="1:14" s="383" customFormat="1" ht="30" customHeight="1">
      <c r="A73" s="366"/>
      <c r="B73" s="374" t="s">
        <v>635</v>
      </c>
      <c r="C73" s="374" t="s">
        <v>583</v>
      </c>
      <c r="D73" s="376">
        <v>1</v>
      </c>
      <c r="E73" s="370" t="s">
        <v>554</v>
      </c>
      <c r="F73" s="370"/>
      <c r="G73" s="371"/>
      <c r="H73" s="377"/>
      <c r="I73" s="378"/>
      <c r="J73" s="373"/>
      <c r="K73" s="371"/>
      <c r="L73" s="373"/>
      <c r="M73" s="371"/>
      <c r="N73" s="370"/>
    </row>
    <row r="74" spans="1:14" s="383" customFormat="1" ht="30" customHeight="1">
      <c r="A74" s="366"/>
      <c r="B74" s="374" t="s">
        <v>177</v>
      </c>
      <c r="C74" s="375" t="s">
        <v>653</v>
      </c>
      <c r="D74" s="384">
        <v>0.104</v>
      </c>
      <c r="E74" s="370" t="s">
        <v>175</v>
      </c>
      <c r="F74" s="370"/>
      <c r="G74" s="371"/>
      <c r="H74" s="377"/>
      <c r="I74" s="378"/>
      <c r="J74" s="378"/>
      <c r="K74" s="378"/>
      <c r="L74" s="371"/>
      <c r="M74" s="371"/>
      <c r="N74" s="370"/>
    </row>
    <row r="75" spans="1:14" s="383" customFormat="1" ht="30" customHeight="1">
      <c r="A75" s="366"/>
      <c r="B75" s="374" t="s">
        <v>177</v>
      </c>
      <c r="C75" s="375" t="s">
        <v>654</v>
      </c>
      <c r="D75" s="384">
        <v>0.45700000000000002</v>
      </c>
      <c r="E75" s="370" t="s">
        <v>175</v>
      </c>
      <c r="F75" s="370"/>
      <c r="G75" s="371"/>
      <c r="H75" s="377"/>
      <c r="I75" s="378"/>
      <c r="J75" s="378"/>
      <c r="K75" s="378"/>
      <c r="L75" s="371"/>
      <c r="M75" s="371"/>
      <c r="N75" s="370"/>
    </row>
    <row r="76" spans="1:14" s="383" customFormat="1" ht="30" customHeight="1">
      <c r="A76" s="366"/>
      <c r="B76" s="374" t="s">
        <v>177</v>
      </c>
      <c r="C76" s="375" t="s">
        <v>195</v>
      </c>
      <c r="D76" s="384">
        <v>1.081</v>
      </c>
      <c r="E76" s="370" t="s">
        <v>175</v>
      </c>
      <c r="F76" s="370"/>
      <c r="G76" s="371"/>
      <c r="H76" s="377"/>
      <c r="I76" s="378"/>
      <c r="J76" s="378"/>
      <c r="K76" s="378"/>
      <c r="L76" s="371"/>
      <c r="M76" s="371"/>
      <c r="N76" s="370"/>
    </row>
    <row r="77" spans="1:14" s="383" customFormat="1" ht="30" customHeight="1">
      <c r="A77" s="366"/>
      <c r="B77" s="374" t="s">
        <v>177</v>
      </c>
      <c r="C77" s="375" t="s">
        <v>653</v>
      </c>
      <c r="D77" s="384">
        <v>0.91500000000000004</v>
      </c>
      <c r="E77" s="370" t="s">
        <v>175</v>
      </c>
      <c r="F77" s="370"/>
      <c r="G77" s="371"/>
      <c r="H77" s="377"/>
      <c r="I77" s="378"/>
      <c r="J77" s="378"/>
      <c r="K77" s="378"/>
      <c r="L77" s="371"/>
      <c r="M77" s="371"/>
      <c r="N77" s="370"/>
    </row>
    <row r="78" spans="1:14" s="383" customFormat="1" ht="30" customHeight="1">
      <c r="A78" s="366"/>
      <c r="B78" s="374" t="s">
        <v>174</v>
      </c>
      <c r="C78" s="375" t="s">
        <v>171</v>
      </c>
      <c r="D78" s="381">
        <v>1</v>
      </c>
      <c r="E78" s="370" t="s">
        <v>173</v>
      </c>
      <c r="F78" s="370"/>
      <c r="G78" s="371"/>
      <c r="H78" s="371"/>
      <c r="I78" s="371"/>
      <c r="J78" s="378"/>
      <c r="K78" s="378"/>
      <c r="L78" s="371"/>
      <c r="M78" s="371"/>
      <c r="N78" s="370"/>
    </row>
    <row r="79" spans="1:14" s="383" customFormat="1" ht="30" customHeight="1">
      <c r="A79" s="366">
        <v>13</v>
      </c>
      <c r="B79" s="382" t="s">
        <v>170</v>
      </c>
      <c r="C79" s="375"/>
      <c r="D79" s="381"/>
      <c r="E79" s="370"/>
      <c r="F79" s="370"/>
      <c r="G79" s="371"/>
      <c r="H79" s="373"/>
      <c r="I79" s="371"/>
      <c r="J79" s="373"/>
      <c r="K79" s="371"/>
      <c r="L79" s="373"/>
      <c r="M79" s="371">
        <v>0</v>
      </c>
      <c r="N79" s="370"/>
    </row>
    <row r="80" spans="1:14" s="383" customFormat="1" ht="30" customHeight="1">
      <c r="A80" s="366"/>
      <c r="B80" s="382"/>
      <c r="C80" s="375"/>
      <c r="D80" s="381"/>
      <c r="E80" s="370"/>
      <c r="F80" s="370"/>
      <c r="G80" s="371"/>
      <c r="H80" s="373"/>
      <c r="I80" s="371"/>
      <c r="J80" s="373"/>
      <c r="K80" s="371"/>
      <c r="L80" s="373"/>
      <c r="M80" s="371"/>
      <c r="N80" s="370"/>
    </row>
    <row r="81" spans="1:14" s="383" customFormat="1" ht="30" customHeight="1">
      <c r="A81" s="366"/>
      <c r="B81" s="361">
        <v>14</v>
      </c>
      <c r="C81" s="367" t="s">
        <v>563</v>
      </c>
      <c r="D81" s="368" t="s">
        <v>178</v>
      </c>
      <c r="E81" s="369" t="s">
        <v>564</v>
      </c>
      <c r="F81" s="370"/>
      <c r="G81" s="371"/>
      <c r="H81" s="372"/>
      <c r="I81" s="373"/>
      <c r="J81" s="373"/>
      <c r="K81" s="371"/>
      <c r="L81" s="373"/>
      <c r="M81" s="371"/>
      <c r="N81" s="370"/>
    </row>
    <row r="82" spans="1:14" s="383" customFormat="1" ht="30" customHeight="1">
      <c r="A82" s="366"/>
      <c r="B82" s="374" t="s">
        <v>636</v>
      </c>
      <c r="C82" s="375" t="s">
        <v>564</v>
      </c>
      <c r="D82" s="376">
        <v>1</v>
      </c>
      <c r="E82" s="370" t="s">
        <v>527</v>
      </c>
      <c r="F82" s="370"/>
      <c r="G82" s="371"/>
      <c r="H82" s="377"/>
      <c r="I82" s="378"/>
      <c r="J82" s="373"/>
      <c r="K82" s="371"/>
      <c r="L82" s="373"/>
      <c r="M82" s="371"/>
      <c r="N82" s="370"/>
    </row>
    <row r="83" spans="1:14" s="383" customFormat="1" ht="30" customHeight="1">
      <c r="A83" s="366"/>
      <c r="B83" s="374" t="s">
        <v>177</v>
      </c>
      <c r="C83" s="375" t="s">
        <v>196</v>
      </c>
      <c r="D83" s="384">
        <v>1.456</v>
      </c>
      <c r="E83" s="370" t="s">
        <v>175</v>
      </c>
      <c r="F83" s="370"/>
      <c r="G83" s="371"/>
      <c r="H83" s="377"/>
      <c r="I83" s="378"/>
      <c r="J83" s="378"/>
      <c r="K83" s="378"/>
      <c r="L83" s="371"/>
      <c r="M83" s="371"/>
      <c r="N83" s="370"/>
    </row>
    <row r="84" spans="1:14" s="383" customFormat="1" ht="30" customHeight="1">
      <c r="A84" s="366"/>
      <c r="B84" s="374" t="s">
        <v>174</v>
      </c>
      <c r="C84" s="375" t="s">
        <v>171</v>
      </c>
      <c r="D84" s="381">
        <v>1</v>
      </c>
      <c r="E84" s="370" t="s">
        <v>173</v>
      </c>
      <c r="F84" s="370"/>
      <c r="G84" s="371"/>
      <c r="H84" s="371"/>
      <c r="I84" s="371"/>
      <c r="J84" s="378"/>
      <c r="K84" s="378"/>
      <c r="L84" s="371"/>
      <c r="M84" s="371"/>
      <c r="N84" s="370"/>
    </row>
    <row r="85" spans="1:14" s="383" customFormat="1" ht="30" customHeight="1">
      <c r="A85" s="366">
        <v>14</v>
      </c>
      <c r="B85" s="382" t="s">
        <v>170</v>
      </c>
      <c r="C85" s="375"/>
      <c r="D85" s="381"/>
      <c r="E85" s="370"/>
      <c r="F85" s="370"/>
      <c r="G85" s="371"/>
      <c r="H85" s="373"/>
      <c r="I85" s="371"/>
      <c r="J85" s="373"/>
      <c r="K85" s="371"/>
      <c r="L85" s="373"/>
      <c r="M85" s="371">
        <v>0</v>
      </c>
      <c r="N85" s="370"/>
    </row>
    <row r="86" spans="1:14" s="383" customFormat="1" ht="30" customHeight="1">
      <c r="A86" s="366"/>
      <c r="B86" s="361">
        <v>15</v>
      </c>
      <c r="C86" s="367" t="s">
        <v>637</v>
      </c>
      <c r="D86" s="368" t="s">
        <v>178</v>
      </c>
      <c r="E86" s="369" t="s">
        <v>638</v>
      </c>
      <c r="F86" s="370"/>
      <c r="G86" s="371"/>
      <c r="H86" s="372"/>
      <c r="I86" s="373"/>
      <c r="J86" s="373"/>
      <c r="K86" s="371"/>
      <c r="L86" s="373"/>
      <c r="M86" s="371"/>
      <c r="N86" s="370"/>
    </row>
    <row r="87" spans="1:14" s="383" customFormat="1" ht="30" customHeight="1">
      <c r="A87" s="366"/>
      <c r="B87" s="374" t="s">
        <v>637</v>
      </c>
      <c r="C87" s="375" t="s">
        <v>638</v>
      </c>
      <c r="D87" s="376">
        <v>1</v>
      </c>
      <c r="E87" s="370" t="s">
        <v>554</v>
      </c>
      <c r="F87" s="370"/>
      <c r="G87" s="371"/>
      <c r="H87" s="377"/>
      <c r="I87" s="378"/>
      <c r="J87" s="373"/>
      <c r="K87" s="371"/>
      <c r="L87" s="373"/>
      <c r="M87" s="371"/>
      <c r="N87" s="370"/>
    </row>
    <row r="88" spans="1:14" s="383" customFormat="1" ht="30" customHeight="1">
      <c r="A88" s="366"/>
      <c r="B88" s="374" t="s">
        <v>177</v>
      </c>
      <c r="C88" s="375" t="s">
        <v>196</v>
      </c>
      <c r="D88" s="384">
        <v>4.0000000000000001E-3</v>
      </c>
      <c r="E88" s="370" t="s">
        <v>175</v>
      </c>
      <c r="F88" s="370"/>
      <c r="G88" s="371"/>
      <c r="H88" s="377"/>
      <c r="I88" s="378"/>
      <c r="J88" s="378"/>
      <c r="K88" s="378"/>
      <c r="L88" s="371"/>
      <c r="M88" s="371"/>
      <c r="N88" s="370"/>
    </row>
    <row r="89" spans="1:14" s="383" customFormat="1" ht="30" customHeight="1">
      <c r="A89" s="366"/>
      <c r="B89" s="374" t="s">
        <v>177</v>
      </c>
      <c r="C89" s="375" t="s">
        <v>195</v>
      </c>
      <c r="D89" s="384">
        <v>4.0000000000000001E-3</v>
      </c>
      <c r="E89" s="370" t="s">
        <v>175</v>
      </c>
      <c r="F89" s="370"/>
      <c r="G89" s="371"/>
      <c r="H89" s="377"/>
      <c r="I89" s="378"/>
      <c r="J89" s="378"/>
      <c r="K89" s="378"/>
      <c r="L89" s="371"/>
      <c r="M89" s="371"/>
      <c r="N89" s="370"/>
    </row>
    <row r="90" spans="1:14" s="383" customFormat="1" ht="30" customHeight="1">
      <c r="A90" s="366"/>
      <c r="B90" s="374" t="s">
        <v>174</v>
      </c>
      <c r="C90" s="375" t="s">
        <v>171</v>
      </c>
      <c r="D90" s="381">
        <v>1</v>
      </c>
      <c r="E90" s="370" t="s">
        <v>173</v>
      </c>
      <c r="F90" s="370"/>
      <c r="G90" s="371"/>
      <c r="H90" s="371"/>
      <c r="I90" s="371"/>
      <c r="J90" s="378"/>
      <c r="K90" s="378"/>
      <c r="L90" s="371"/>
      <c r="M90" s="371"/>
      <c r="N90" s="370"/>
    </row>
    <row r="91" spans="1:14" s="383" customFormat="1" ht="30" customHeight="1">
      <c r="A91" s="366">
        <v>15</v>
      </c>
      <c r="B91" s="382" t="s">
        <v>170</v>
      </c>
      <c r="C91" s="375"/>
      <c r="D91" s="381"/>
      <c r="E91" s="370"/>
      <c r="F91" s="370"/>
      <c r="G91" s="371"/>
      <c r="H91" s="373"/>
      <c r="I91" s="371"/>
      <c r="J91" s="373"/>
      <c r="K91" s="371"/>
      <c r="L91" s="373"/>
      <c r="M91" s="371">
        <v>0</v>
      </c>
      <c r="N91" s="370"/>
    </row>
    <row r="92" spans="1:14" s="383" customFormat="1" ht="30" customHeight="1">
      <c r="A92" s="366"/>
      <c r="B92" s="382"/>
      <c r="C92" s="375"/>
      <c r="D92" s="381"/>
      <c r="E92" s="370"/>
      <c r="F92" s="370"/>
      <c r="G92" s="371"/>
      <c r="H92" s="373"/>
      <c r="I92" s="371"/>
      <c r="J92" s="373"/>
      <c r="K92" s="371"/>
      <c r="L92" s="373"/>
      <c r="M92" s="371"/>
      <c r="N92" s="370"/>
    </row>
    <row r="93" spans="1:14" s="383" customFormat="1" ht="30" customHeight="1">
      <c r="A93" s="366"/>
      <c r="B93" s="361">
        <v>16</v>
      </c>
      <c r="C93" s="367" t="s">
        <v>589</v>
      </c>
      <c r="D93" s="368" t="s">
        <v>178</v>
      </c>
      <c r="E93" s="369" t="s">
        <v>590</v>
      </c>
      <c r="F93" s="370"/>
      <c r="G93" s="371"/>
      <c r="H93" s="372"/>
      <c r="I93" s="373"/>
      <c r="J93" s="373"/>
      <c r="K93" s="371"/>
      <c r="L93" s="373"/>
      <c r="M93" s="371"/>
      <c r="N93" s="370"/>
    </row>
    <row r="94" spans="1:14" s="383" customFormat="1" ht="30" customHeight="1">
      <c r="A94" s="366"/>
      <c r="B94" s="374" t="s">
        <v>622</v>
      </c>
      <c r="C94" s="375" t="s">
        <v>590</v>
      </c>
      <c r="D94" s="381">
        <v>1</v>
      </c>
      <c r="E94" s="370" t="s">
        <v>527</v>
      </c>
      <c r="F94" s="370"/>
      <c r="G94" s="371"/>
      <c r="H94" s="377"/>
      <c r="I94" s="378"/>
      <c r="J94" s="373"/>
      <c r="K94" s="371"/>
      <c r="L94" s="373"/>
      <c r="M94" s="371"/>
      <c r="N94" s="370"/>
    </row>
    <row r="95" spans="1:14" s="383" customFormat="1" ht="30" customHeight="1">
      <c r="A95" s="366"/>
      <c r="B95" s="374" t="s">
        <v>177</v>
      </c>
      <c r="C95" s="375" t="s">
        <v>196</v>
      </c>
      <c r="D95" s="379">
        <v>3.4000000000000002E-2</v>
      </c>
      <c r="E95" s="370" t="s">
        <v>175</v>
      </c>
      <c r="F95" s="370"/>
      <c r="G95" s="371"/>
      <c r="H95" s="377"/>
      <c r="I95" s="378"/>
      <c r="J95" s="378"/>
      <c r="K95" s="378"/>
      <c r="L95" s="380"/>
      <c r="M95" s="380"/>
      <c r="N95" s="370"/>
    </row>
    <row r="96" spans="1:14" s="383" customFormat="1" ht="30" customHeight="1">
      <c r="A96" s="366"/>
      <c r="B96" s="374" t="s">
        <v>174</v>
      </c>
      <c r="C96" s="375" t="s">
        <v>171</v>
      </c>
      <c r="D96" s="381">
        <v>1</v>
      </c>
      <c r="E96" s="370" t="s">
        <v>173</v>
      </c>
      <c r="F96" s="370"/>
      <c r="G96" s="371"/>
      <c r="H96" s="371"/>
      <c r="I96" s="371"/>
      <c r="J96" s="378"/>
      <c r="K96" s="378"/>
      <c r="L96" s="371"/>
      <c r="M96" s="371"/>
      <c r="N96" s="370"/>
    </row>
    <row r="97" spans="1:14" s="383" customFormat="1" ht="30" customHeight="1">
      <c r="A97" s="366">
        <v>16</v>
      </c>
      <c r="B97" s="382" t="s">
        <v>170</v>
      </c>
      <c r="C97" s="375"/>
      <c r="D97" s="381"/>
      <c r="E97" s="370"/>
      <c r="F97" s="370"/>
      <c r="G97" s="371"/>
      <c r="H97" s="373"/>
      <c r="I97" s="371"/>
      <c r="J97" s="373"/>
      <c r="K97" s="371"/>
      <c r="L97" s="373"/>
      <c r="M97" s="371">
        <v>0</v>
      </c>
      <c r="N97" s="370"/>
    </row>
    <row r="98" spans="1:14" s="383" customFormat="1" ht="30" customHeight="1">
      <c r="A98" s="366"/>
      <c r="B98" s="382"/>
      <c r="C98" s="375"/>
      <c r="D98" s="381"/>
      <c r="E98" s="370"/>
      <c r="F98" s="370"/>
      <c r="G98" s="371"/>
      <c r="H98" s="373"/>
      <c r="I98" s="371"/>
      <c r="J98" s="373"/>
      <c r="K98" s="371"/>
      <c r="L98" s="373"/>
      <c r="M98" s="371"/>
      <c r="N98" s="370"/>
    </row>
    <row r="99" spans="1:14" s="383" customFormat="1" ht="30" customHeight="1">
      <c r="A99" s="366"/>
      <c r="B99" s="361">
        <v>17</v>
      </c>
      <c r="C99" s="367" t="s">
        <v>597</v>
      </c>
      <c r="D99" s="368" t="s">
        <v>178</v>
      </c>
      <c r="E99" s="369" t="s">
        <v>598</v>
      </c>
      <c r="F99" s="370"/>
      <c r="G99" s="371"/>
      <c r="H99" s="372"/>
      <c r="I99" s="373"/>
      <c r="J99" s="373"/>
      <c r="K99" s="371"/>
      <c r="L99" s="373"/>
      <c r="M99" s="371"/>
      <c r="N99" s="370"/>
    </row>
    <row r="100" spans="1:14" s="383" customFormat="1" ht="30" customHeight="1">
      <c r="A100" s="366"/>
      <c r="B100" s="374" t="s">
        <v>624</v>
      </c>
      <c r="C100" s="375" t="s">
        <v>598</v>
      </c>
      <c r="D100" s="381">
        <v>1</v>
      </c>
      <c r="E100" s="370" t="s">
        <v>527</v>
      </c>
      <c r="F100" s="370"/>
      <c r="G100" s="371"/>
      <c r="H100" s="377"/>
      <c r="I100" s="378"/>
      <c r="J100" s="373"/>
      <c r="K100" s="371"/>
      <c r="L100" s="373"/>
      <c r="M100" s="371"/>
      <c r="N100" s="370"/>
    </row>
    <row r="101" spans="1:14" s="383" customFormat="1" ht="30" customHeight="1">
      <c r="A101" s="366"/>
      <c r="B101" s="374" t="s">
        <v>177</v>
      </c>
      <c r="C101" s="375" t="s">
        <v>196</v>
      </c>
      <c r="D101" s="379">
        <v>3.4000000000000002E-2</v>
      </c>
      <c r="E101" s="370" t="s">
        <v>175</v>
      </c>
      <c r="F101" s="370"/>
      <c r="G101" s="371"/>
      <c r="H101" s="377"/>
      <c r="I101" s="378"/>
      <c r="J101" s="378"/>
      <c r="K101" s="378"/>
      <c r="L101" s="380"/>
      <c r="M101" s="380"/>
      <c r="N101" s="370"/>
    </row>
    <row r="102" spans="1:14" s="383" customFormat="1" ht="30" customHeight="1">
      <c r="A102" s="366"/>
      <c r="B102" s="374" t="s">
        <v>174</v>
      </c>
      <c r="C102" s="375" t="s">
        <v>171</v>
      </c>
      <c r="D102" s="381">
        <v>1</v>
      </c>
      <c r="E102" s="370" t="s">
        <v>173</v>
      </c>
      <c r="F102" s="370"/>
      <c r="G102" s="371"/>
      <c r="H102" s="371"/>
      <c r="I102" s="371"/>
      <c r="J102" s="378"/>
      <c r="K102" s="378"/>
      <c r="L102" s="371"/>
      <c r="M102" s="371"/>
      <c r="N102" s="370"/>
    </row>
    <row r="103" spans="1:14" s="383" customFormat="1" ht="30" customHeight="1">
      <c r="A103" s="366">
        <v>17</v>
      </c>
      <c r="B103" s="382" t="s">
        <v>170</v>
      </c>
      <c r="C103" s="375"/>
      <c r="D103" s="381"/>
      <c r="E103" s="370"/>
      <c r="F103" s="370"/>
      <c r="G103" s="371"/>
      <c r="H103" s="373"/>
      <c r="I103" s="371"/>
      <c r="J103" s="373"/>
      <c r="K103" s="371"/>
      <c r="L103" s="373"/>
      <c r="M103" s="371">
        <v>0</v>
      </c>
      <c r="N103" s="370"/>
    </row>
    <row r="104" spans="1:14" s="383" customFormat="1" ht="30" customHeight="1">
      <c r="A104" s="366"/>
      <c r="B104" s="382"/>
      <c r="C104" s="375"/>
      <c r="D104" s="381"/>
      <c r="E104" s="370"/>
      <c r="F104" s="370"/>
      <c r="G104" s="371"/>
      <c r="H104" s="373"/>
      <c r="I104" s="371"/>
      <c r="J104" s="373"/>
      <c r="K104" s="371"/>
      <c r="L104" s="373"/>
      <c r="M104" s="371"/>
      <c r="N104" s="370"/>
    </row>
    <row r="105" spans="1:14" s="383" customFormat="1" ht="30" customHeight="1">
      <c r="A105" s="366"/>
      <c r="B105" s="382"/>
      <c r="C105" s="375"/>
      <c r="D105" s="381"/>
      <c r="E105" s="370"/>
      <c r="F105" s="370"/>
      <c r="G105" s="371"/>
      <c r="H105" s="373"/>
      <c r="I105" s="371"/>
      <c r="J105" s="373"/>
      <c r="K105" s="371"/>
      <c r="L105" s="373"/>
      <c r="M105" s="371"/>
      <c r="N105" s="370"/>
    </row>
    <row r="106" spans="1:14" s="383" customFormat="1" ht="30" customHeight="1">
      <c r="A106" s="366"/>
      <c r="B106" s="361">
        <v>18</v>
      </c>
      <c r="C106" s="367" t="s">
        <v>612</v>
      </c>
      <c r="D106" s="368" t="s">
        <v>178</v>
      </c>
      <c r="E106" s="369" t="s">
        <v>613</v>
      </c>
      <c r="F106" s="370"/>
      <c r="G106" s="371"/>
      <c r="H106" s="372"/>
      <c r="I106" s="373"/>
      <c r="J106" s="373"/>
      <c r="K106" s="371"/>
      <c r="L106" s="373"/>
      <c r="M106" s="371"/>
      <c r="N106" s="370"/>
    </row>
    <row r="107" spans="1:14" s="383" customFormat="1" ht="30" customHeight="1">
      <c r="A107" s="366"/>
      <c r="B107" s="374" t="s">
        <v>655</v>
      </c>
      <c r="C107" s="375" t="s">
        <v>613</v>
      </c>
      <c r="D107" s="381">
        <v>1</v>
      </c>
      <c r="E107" s="370" t="s">
        <v>527</v>
      </c>
      <c r="F107" s="370"/>
      <c r="G107" s="371"/>
      <c r="H107" s="377"/>
      <c r="I107" s="378"/>
      <c r="J107" s="373"/>
      <c r="K107" s="371"/>
      <c r="L107" s="373"/>
      <c r="M107" s="371"/>
      <c r="N107" s="370"/>
    </row>
    <row r="108" spans="1:14" s="383" customFormat="1" ht="30" customHeight="1">
      <c r="A108" s="366"/>
      <c r="B108" s="374" t="s">
        <v>177</v>
      </c>
      <c r="C108" s="375" t="s">
        <v>196</v>
      </c>
      <c r="D108" s="379">
        <v>3.2000000000000001E-2</v>
      </c>
      <c r="E108" s="370" t="s">
        <v>175</v>
      </c>
      <c r="F108" s="370"/>
      <c r="G108" s="371"/>
      <c r="H108" s="377"/>
      <c r="I108" s="378"/>
      <c r="J108" s="378"/>
      <c r="K108" s="378"/>
      <c r="L108" s="380"/>
      <c r="M108" s="380"/>
      <c r="N108" s="370"/>
    </row>
    <row r="109" spans="1:14" s="383" customFormat="1" ht="30" customHeight="1">
      <c r="A109" s="366"/>
      <c r="B109" s="374" t="s">
        <v>174</v>
      </c>
      <c r="C109" s="375" t="s">
        <v>171</v>
      </c>
      <c r="D109" s="381">
        <v>1</v>
      </c>
      <c r="E109" s="370" t="s">
        <v>173</v>
      </c>
      <c r="F109" s="370"/>
      <c r="G109" s="371"/>
      <c r="H109" s="371"/>
      <c r="I109" s="371"/>
      <c r="J109" s="378"/>
      <c r="K109" s="378"/>
      <c r="L109" s="371"/>
      <c r="M109" s="371"/>
      <c r="N109" s="370"/>
    </row>
    <row r="110" spans="1:14" s="383" customFormat="1" ht="30" customHeight="1">
      <c r="A110" s="366">
        <v>18</v>
      </c>
      <c r="B110" s="382" t="s">
        <v>170</v>
      </c>
      <c r="C110" s="375"/>
      <c r="D110" s="381"/>
      <c r="E110" s="370"/>
      <c r="F110" s="370"/>
      <c r="G110" s="371"/>
      <c r="H110" s="373"/>
      <c r="I110" s="371"/>
      <c r="J110" s="373"/>
      <c r="K110" s="371"/>
      <c r="L110" s="373"/>
      <c r="M110" s="371">
        <v>0</v>
      </c>
      <c r="N110" s="370"/>
    </row>
    <row r="111" spans="1:14" s="383" customFormat="1" ht="30" customHeight="1">
      <c r="A111" s="366"/>
      <c r="B111" s="382"/>
      <c r="C111" s="375"/>
      <c r="D111" s="381"/>
      <c r="E111" s="370"/>
      <c r="F111" s="370"/>
      <c r="G111" s="371"/>
      <c r="H111" s="373"/>
      <c r="I111" s="371"/>
      <c r="J111" s="373"/>
      <c r="K111" s="371"/>
      <c r="L111" s="373"/>
      <c r="M111" s="371"/>
      <c r="N111" s="370"/>
    </row>
    <row r="112" spans="1:14" s="383" customFormat="1" ht="30" customHeight="1">
      <c r="A112" s="366"/>
      <c r="B112" s="361">
        <v>19</v>
      </c>
      <c r="C112" s="367" t="s">
        <v>614</v>
      </c>
      <c r="D112" s="368" t="s">
        <v>178</v>
      </c>
      <c r="E112" s="369" t="s">
        <v>615</v>
      </c>
      <c r="F112" s="370"/>
      <c r="G112" s="371"/>
      <c r="H112" s="372"/>
      <c r="I112" s="373"/>
      <c r="J112" s="373"/>
      <c r="K112" s="371"/>
      <c r="L112" s="373"/>
      <c r="M112" s="371"/>
      <c r="N112" s="370"/>
    </row>
    <row r="113" spans="1:14" s="383" customFormat="1" ht="30" customHeight="1">
      <c r="A113" s="366"/>
      <c r="B113" s="374" t="s">
        <v>656</v>
      </c>
      <c r="C113" s="375" t="s">
        <v>615</v>
      </c>
      <c r="D113" s="381">
        <v>1</v>
      </c>
      <c r="E113" s="370" t="s">
        <v>527</v>
      </c>
      <c r="F113" s="370"/>
      <c r="G113" s="371"/>
      <c r="H113" s="377"/>
      <c r="I113" s="378"/>
      <c r="J113" s="373"/>
      <c r="K113" s="371"/>
      <c r="L113" s="373"/>
      <c r="M113" s="371"/>
      <c r="N113" s="370"/>
    </row>
    <row r="114" spans="1:14" s="383" customFormat="1" ht="30" customHeight="1">
      <c r="A114" s="366"/>
      <c r="B114" s="374" t="s">
        <v>177</v>
      </c>
      <c r="C114" s="375" t="s">
        <v>196</v>
      </c>
      <c r="D114" s="379">
        <v>3.2000000000000001E-2</v>
      </c>
      <c r="E114" s="370" t="s">
        <v>175</v>
      </c>
      <c r="F114" s="370"/>
      <c r="G114" s="371"/>
      <c r="H114" s="377"/>
      <c r="I114" s="378"/>
      <c r="J114" s="378"/>
      <c r="K114" s="378"/>
      <c r="L114" s="380"/>
      <c r="M114" s="380"/>
      <c r="N114" s="370"/>
    </row>
    <row r="115" spans="1:14" s="383" customFormat="1" ht="30" customHeight="1">
      <c r="A115" s="366"/>
      <c r="B115" s="374" t="s">
        <v>174</v>
      </c>
      <c r="C115" s="375" t="s">
        <v>171</v>
      </c>
      <c r="D115" s="381">
        <v>1</v>
      </c>
      <c r="E115" s="370" t="s">
        <v>173</v>
      </c>
      <c r="F115" s="370"/>
      <c r="G115" s="371"/>
      <c r="H115" s="371"/>
      <c r="I115" s="371"/>
      <c r="J115" s="378"/>
      <c r="K115" s="378"/>
      <c r="L115" s="371"/>
      <c r="M115" s="371"/>
      <c r="N115" s="370"/>
    </row>
    <row r="116" spans="1:14" s="383" customFormat="1" ht="30" customHeight="1">
      <c r="A116" s="366">
        <v>19</v>
      </c>
      <c r="B116" s="382" t="s">
        <v>170</v>
      </c>
      <c r="C116" s="375"/>
      <c r="D116" s="381"/>
      <c r="E116" s="370"/>
      <c r="F116" s="370"/>
      <c r="G116" s="371"/>
      <c r="H116" s="373"/>
      <c r="I116" s="371"/>
      <c r="J116" s="373"/>
      <c r="K116" s="371"/>
      <c r="L116" s="373"/>
      <c r="M116" s="371">
        <v>0</v>
      </c>
      <c r="N116" s="370"/>
    </row>
    <row r="117" spans="1:14" s="383" customFormat="1" ht="30" customHeight="1">
      <c r="A117" s="366"/>
      <c r="B117" s="382"/>
      <c r="C117" s="375"/>
      <c r="D117" s="381"/>
      <c r="E117" s="370"/>
      <c r="F117" s="370"/>
      <c r="G117" s="371"/>
      <c r="H117" s="373"/>
      <c r="I117" s="371"/>
      <c r="J117" s="373"/>
      <c r="K117" s="371"/>
      <c r="L117" s="373"/>
      <c r="M117" s="371"/>
      <c r="N117" s="370"/>
    </row>
    <row r="118" spans="1:14" s="383" customFormat="1" ht="30" customHeight="1">
      <c r="A118" s="366"/>
      <c r="B118" s="361">
        <v>20</v>
      </c>
      <c r="C118" s="367" t="s">
        <v>616</v>
      </c>
      <c r="D118" s="368" t="s">
        <v>178</v>
      </c>
      <c r="E118" s="369" t="s">
        <v>617</v>
      </c>
      <c r="F118" s="370"/>
      <c r="G118" s="371"/>
      <c r="H118" s="372"/>
      <c r="I118" s="373"/>
      <c r="J118" s="373"/>
      <c r="K118" s="371"/>
      <c r="L118" s="373"/>
      <c r="M118" s="371"/>
      <c r="N118" s="370"/>
    </row>
    <row r="119" spans="1:14" s="383" customFormat="1" ht="30" customHeight="1">
      <c r="A119" s="366"/>
      <c r="B119" s="374" t="s">
        <v>657</v>
      </c>
      <c r="C119" s="375" t="s">
        <v>617</v>
      </c>
      <c r="D119" s="381">
        <v>1</v>
      </c>
      <c r="E119" s="370" t="s">
        <v>527</v>
      </c>
      <c r="F119" s="370"/>
      <c r="G119" s="371"/>
      <c r="H119" s="377"/>
      <c r="I119" s="378"/>
      <c r="J119" s="373"/>
      <c r="K119" s="371"/>
      <c r="L119" s="373"/>
      <c r="M119" s="371"/>
      <c r="N119" s="370"/>
    </row>
    <row r="120" spans="1:14" s="383" customFormat="1" ht="30" customHeight="1">
      <c r="A120" s="366"/>
      <c r="B120" s="374" t="s">
        <v>177</v>
      </c>
      <c r="C120" s="375" t="s">
        <v>196</v>
      </c>
      <c r="D120" s="379">
        <v>3.2000000000000001E-2</v>
      </c>
      <c r="E120" s="370" t="s">
        <v>175</v>
      </c>
      <c r="F120" s="370"/>
      <c r="G120" s="371"/>
      <c r="H120" s="377"/>
      <c r="I120" s="378"/>
      <c r="J120" s="378"/>
      <c r="K120" s="378"/>
      <c r="L120" s="380"/>
      <c r="M120" s="380"/>
      <c r="N120" s="370"/>
    </row>
    <row r="121" spans="1:14" s="383" customFormat="1" ht="30" customHeight="1">
      <c r="A121" s="366"/>
      <c r="B121" s="374" t="s">
        <v>174</v>
      </c>
      <c r="C121" s="375" t="s">
        <v>171</v>
      </c>
      <c r="D121" s="381">
        <v>1</v>
      </c>
      <c r="E121" s="370" t="s">
        <v>173</v>
      </c>
      <c r="F121" s="370"/>
      <c r="G121" s="371"/>
      <c r="H121" s="371"/>
      <c r="I121" s="371"/>
      <c r="J121" s="378"/>
      <c r="K121" s="378"/>
      <c r="L121" s="371"/>
      <c r="M121" s="371"/>
      <c r="N121" s="370"/>
    </row>
    <row r="122" spans="1:14" s="383" customFormat="1" ht="30" customHeight="1">
      <c r="A122" s="366">
        <v>20</v>
      </c>
      <c r="B122" s="382" t="s">
        <v>170</v>
      </c>
      <c r="C122" s="375"/>
      <c r="D122" s="381"/>
      <c r="E122" s="370"/>
      <c r="F122" s="370"/>
      <c r="G122" s="371"/>
      <c r="H122" s="373"/>
      <c r="I122" s="371"/>
      <c r="J122" s="373"/>
      <c r="K122" s="371"/>
      <c r="L122" s="373"/>
      <c r="M122" s="371">
        <v>0</v>
      </c>
      <c r="N122" s="370"/>
    </row>
    <row r="123" spans="1:14" s="383" customFormat="1" ht="30" customHeight="1">
      <c r="A123" s="366"/>
      <c r="B123" s="382"/>
      <c r="C123" s="375"/>
      <c r="D123" s="381"/>
      <c r="E123" s="370"/>
      <c r="F123" s="370"/>
      <c r="G123" s="371"/>
      <c r="H123" s="373"/>
      <c r="I123" s="371"/>
      <c r="J123" s="373"/>
      <c r="K123" s="371"/>
      <c r="L123" s="373"/>
      <c r="M123" s="371"/>
      <c r="N123" s="370"/>
    </row>
    <row r="124" spans="1:14" s="383" customFormat="1" ht="30" customHeight="1">
      <c r="A124" s="366"/>
      <c r="B124" s="382"/>
      <c r="C124" s="375"/>
      <c r="D124" s="381"/>
      <c r="E124" s="370"/>
      <c r="F124" s="370"/>
      <c r="G124" s="371"/>
      <c r="H124" s="373"/>
      <c r="I124" s="371"/>
      <c r="J124" s="373"/>
      <c r="K124" s="371"/>
      <c r="L124" s="373"/>
      <c r="M124" s="371"/>
      <c r="N124" s="370"/>
    </row>
    <row r="125" spans="1:14" s="383" customFormat="1" ht="30" customHeight="1">
      <c r="A125" s="366"/>
      <c r="B125" s="382"/>
      <c r="C125" s="375"/>
      <c r="D125" s="381"/>
      <c r="E125" s="370"/>
      <c r="F125" s="370"/>
      <c r="G125" s="371"/>
      <c r="H125" s="373"/>
      <c r="I125" s="371"/>
      <c r="J125" s="373"/>
      <c r="K125" s="371"/>
      <c r="L125" s="373"/>
      <c r="M125" s="371"/>
      <c r="N125" s="370"/>
    </row>
    <row r="126" spans="1:14" s="383" customFormat="1" ht="30" customHeight="1">
      <c r="A126" s="366"/>
      <c r="B126" s="361">
        <v>21</v>
      </c>
      <c r="C126" s="367" t="s">
        <v>603</v>
      </c>
      <c r="D126" s="368" t="s">
        <v>178</v>
      </c>
      <c r="E126" s="369" t="s">
        <v>604</v>
      </c>
      <c r="F126" s="370"/>
      <c r="G126" s="371"/>
      <c r="H126" s="372"/>
      <c r="I126" s="373"/>
      <c r="J126" s="373"/>
      <c r="K126" s="371"/>
      <c r="L126" s="373"/>
      <c r="M126" s="371"/>
      <c r="N126" s="370"/>
    </row>
    <row r="127" spans="1:14" s="383" customFormat="1" ht="30" customHeight="1">
      <c r="A127" s="366"/>
      <c r="B127" s="374" t="s">
        <v>658</v>
      </c>
      <c r="C127" s="375" t="s">
        <v>604</v>
      </c>
      <c r="D127" s="381">
        <v>1</v>
      </c>
      <c r="E127" s="370" t="s">
        <v>527</v>
      </c>
      <c r="F127" s="370"/>
      <c r="G127" s="371"/>
      <c r="H127" s="377"/>
      <c r="I127" s="378"/>
      <c r="J127" s="373"/>
      <c r="K127" s="371"/>
      <c r="L127" s="373"/>
      <c r="M127" s="371"/>
      <c r="N127" s="370"/>
    </row>
    <row r="128" spans="1:14" s="383" customFormat="1" ht="30" customHeight="1">
      <c r="A128" s="366"/>
      <c r="B128" s="374" t="s">
        <v>177</v>
      </c>
      <c r="C128" s="375" t="s">
        <v>196</v>
      </c>
      <c r="D128" s="379">
        <v>3.2000000000000001E-2</v>
      </c>
      <c r="E128" s="370" t="s">
        <v>175</v>
      </c>
      <c r="F128" s="370"/>
      <c r="G128" s="371"/>
      <c r="H128" s="377"/>
      <c r="I128" s="378"/>
      <c r="J128" s="378"/>
      <c r="K128" s="378"/>
      <c r="L128" s="380"/>
      <c r="M128" s="380"/>
      <c r="N128" s="370"/>
    </row>
    <row r="129" spans="1:14" s="383" customFormat="1" ht="30" customHeight="1">
      <c r="A129" s="366"/>
      <c r="B129" s="374" t="s">
        <v>174</v>
      </c>
      <c r="C129" s="375" t="s">
        <v>171</v>
      </c>
      <c r="D129" s="381">
        <v>1</v>
      </c>
      <c r="E129" s="370" t="s">
        <v>173</v>
      </c>
      <c r="F129" s="370"/>
      <c r="G129" s="371"/>
      <c r="H129" s="371"/>
      <c r="I129" s="371"/>
      <c r="J129" s="378"/>
      <c r="K129" s="378"/>
      <c r="L129" s="371"/>
      <c r="M129" s="371"/>
      <c r="N129" s="370"/>
    </row>
    <row r="130" spans="1:14" s="383" customFormat="1" ht="30" customHeight="1">
      <c r="A130" s="366">
        <v>21</v>
      </c>
      <c r="B130" s="382" t="s">
        <v>170</v>
      </c>
      <c r="C130" s="375"/>
      <c r="D130" s="381"/>
      <c r="E130" s="370"/>
      <c r="F130" s="370"/>
      <c r="G130" s="371"/>
      <c r="H130" s="373"/>
      <c r="I130" s="371"/>
      <c r="J130" s="373"/>
      <c r="K130" s="371"/>
      <c r="L130" s="373"/>
      <c r="M130" s="371">
        <v>0</v>
      </c>
      <c r="N130" s="370"/>
    </row>
    <row r="131" spans="1:14" s="383" customFormat="1" ht="30" customHeight="1">
      <c r="A131" s="366"/>
      <c r="B131" s="382"/>
      <c r="C131" s="375"/>
      <c r="D131" s="381"/>
      <c r="E131" s="370"/>
      <c r="F131" s="370"/>
      <c r="G131" s="371"/>
      <c r="H131" s="373"/>
      <c r="I131" s="371"/>
      <c r="J131" s="373"/>
      <c r="K131" s="371"/>
      <c r="L131" s="373"/>
      <c r="M131" s="371"/>
      <c r="N131" s="370"/>
    </row>
    <row r="132" spans="1:14" s="383" customFormat="1" ht="30" customHeight="1">
      <c r="A132" s="366"/>
      <c r="B132" s="361">
        <v>22</v>
      </c>
      <c r="C132" s="367" t="s">
        <v>618</v>
      </c>
      <c r="D132" s="368" t="s">
        <v>178</v>
      </c>
      <c r="E132" s="369" t="s">
        <v>619</v>
      </c>
      <c r="F132" s="370"/>
      <c r="G132" s="371"/>
      <c r="H132" s="372"/>
      <c r="I132" s="373"/>
      <c r="J132" s="373"/>
      <c r="K132" s="371"/>
      <c r="L132" s="373"/>
      <c r="M132" s="371"/>
      <c r="N132" s="370"/>
    </row>
    <row r="133" spans="1:14" s="383" customFormat="1" ht="30" customHeight="1">
      <c r="A133" s="366"/>
      <c r="B133" s="374" t="s">
        <v>659</v>
      </c>
      <c r="C133" s="375" t="s">
        <v>619</v>
      </c>
      <c r="D133" s="381">
        <v>1</v>
      </c>
      <c r="E133" s="370" t="s">
        <v>527</v>
      </c>
      <c r="F133" s="370"/>
      <c r="G133" s="371"/>
      <c r="H133" s="377"/>
      <c r="I133" s="378"/>
      <c r="J133" s="373"/>
      <c r="K133" s="371"/>
      <c r="L133" s="373"/>
      <c r="M133" s="371"/>
      <c r="N133" s="370"/>
    </row>
    <row r="134" spans="1:14" s="383" customFormat="1" ht="30" customHeight="1">
      <c r="A134" s="366"/>
      <c r="B134" s="374" t="s">
        <v>177</v>
      </c>
      <c r="C134" s="375" t="s">
        <v>196</v>
      </c>
      <c r="D134" s="379">
        <v>3.2000000000000001E-2</v>
      </c>
      <c r="E134" s="370" t="s">
        <v>175</v>
      </c>
      <c r="F134" s="370"/>
      <c r="G134" s="371"/>
      <c r="H134" s="377"/>
      <c r="I134" s="378"/>
      <c r="J134" s="378"/>
      <c r="K134" s="378"/>
      <c r="L134" s="380"/>
      <c r="M134" s="380"/>
      <c r="N134" s="370"/>
    </row>
    <row r="135" spans="1:14" s="383" customFormat="1" ht="30" customHeight="1">
      <c r="A135" s="366"/>
      <c r="B135" s="374" t="s">
        <v>174</v>
      </c>
      <c r="C135" s="375" t="s">
        <v>171</v>
      </c>
      <c r="D135" s="381">
        <v>1</v>
      </c>
      <c r="E135" s="370" t="s">
        <v>173</v>
      </c>
      <c r="F135" s="370"/>
      <c r="G135" s="371"/>
      <c r="H135" s="371"/>
      <c r="I135" s="371"/>
      <c r="J135" s="378"/>
      <c r="K135" s="378"/>
      <c r="L135" s="371"/>
      <c r="M135" s="371"/>
      <c r="N135" s="370"/>
    </row>
    <row r="136" spans="1:14" s="383" customFormat="1" ht="30" customHeight="1">
      <c r="A136" s="366">
        <v>22</v>
      </c>
      <c r="B136" s="382" t="s">
        <v>170</v>
      </c>
      <c r="C136" s="375"/>
      <c r="D136" s="381"/>
      <c r="E136" s="370"/>
      <c r="F136" s="370"/>
      <c r="G136" s="371"/>
      <c r="H136" s="373"/>
      <c r="I136" s="371"/>
      <c r="J136" s="373"/>
      <c r="K136" s="371"/>
      <c r="L136" s="373"/>
      <c r="M136" s="371">
        <v>0</v>
      </c>
      <c r="N136" s="370"/>
    </row>
    <row r="137" spans="1:14" s="383" customFormat="1" ht="30" customHeight="1">
      <c r="A137" s="366"/>
      <c r="B137" s="382"/>
      <c r="C137" s="375"/>
      <c r="D137" s="381"/>
      <c r="E137" s="370"/>
      <c r="F137" s="370"/>
      <c r="G137" s="371"/>
      <c r="H137" s="373"/>
      <c r="I137" s="371"/>
      <c r="J137" s="373"/>
      <c r="K137" s="371"/>
      <c r="L137" s="373"/>
      <c r="M137" s="371"/>
      <c r="N137" s="370"/>
    </row>
    <row r="138" spans="1:14" s="383" customFormat="1" ht="30" customHeight="1">
      <c r="A138" s="366"/>
      <c r="B138" s="361">
        <v>23</v>
      </c>
      <c r="C138" s="367" t="s">
        <v>591</v>
      </c>
      <c r="D138" s="368" t="s">
        <v>178</v>
      </c>
      <c r="E138" s="369" t="s">
        <v>592</v>
      </c>
      <c r="F138" s="370"/>
      <c r="G138" s="371"/>
      <c r="H138" s="372"/>
      <c r="I138" s="373"/>
      <c r="J138" s="373"/>
      <c r="K138" s="371"/>
      <c r="L138" s="373"/>
      <c r="M138" s="371"/>
      <c r="N138" s="370"/>
    </row>
    <row r="139" spans="1:14" s="383" customFormat="1" ht="30" customHeight="1">
      <c r="A139" s="366"/>
      <c r="B139" s="374" t="s">
        <v>660</v>
      </c>
      <c r="C139" s="375" t="s">
        <v>592</v>
      </c>
      <c r="D139" s="381">
        <v>1</v>
      </c>
      <c r="E139" s="370" t="s">
        <v>527</v>
      </c>
      <c r="F139" s="370"/>
      <c r="G139" s="371"/>
      <c r="H139" s="377"/>
      <c r="I139" s="378"/>
      <c r="J139" s="373"/>
      <c r="K139" s="371"/>
      <c r="L139" s="373"/>
      <c r="M139" s="371"/>
      <c r="N139" s="370"/>
    </row>
    <row r="140" spans="1:14" s="383" customFormat="1" ht="30" customHeight="1">
      <c r="A140" s="366"/>
      <c r="B140" s="374" t="s">
        <v>177</v>
      </c>
      <c r="C140" s="375" t="s">
        <v>196</v>
      </c>
      <c r="D140" s="379">
        <v>3.2000000000000001E-2</v>
      </c>
      <c r="E140" s="370" t="s">
        <v>175</v>
      </c>
      <c r="F140" s="370"/>
      <c r="G140" s="371"/>
      <c r="H140" s="377"/>
      <c r="I140" s="378"/>
      <c r="J140" s="378"/>
      <c r="K140" s="378"/>
      <c r="L140" s="380"/>
      <c r="M140" s="380"/>
      <c r="N140" s="370"/>
    </row>
    <row r="141" spans="1:14" s="383" customFormat="1" ht="30" customHeight="1">
      <c r="A141" s="366"/>
      <c r="B141" s="374" t="s">
        <v>174</v>
      </c>
      <c r="C141" s="375" t="s">
        <v>171</v>
      </c>
      <c r="D141" s="381">
        <v>1</v>
      </c>
      <c r="E141" s="370" t="s">
        <v>173</v>
      </c>
      <c r="F141" s="370"/>
      <c r="G141" s="371"/>
      <c r="H141" s="371"/>
      <c r="I141" s="371"/>
      <c r="J141" s="378"/>
      <c r="K141" s="378"/>
      <c r="L141" s="371"/>
      <c r="M141" s="371"/>
      <c r="N141" s="370"/>
    </row>
    <row r="142" spans="1:14" s="383" customFormat="1" ht="30" customHeight="1">
      <c r="A142" s="366">
        <v>23</v>
      </c>
      <c r="B142" s="382" t="s">
        <v>170</v>
      </c>
      <c r="C142" s="375"/>
      <c r="D142" s="381"/>
      <c r="E142" s="370"/>
      <c r="F142" s="370"/>
      <c r="G142" s="371"/>
      <c r="H142" s="373"/>
      <c r="I142" s="371"/>
      <c r="J142" s="373"/>
      <c r="K142" s="371"/>
      <c r="L142" s="373"/>
      <c r="M142" s="371">
        <v>0</v>
      </c>
      <c r="N142" s="370"/>
    </row>
    <row r="143" spans="1:14" s="383" customFormat="1" ht="30" customHeight="1">
      <c r="A143" s="366"/>
      <c r="B143" s="382"/>
      <c r="C143" s="375"/>
      <c r="D143" s="381"/>
      <c r="E143" s="370"/>
      <c r="F143" s="370"/>
      <c r="G143" s="371"/>
      <c r="H143" s="373"/>
      <c r="I143" s="371"/>
      <c r="J143" s="373"/>
      <c r="K143" s="371"/>
      <c r="L143" s="373"/>
      <c r="M143" s="371"/>
      <c r="N143" s="370"/>
    </row>
    <row r="144" spans="1:14" s="383" customFormat="1" ht="30" customHeight="1">
      <c r="A144" s="366"/>
      <c r="B144" s="382"/>
      <c r="C144" s="375"/>
      <c r="D144" s="381"/>
      <c r="E144" s="370"/>
      <c r="F144" s="370"/>
      <c r="G144" s="371"/>
      <c r="H144" s="373"/>
      <c r="I144" s="371"/>
      <c r="J144" s="373"/>
      <c r="K144" s="371"/>
      <c r="L144" s="373"/>
      <c r="M144" s="371"/>
      <c r="N144" s="370"/>
    </row>
    <row r="145" spans="1:14" s="383" customFormat="1" ht="30" customHeight="1">
      <c r="A145" s="366"/>
      <c r="B145" s="382"/>
      <c r="C145" s="375"/>
      <c r="D145" s="381"/>
      <c r="E145" s="370"/>
      <c r="F145" s="370"/>
      <c r="G145" s="371"/>
      <c r="H145" s="373"/>
      <c r="I145" s="371"/>
      <c r="J145" s="373"/>
      <c r="K145" s="371"/>
      <c r="L145" s="373"/>
      <c r="M145" s="371"/>
      <c r="N145" s="370"/>
    </row>
    <row r="146" spans="1:14" s="383" customFormat="1" ht="30" customHeight="1">
      <c r="A146" s="366"/>
      <c r="B146" s="361">
        <v>24</v>
      </c>
      <c r="C146" s="367" t="s">
        <v>639</v>
      </c>
      <c r="D146" s="368" t="s">
        <v>178</v>
      </c>
      <c r="E146" s="369" t="s">
        <v>640</v>
      </c>
      <c r="F146" s="370"/>
      <c r="G146" s="371"/>
      <c r="H146" s="372"/>
      <c r="I146" s="373"/>
      <c r="J146" s="373"/>
      <c r="K146" s="371"/>
      <c r="L146" s="373"/>
      <c r="M146" s="371"/>
      <c r="N146" s="370"/>
    </row>
    <row r="147" spans="1:14" s="383" customFormat="1" ht="30" customHeight="1">
      <c r="A147" s="366"/>
      <c r="B147" s="374" t="s">
        <v>661</v>
      </c>
      <c r="C147" s="375" t="s">
        <v>640</v>
      </c>
      <c r="D147" s="381">
        <v>1</v>
      </c>
      <c r="E147" s="370" t="s">
        <v>534</v>
      </c>
      <c r="F147" s="370"/>
      <c r="G147" s="371"/>
      <c r="H147" s="377"/>
      <c r="I147" s="378"/>
      <c r="J147" s="373"/>
      <c r="K147" s="371"/>
      <c r="L147" s="373"/>
      <c r="M147" s="371"/>
      <c r="N147" s="370"/>
    </row>
    <row r="148" spans="1:14" s="383" customFormat="1" ht="30" customHeight="1">
      <c r="A148" s="366"/>
      <c r="B148" s="374" t="s">
        <v>177</v>
      </c>
      <c r="C148" s="375" t="s">
        <v>176</v>
      </c>
      <c r="D148" s="379">
        <v>7.0000000000000001E-3</v>
      </c>
      <c r="E148" s="370" t="s">
        <v>175</v>
      </c>
      <c r="F148" s="370"/>
      <c r="G148" s="371"/>
      <c r="H148" s="377"/>
      <c r="I148" s="378"/>
      <c r="J148" s="378"/>
      <c r="K148" s="378"/>
      <c r="L148" s="380"/>
      <c r="M148" s="380"/>
      <c r="N148" s="370"/>
    </row>
    <row r="149" spans="1:14" s="383" customFormat="1" ht="30" customHeight="1">
      <c r="A149" s="366"/>
      <c r="B149" s="374" t="s">
        <v>174</v>
      </c>
      <c r="C149" s="375" t="s">
        <v>171</v>
      </c>
      <c r="D149" s="381">
        <v>1</v>
      </c>
      <c r="E149" s="370" t="s">
        <v>173</v>
      </c>
      <c r="F149" s="370"/>
      <c r="G149" s="371"/>
      <c r="H149" s="371"/>
      <c r="I149" s="371"/>
      <c r="J149" s="378"/>
      <c r="K149" s="378"/>
      <c r="L149" s="371"/>
      <c r="M149" s="371"/>
      <c r="N149" s="370"/>
    </row>
    <row r="150" spans="1:14" s="383" customFormat="1" ht="30" customHeight="1">
      <c r="A150" s="366">
        <v>24</v>
      </c>
      <c r="B150" s="382" t="s">
        <v>170</v>
      </c>
      <c r="C150" s="375"/>
      <c r="D150" s="381"/>
      <c r="E150" s="370"/>
      <c r="F150" s="370"/>
      <c r="G150" s="371"/>
      <c r="H150" s="373"/>
      <c r="I150" s="371"/>
      <c r="J150" s="373"/>
      <c r="K150" s="371"/>
      <c r="L150" s="373"/>
      <c r="M150" s="371">
        <v>0</v>
      </c>
      <c r="N150" s="370"/>
    </row>
    <row r="151" spans="1:14" s="383" customFormat="1" ht="30" customHeight="1">
      <c r="A151" s="366"/>
      <c r="B151" s="382"/>
      <c r="C151" s="375"/>
      <c r="D151" s="381"/>
      <c r="E151" s="370"/>
      <c r="F151" s="370"/>
      <c r="G151" s="371"/>
      <c r="H151" s="373"/>
      <c r="I151" s="371"/>
      <c r="J151" s="373"/>
      <c r="K151" s="371"/>
      <c r="L151" s="373"/>
      <c r="M151" s="371"/>
      <c r="N151" s="370"/>
    </row>
    <row r="152" spans="1:14" s="383" customFormat="1" ht="30" customHeight="1">
      <c r="A152" s="366"/>
      <c r="B152" s="361">
        <v>25</v>
      </c>
      <c r="C152" s="367" t="s">
        <v>641</v>
      </c>
      <c r="D152" s="368" t="s">
        <v>178</v>
      </c>
      <c r="E152" s="369" t="s">
        <v>560</v>
      </c>
      <c r="F152" s="370"/>
      <c r="G152" s="371"/>
      <c r="H152" s="372"/>
      <c r="I152" s="373"/>
      <c r="J152" s="373"/>
      <c r="K152" s="371"/>
      <c r="L152" s="373"/>
      <c r="M152" s="371"/>
      <c r="N152" s="370"/>
    </row>
    <row r="153" spans="1:14" s="383" customFormat="1" ht="30" customHeight="1">
      <c r="A153" s="366"/>
      <c r="B153" s="374" t="s">
        <v>633</v>
      </c>
      <c r="C153" s="375" t="s">
        <v>560</v>
      </c>
      <c r="D153" s="381">
        <v>1</v>
      </c>
      <c r="E153" s="370" t="s">
        <v>534</v>
      </c>
      <c r="F153" s="370"/>
      <c r="G153" s="371"/>
      <c r="H153" s="377"/>
      <c r="I153" s="378"/>
      <c r="J153" s="373"/>
      <c r="K153" s="371"/>
      <c r="L153" s="373"/>
      <c r="M153" s="371"/>
      <c r="N153" s="370"/>
    </row>
    <row r="154" spans="1:14" s="383" customFormat="1" ht="30" customHeight="1">
      <c r="A154" s="366"/>
      <c r="B154" s="374" t="s">
        <v>177</v>
      </c>
      <c r="C154" s="375" t="s">
        <v>176</v>
      </c>
      <c r="D154" s="379">
        <v>1.6E-2</v>
      </c>
      <c r="E154" s="370" t="s">
        <v>175</v>
      </c>
      <c r="F154" s="370"/>
      <c r="G154" s="371"/>
      <c r="H154" s="377"/>
      <c r="I154" s="378"/>
      <c r="J154" s="378"/>
      <c r="K154" s="378"/>
      <c r="L154" s="380"/>
      <c r="M154" s="380"/>
      <c r="N154" s="370"/>
    </row>
    <row r="155" spans="1:14" s="383" customFormat="1" ht="30" customHeight="1">
      <c r="A155" s="366"/>
      <c r="B155" s="374" t="s">
        <v>174</v>
      </c>
      <c r="C155" s="375" t="s">
        <v>171</v>
      </c>
      <c r="D155" s="381">
        <v>1</v>
      </c>
      <c r="E155" s="370" t="s">
        <v>173</v>
      </c>
      <c r="F155" s="370"/>
      <c r="G155" s="371"/>
      <c r="H155" s="371"/>
      <c r="I155" s="371"/>
      <c r="J155" s="378"/>
      <c r="K155" s="378"/>
      <c r="L155" s="371"/>
      <c r="M155" s="371"/>
      <c r="N155" s="370"/>
    </row>
    <row r="156" spans="1:14" s="383" customFormat="1" ht="30" customHeight="1">
      <c r="A156" s="366">
        <v>25</v>
      </c>
      <c r="B156" s="382" t="s">
        <v>170</v>
      </c>
      <c r="C156" s="375"/>
      <c r="D156" s="381"/>
      <c r="E156" s="370"/>
      <c r="F156" s="370"/>
      <c r="G156" s="371"/>
      <c r="H156" s="373"/>
      <c r="I156" s="371"/>
      <c r="J156" s="373"/>
      <c r="K156" s="371"/>
      <c r="L156" s="373"/>
      <c r="M156" s="371">
        <v>0</v>
      </c>
      <c r="N156" s="370"/>
    </row>
    <row r="157" spans="1:14" s="383" customFormat="1" ht="30" customHeight="1">
      <c r="A157" s="366"/>
      <c r="B157" s="382"/>
      <c r="C157" s="375"/>
      <c r="D157" s="381"/>
      <c r="E157" s="370"/>
      <c r="F157" s="370"/>
      <c r="G157" s="371"/>
      <c r="H157" s="373"/>
      <c r="I157" s="371"/>
      <c r="J157" s="373"/>
      <c r="K157" s="371"/>
      <c r="L157" s="373"/>
      <c r="M157" s="371"/>
      <c r="N157" s="370"/>
    </row>
    <row r="158" spans="1:14" s="383" customFormat="1" ht="30" customHeight="1">
      <c r="A158" s="366"/>
      <c r="B158" s="361">
        <v>26</v>
      </c>
      <c r="C158" s="367" t="s">
        <v>642</v>
      </c>
      <c r="D158" s="368" t="s">
        <v>178</v>
      </c>
      <c r="E158" s="369" t="s">
        <v>643</v>
      </c>
      <c r="F158" s="370"/>
      <c r="G158" s="371"/>
      <c r="H158" s="372"/>
      <c r="I158" s="371"/>
      <c r="J158" s="373"/>
      <c r="K158" s="371"/>
      <c r="L158" s="373"/>
      <c r="M158" s="371"/>
      <c r="N158" s="370"/>
    </row>
    <row r="159" spans="1:14" s="383" customFormat="1" ht="30" customHeight="1">
      <c r="A159" s="366"/>
      <c r="B159" s="374" t="s">
        <v>635</v>
      </c>
      <c r="C159" s="375" t="s">
        <v>643</v>
      </c>
      <c r="D159" s="381">
        <v>1</v>
      </c>
      <c r="E159" s="370" t="s">
        <v>554</v>
      </c>
      <c r="F159" s="370"/>
      <c r="G159" s="371"/>
      <c r="H159" s="377"/>
      <c r="I159" s="378"/>
      <c r="J159" s="373"/>
      <c r="K159" s="371"/>
      <c r="L159" s="373"/>
      <c r="M159" s="371"/>
      <c r="N159" s="370"/>
    </row>
    <row r="160" spans="1:14" s="383" customFormat="1" ht="30" customHeight="1">
      <c r="A160" s="366"/>
      <c r="B160" s="374" t="s">
        <v>177</v>
      </c>
      <c r="C160" s="375" t="s">
        <v>653</v>
      </c>
      <c r="D160" s="379">
        <v>5.1999999999999998E-2</v>
      </c>
      <c r="E160" s="370" t="s">
        <v>175</v>
      </c>
      <c r="F160" s="370"/>
      <c r="G160" s="371"/>
      <c r="H160" s="377"/>
      <c r="I160" s="378"/>
      <c r="J160" s="378"/>
      <c r="K160" s="378"/>
      <c r="L160" s="373"/>
      <c r="M160" s="371"/>
      <c r="N160" s="370"/>
    </row>
    <row r="161" spans="1:14" s="383" customFormat="1" ht="30" customHeight="1">
      <c r="A161" s="366"/>
      <c r="B161" s="374" t="s">
        <v>177</v>
      </c>
      <c r="C161" s="375" t="s">
        <v>654</v>
      </c>
      <c r="D161" s="379">
        <v>0.22800000000000001</v>
      </c>
      <c r="E161" s="370" t="s">
        <v>175</v>
      </c>
      <c r="F161" s="370"/>
      <c r="G161" s="371"/>
      <c r="H161" s="377"/>
      <c r="I161" s="378"/>
      <c r="J161" s="378"/>
      <c r="K161" s="378"/>
      <c r="L161" s="373"/>
      <c r="M161" s="371"/>
      <c r="N161" s="370"/>
    </row>
    <row r="162" spans="1:14" s="383" customFormat="1" ht="30" customHeight="1">
      <c r="A162" s="366"/>
      <c r="B162" s="374" t="s">
        <v>174</v>
      </c>
      <c r="C162" s="375" t="s">
        <v>171</v>
      </c>
      <c r="D162" s="381">
        <v>1</v>
      </c>
      <c r="E162" s="370" t="s">
        <v>173</v>
      </c>
      <c r="F162" s="370"/>
      <c r="G162" s="371"/>
      <c r="H162" s="371"/>
      <c r="I162" s="371"/>
      <c r="J162" s="378"/>
      <c r="K162" s="378"/>
      <c r="L162" s="371"/>
      <c r="M162" s="371"/>
      <c r="N162" s="370"/>
    </row>
    <row r="163" spans="1:14" s="383" customFormat="1" ht="30" customHeight="1">
      <c r="A163" s="366">
        <v>26</v>
      </c>
      <c r="B163" s="382" t="s">
        <v>170</v>
      </c>
      <c r="C163" s="375"/>
      <c r="D163" s="381"/>
      <c r="E163" s="370"/>
      <c r="F163" s="370"/>
      <c r="G163" s="371"/>
      <c r="H163" s="373"/>
      <c r="I163" s="371"/>
      <c r="J163" s="373"/>
      <c r="K163" s="371"/>
      <c r="L163" s="373"/>
      <c r="M163" s="371">
        <v>0</v>
      </c>
      <c r="N163" s="370"/>
    </row>
    <row r="164" spans="1:14" s="383" customFormat="1" ht="30" customHeight="1">
      <c r="A164" s="366"/>
      <c r="B164" s="382"/>
      <c r="C164" s="375"/>
      <c r="D164" s="381"/>
      <c r="E164" s="370"/>
      <c r="F164" s="370"/>
      <c r="G164" s="371"/>
      <c r="H164" s="373"/>
      <c r="I164" s="371"/>
      <c r="J164" s="373"/>
      <c r="K164" s="371"/>
      <c r="L164" s="373"/>
      <c r="M164" s="371"/>
      <c r="N164" s="370"/>
    </row>
    <row r="165" spans="1:14" s="383" customFormat="1" ht="30" customHeight="1">
      <c r="A165" s="366"/>
      <c r="B165" s="382"/>
      <c r="C165" s="375"/>
      <c r="D165" s="381"/>
      <c r="E165" s="370"/>
      <c r="F165" s="370"/>
      <c r="G165" s="371"/>
      <c r="H165" s="373"/>
      <c r="I165" s="371"/>
      <c r="J165" s="373"/>
      <c r="K165" s="371"/>
      <c r="L165" s="373"/>
      <c r="M165" s="371"/>
      <c r="N165" s="370"/>
    </row>
    <row r="166" spans="1:14" s="383" customFormat="1" ht="30" customHeight="1">
      <c r="A166" s="366"/>
      <c r="B166" s="361">
        <v>27</v>
      </c>
      <c r="C166" s="367" t="s">
        <v>593</v>
      </c>
      <c r="D166" s="368" t="s">
        <v>178</v>
      </c>
      <c r="E166" s="369" t="s">
        <v>594</v>
      </c>
      <c r="F166" s="370"/>
      <c r="G166" s="371"/>
      <c r="H166" s="372"/>
      <c r="I166" s="371"/>
      <c r="J166" s="373"/>
      <c r="K166" s="371"/>
      <c r="L166" s="373"/>
      <c r="M166" s="371"/>
      <c r="N166" s="370"/>
    </row>
    <row r="167" spans="1:14" s="383" customFormat="1" ht="30" customHeight="1">
      <c r="A167" s="366"/>
      <c r="B167" s="374" t="s">
        <v>662</v>
      </c>
      <c r="C167" s="375" t="s">
        <v>594</v>
      </c>
      <c r="D167" s="381">
        <v>1</v>
      </c>
      <c r="E167" s="370" t="s">
        <v>527</v>
      </c>
      <c r="F167" s="370"/>
      <c r="G167" s="371"/>
      <c r="H167" s="377"/>
      <c r="I167" s="378"/>
      <c r="J167" s="373"/>
      <c r="K167" s="371"/>
      <c r="L167" s="373"/>
      <c r="M167" s="371"/>
      <c r="N167" s="370"/>
    </row>
    <row r="168" spans="1:14" s="383" customFormat="1" ht="30" customHeight="1">
      <c r="A168" s="366"/>
      <c r="B168" s="374" t="s">
        <v>177</v>
      </c>
      <c r="C168" s="375" t="s">
        <v>195</v>
      </c>
      <c r="D168" s="379">
        <v>7.3999999999999996E-2</v>
      </c>
      <c r="E168" s="370" t="s">
        <v>175</v>
      </c>
      <c r="F168" s="370"/>
      <c r="G168" s="371"/>
      <c r="H168" s="377"/>
      <c r="I168" s="378"/>
      <c r="J168" s="378"/>
      <c r="K168" s="378"/>
      <c r="L168" s="373"/>
      <c r="M168" s="371"/>
      <c r="N168" s="370"/>
    </row>
    <row r="169" spans="1:14" s="383" customFormat="1" ht="30" customHeight="1">
      <c r="A169" s="366"/>
      <c r="B169" s="374" t="s">
        <v>177</v>
      </c>
      <c r="C169" s="375" t="s">
        <v>663</v>
      </c>
      <c r="D169" s="379">
        <v>6.2E-2</v>
      </c>
      <c r="E169" s="370" t="s">
        <v>175</v>
      </c>
      <c r="F169" s="370"/>
      <c r="G169" s="371"/>
      <c r="H169" s="377"/>
      <c r="I169" s="378"/>
      <c r="J169" s="378"/>
      <c r="K169" s="378"/>
      <c r="L169" s="373"/>
      <c r="M169" s="371"/>
      <c r="N169" s="370"/>
    </row>
    <row r="170" spans="1:14" s="383" customFormat="1" ht="30" customHeight="1">
      <c r="A170" s="366"/>
      <c r="B170" s="374" t="s">
        <v>174</v>
      </c>
      <c r="C170" s="375" t="s">
        <v>171</v>
      </c>
      <c r="D170" s="381">
        <v>1</v>
      </c>
      <c r="E170" s="370" t="s">
        <v>173</v>
      </c>
      <c r="F170" s="370"/>
      <c r="G170" s="371"/>
      <c r="H170" s="371"/>
      <c r="I170" s="371"/>
      <c r="J170" s="378"/>
      <c r="K170" s="378"/>
      <c r="L170" s="371"/>
      <c r="M170" s="371"/>
      <c r="N170" s="370"/>
    </row>
    <row r="171" spans="1:14" s="383" customFormat="1" ht="30" customHeight="1">
      <c r="A171" s="366">
        <v>27</v>
      </c>
      <c r="B171" s="382" t="s">
        <v>170</v>
      </c>
      <c r="C171" s="375"/>
      <c r="D171" s="381"/>
      <c r="E171" s="370"/>
      <c r="F171" s="370"/>
      <c r="G171" s="371"/>
      <c r="H171" s="373"/>
      <c r="I171" s="371"/>
      <c r="J171" s="373"/>
      <c r="K171" s="371"/>
      <c r="L171" s="373"/>
      <c r="M171" s="371">
        <v>0</v>
      </c>
      <c r="N171" s="370"/>
    </row>
    <row r="172" spans="1:14" s="383" customFormat="1" ht="30" customHeight="1">
      <c r="A172" s="366"/>
      <c r="B172" s="382"/>
      <c r="C172" s="375"/>
      <c r="D172" s="381"/>
      <c r="E172" s="370"/>
      <c r="F172" s="370"/>
      <c r="G172" s="371"/>
      <c r="H172" s="373"/>
      <c r="I172" s="371"/>
      <c r="J172" s="373"/>
      <c r="K172" s="371"/>
      <c r="L172" s="373"/>
      <c r="M172" s="371"/>
      <c r="N172" s="370"/>
    </row>
    <row r="173" spans="1:14" s="383" customFormat="1" ht="30" customHeight="1">
      <c r="A173" s="366"/>
      <c r="B173" s="361">
        <v>28</v>
      </c>
      <c r="C173" s="367" t="s">
        <v>599</v>
      </c>
      <c r="D173" s="368" t="s">
        <v>178</v>
      </c>
      <c r="E173" s="369" t="s">
        <v>600</v>
      </c>
      <c r="F173" s="370"/>
      <c r="G173" s="371"/>
      <c r="H173" s="372"/>
      <c r="I173" s="371"/>
      <c r="J173" s="373"/>
      <c r="K173" s="371"/>
      <c r="L173" s="373"/>
      <c r="M173" s="371"/>
      <c r="N173" s="370"/>
    </row>
    <row r="174" spans="1:14" s="383" customFormat="1" ht="30" customHeight="1">
      <c r="A174" s="366"/>
      <c r="B174" s="374" t="s">
        <v>664</v>
      </c>
      <c r="C174" s="375" t="s">
        <v>600</v>
      </c>
      <c r="D174" s="381">
        <v>1</v>
      </c>
      <c r="E174" s="370" t="s">
        <v>527</v>
      </c>
      <c r="F174" s="370"/>
      <c r="G174" s="371"/>
      <c r="H174" s="377"/>
      <c r="I174" s="378"/>
      <c r="J174" s="373"/>
      <c r="K174" s="371"/>
      <c r="L174" s="373"/>
      <c r="M174" s="371"/>
      <c r="N174" s="370"/>
    </row>
    <row r="175" spans="1:14" s="383" customFormat="1" ht="30" customHeight="1">
      <c r="A175" s="366"/>
      <c r="B175" s="374" t="s">
        <v>177</v>
      </c>
      <c r="C175" s="375" t="s">
        <v>195</v>
      </c>
      <c r="D175" s="379">
        <v>7.3999999999999996E-2</v>
      </c>
      <c r="E175" s="370" t="s">
        <v>175</v>
      </c>
      <c r="F175" s="370"/>
      <c r="G175" s="371"/>
      <c r="H175" s="377"/>
      <c r="I175" s="378"/>
      <c r="J175" s="378"/>
      <c r="K175" s="378"/>
      <c r="L175" s="373"/>
      <c r="M175" s="371"/>
      <c r="N175" s="370"/>
    </row>
    <row r="176" spans="1:14" s="383" customFormat="1" ht="30" customHeight="1">
      <c r="A176" s="366"/>
      <c r="B176" s="374" t="s">
        <v>177</v>
      </c>
      <c r="C176" s="375" t="s">
        <v>663</v>
      </c>
      <c r="D176" s="379">
        <v>6.2E-2</v>
      </c>
      <c r="E176" s="370" t="s">
        <v>175</v>
      </c>
      <c r="F176" s="370"/>
      <c r="G176" s="371"/>
      <c r="H176" s="377"/>
      <c r="I176" s="378"/>
      <c r="J176" s="378"/>
      <c r="K176" s="378"/>
      <c r="L176" s="373"/>
      <c r="M176" s="371"/>
      <c r="N176" s="370"/>
    </row>
    <row r="177" spans="1:14" s="383" customFormat="1" ht="30" customHeight="1">
      <c r="A177" s="366"/>
      <c r="B177" s="374" t="s">
        <v>174</v>
      </c>
      <c r="C177" s="375" t="s">
        <v>171</v>
      </c>
      <c r="D177" s="381">
        <v>1</v>
      </c>
      <c r="E177" s="370" t="s">
        <v>173</v>
      </c>
      <c r="F177" s="370"/>
      <c r="G177" s="371"/>
      <c r="H177" s="371"/>
      <c r="I177" s="371"/>
      <c r="J177" s="378"/>
      <c r="K177" s="378"/>
      <c r="L177" s="371"/>
      <c r="M177" s="371"/>
      <c r="N177" s="370"/>
    </row>
    <row r="178" spans="1:14" s="383" customFormat="1" ht="30" customHeight="1">
      <c r="A178" s="366">
        <v>28</v>
      </c>
      <c r="B178" s="382" t="s">
        <v>170</v>
      </c>
      <c r="C178" s="375"/>
      <c r="D178" s="381"/>
      <c r="E178" s="370"/>
      <c r="F178" s="370"/>
      <c r="G178" s="371"/>
      <c r="H178" s="373"/>
      <c r="I178" s="371"/>
      <c r="J178" s="373"/>
      <c r="K178" s="371"/>
      <c r="L178" s="373"/>
      <c r="M178" s="371">
        <v>0</v>
      </c>
      <c r="N178" s="370"/>
    </row>
    <row r="179" spans="1:14" s="383" customFormat="1" ht="30" customHeight="1">
      <c r="A179" s="366"/>
      <c r="B179" s="382"/>
      <c r="C179" s="375"/>
      <c r="D179" s="381"/>
      <c r="E179" s="370"/>
      <c r="F179" s="370"/>
      <c r="G179" s="371"/>
      <c r="H179" s="373"/>
      <c r="I179" s="371"/>
      <c r="J179" s="373"/>
      <c r="K179" s="371"/>
      <c r="L179" s="373"/>
      <c r="M179" s="371"/>
      <c r="N179" s="370"/>
    </row>
    <row r="180" spans="1:14" s="383" customFormat="1" ht="30" customHeight="1">
      <c r="A180" s="366"/>
      <c r="B180" s="361">
        <v>29</v>
      </c>
      <c r="C180" s="367" t="s">
        <v>601</v>
      </c>
      <c r="D180" s="368" t="s">
        <v>178</v>
      </c>
      <c r="E180" s="369" t="s">
        <v>602</v>
      </c>
      <c r="F180" s="370"/>
      <c r="G180" s="371"/>
      <c r="H180" s="372"/>
      <c r="I180" s="371"/>
      <c r="J180" s="373"/>
      <c r="K180" s="371"/>
      <c r="L180" s="373"/>
      <c r="M180" s="371"/>
      <c r="N180" s="370"/>
    </row>
    <row r="181" spans="1:14" s="383" customFormat="1" ht="30" customHeight="1">
      <c r="A181" s="366"/>
      <c r="B181" s="374" t="s">
        <v>665</v>
      </c>
      <c r="C181" s="375" t="s">
        <v>602</v>
      </c>
      <c r="D181" s="381">
        <v>1</v>
      </c>
      <c r="E181" s="370" t="s">
        <v>527</v>
      </c>
      <c r="F181" s="370"/>
      <c r="G181" s="371"/>
      <c r="H181" s="377"/>
      <c r="I181" s="378"/>
      <c r="J181" s="373"/>
      <c r="K181" s="371"/>
      <c r="L181" s="373"/>
      <c r="M181" s="371"/>
      <c r="N181" s="370"/>
    </row>
    <row r="182" spans="1:14" s="383" customFormat="1" ht="30" customHeight="1">
      <c r="A182" s="366"/>
      <c r="B182" s="374" t="s">
        <v>177</v>
      </c>
      <c r="C182" s="375" t="s">
        <v>195</v>
      </c>
      <c r="D182" s="379">
        <v>1.7999999999999999E-2</v>
      </c>
      <c r="E182" s="370" t="s">
        <v>175</v>
      </c>
      <c r="F182" s="370"/>
      <c r="G182" s="371"/>
      <c r="H182" s="377"/>
      <c r="I182" s="378"/>
      <c r="J182" s="378"/>
      <c r="K182" s="378"/>
      <c r="L182" s="373"/>
      <c r="M182" s="371"/>
      <c r="N182" s="370"/>
    </row>
    <row r="183" spans="1:14" s="383" customFormat="1" ht="30" customHeight="1">
      <c r="A183" s="366"/>
      <c r="B183" s="374" t="s">
        <v>177</v>
      </c>
      <c r="C183" s="375" t="s">
        <v>663</v>
      </c>
      <c r="D183" s="379">
        <v>6.2E-2</v>
      </c>
      <c r="E183" s="370" t="s">
        <v>175</v>
      </c>
      <c r="F183" s="370"/>
      <c r="G183" s="371"/>
      <c r="H183" s="377"/>
      <c r="I183" s="378"/>
      <c r="J183" s="378"/>
      <c r="K183" s="378"/>
      <c r="L183" s="373"/>
      <c r="M183" s="371"/>
      <c r="N183" s="370"/>
    </row>
    <row r="184" spans="1:14" s="383" customFormat="1" ht="30" customHeight="1">
      <c r="A184" s="366"/>
      <c r="B184" s="374" t="s">
        <v>174</v>
      </c>
      <c r="C184" s="375" t="s">
        <v>171</v>
      </c>
      <c r="D184" s="381">
        <v>1</v>
      </c>
      <c r="E184" s="370" t="s">
        <v>173</v>
      </c>
      <c r="F184" s="370"/>
      <c r="G184" s="371"/>
      <c r="H184" s="371"/>
      <c r="I184" s="371"/>
      <c r="J184" s="378"/>
      <c r="K184" s="378"/>
      <c r="L184" s="371"/>
      <c r="M184" s="371"/>
      <c r="N184" s="370"/>
    </row>
    <row r="185" spans="1:14" s="383" customFormat="1" ht="30" customHeight="1">
      <c r="A185" s="366">
        <v>29</v>
      </c>
      <c r="B185" s="382" t="s">
        <v>170</v>
      </c>
      <c r="C185" s="375"/>
      <c r="D185" s="381"/>
      <c r="E185" s="370"/>
      <c r="F185" s="370"/>
      <c r="G185" s="371"/>
      <c r="H185" s="373"/>
      <c r="I185" s="371"/>
      <c r="J185" s="373"/>
      <c r="K185" s="371"/>
      <c r="L185" s="373"/>
      <c r="M185" s="371">
        <v>0</v>
      </c>
      <c r="N185" s="370"/>
    </row>
    <row r="186" spans="1:14" s="383" customFormat="1" ht="30" customHeight="1">
      <c r="A186" s="366"/>
      <c r="B186" s="361">
        <v>30</v>
      </c>
      <c r="C186" s="367" t="s">
        <v>605</v>
      </c>
      <c r="D186" s="368" t="s">
        <v>178</v>
      </c>
      <c r="E186" s="369" t="s">
        <v>606</v>
      </c>
      <c r="F186" s="370"/>
      <c r="G186" s="371"/>
      <c r="H186" s="372"/>
      <c r="I186" s="371"/>
      <c r="J186" s="373"/>
      <c r="K186" s="371"/>
      <c r="L186" s="373"/>
      <c r="M186" s="371"/>
      <c r="N186" s="370"/>
    </row>
    <row r="187" spans="1:14" s="383" customFormat="1" ht="30" customHeight="1">
      <c r="A187" s="366"/>
      <c r="B187" s="374" t="s">
        <v>666</v>
      </c>
      <c r="C187" s="375" t="s">
        <v>606</v>
      </c>
      <c r="D187" s="381">
        <v>1</v>
      </c>
      <c r="E187" s="370" t="s">
        <v>527</v>
      </c>
      <c r="F187" s="370"/>
      <c r="G187" s="371"/>
      <c r="H187" s="377"/>
      <c r="I187" s="378"/>
      <c r="J187" s="373"/>
      <c r="K187" s="371"/>
      <c r="L187" s="373"/>
      <c r="M187" s="371"/>
      <c r="N187" s="370"/>
    </row>
    <row r="188" spans="1:14" s="383" customFormat="1" ht="30" customHeight="1">
      <c r="A188" s="366"/>
      <c r="B188" s="374" t="s">
        <v>177</v>
      </c>
      <c r="C188" s="375" t="s">
        <v>195</v>
      </c>
      <c r="D188" s="379">
        <v>1.7999999999999999E-2</v>
      </c>
      <c r="E188" s="370" t="s">
        <v>175</v>
      </c>
      <c r="F188" s="370"/>
      <c r="G188" s="371"/>
      <c r="H188" s="377"/>
      <c r="I188" s="378"/>
      <c r="J188" s="378"/>
      <c r="K188" s="378"/>
      <c r="L188" s="373"/>
      <c r="M188" s="371"/>
      <c r="N188" s="370"/>
    </row>
    <row r="189" spans="1:14" s="383" customFormat="1" ht="30" customHeight="1">
      <c r="A189" s="366"/>
      <c r="B189" s="374" t="s">
        <v>177</v>
      </c>
      <c r="C189" s="375" t="s">
        <v>663</v>
      </c>
      <c r="D189" s="379">
        <v>6.2E-2</v>
      </c>
      <c r="E189" s="370" t="s">
        <v>175</v>
      </c>
      <c r="F189" s="370"/>
      <c r="G189" s="371"/>
      <c r="H189" s="377"/>
      <c r="I189" s="378"/>
      <c r="J189" s="378"/>
      <c r="K189" s="378"/>
      <c r="L189" s="373"/>
      <c r="M189" s="371"/>
      <c r="N189" s="370"/>
    </row>
    <row r="190" spans="1:14" s="383" customFormat="1" ht="30" customHeight="1">
      <c r="A190" s="366"/>
      <c r="B190" s="374" t="s">
        <v>174</v>
      </c>
      <c r="C190" s="375" t="s">
        <v>171</v>
      </c>
      <c r="D190" s="381">
        <v>1</v>
      </c>
      <c r="E190" s="370" t="s">
        <v>173</v>
      </c>
      <c r="F190" s="370"/>
      <c r="G190" s="371"/>
      <c r="H190" s="371"/>
      <c r="I190" s="371"/>
      <c r="J190" s="378"/>
      <c r="K190" s="378"/>
      <c r="L190" s="371"/>
      <c r="M190" s="371"/>
      <c r="N190" s="370"/>
    </row>
    <row r="191" spans="1:14" s="383" customFormat="1" ht="30" customHeight="1">
      <c r="A191" s="366">
        <v>30</v>
      </c>
      <c r="B191" s="382" t="s">
        <v>170</v>
      </c>
      <c r="C191" s="375"/>
      <c r="D191" s="381"/>
      <c r="E191" s="370"/>
      <c r="F191" s="370"/>
      <c r="G191" s="371"/>
      <c r="H191" s="373"/>
      <c r="I191" s="371"/>
      <c r="J191" s="373"/>
      <c r="K191" s="371"/>
      <c r="L191" s="373"/>
      <c r="M191" s="371">
        <v>0</v>
      </c>
      <c r="N191" s="370"/>
    </row>
    <row r="192" spans="1:14" s="383" customFormat="1" ht="30" customHeight="1">
      <c r="A192" s="366"/>
      <c r="B192" s="374"/>
      <c r="C192" s="375"/>
      <c r="D192" s="381"/>
      <c r="E192" s="370"/>
      <c r="F192" s="370"/>
      <c r="G192" s="371"/>
      <c r="H192" s="377"/>
      <c r="I192" s="378"/>
      <c r="J192" s="378"/>
      <c r="K192" s="378"/>
      <c r="L192" s="371"/>
      <c r="M192" s="371"/>
      <c r="N192" s="370"/>
    </row>
    <row r="193" spans="1:14" s="383" customFormat="1" ht="30" customHeight="1">
      <c r="A193" s="366"/>
      <c r="B193" s="361">
        <v>31</v>
      </c>
      <c r="C193" s="367" t="s">
        <v>607</v>
      </c>
      <c r="D193" s="368" t="s">
        <v>178</v>
      </c>
      <c r="E193" s="369" t="s">
        <v>606</v>
      </c>
      <c r="F193" s="370"/>
      <c r="G193" s="371"/>
      <c r="H193" s="372"/>
      <c r="I193" s="371"/>
      <c r="J193" s="373"/>
      <c r="K193" s="371"/>
      <c r="L193" s="373"/>
      <c r="M193" s="371"/>
      <c r="N193" s="370"/>
    </row>
    <row r="194" spans="1:14" s="383" customFormat="1" ht="30" customHeight="1">
      <c r="A194" s="366"/>
      <c r="B194" s="374" t="s">
        <v>667</v>
      </c>
      <c r="C194" s="375" t="s">
        <v>606</v>
      </c>
      <c r="D194" s="381">
        <v>1</v>
      </c>
      <c r="E194" s="370" t="s">
        <v>527</v>
      </c>
      <c r="F194" s="370"/>
      <c r="G194" s="371"/>
      <c r="H194" s="377"/>
      <c r="I194" s="378"/>
      <c r="J194" s="373"/>
      <c r="K194" s="371"/>
      <c r="L194" s="373"/>
      <c r="M194" s="371"/>
      <c r="N194" s="370"/>
    </row>
    <row r="195" spans="1:14" s="383" customFormat="1" ht="30" customHeight="1">
      <c r="A195" s="366"/>
      <c r="B195" s="374" t="s">
        <v>177</v>
      </c>
      <c r="C195" s="375" t="s">
        <v>195</v>
      </c>
      <c r="D195" s="379">
        <v>1.7999999999999999E-2</v>
      </c>
      <c r="E195" s="370" t="s">
        <v>175</v>
      </c>
      <c r="F195" s="370"/>
      <c r="G195" s="371"/>
      <c r="H195" s="377"/>
      <c r="I195" s="378"/>
      <c r="J195" s="378"/>
      <c r="K195" s="378"/>
      <c r="L195" s="373"/>
      <c r="M195" s="371"/>
      <c r="N195" s="370"/>
    </row>
    <row r="196" spans="1:14" s="383" customFormat="1" ht="30" customHeight="1">
      <c r="A196" s="366"/>
      <c r="B196" s="374" t="s">
        <v>177</v>
      </c>
      <c r="C196" s="375" t="s">
        <v>663</v>
      </c>
      <c r="D196" s="379">
        <v>6.2E-2</v>
      </c>
      <c r="E196" s="370" t="s">
        <v>175</v>
      </c>
      <c r="F196" s="370"/>
      <c r="G196" s="371"/>
      <c r="H196" s="377"/>
      <c r="I196" s="378"/>
      <c r="J196" s="378"/>
      <c r="K196" s="378"/>
      <c r="L196" s="373"/>
      <c r="M196" s="371"/>
      <c r="N196" s="370"/>
    </row>
    <row r="197" spans="1:14" s="383" customFormat="1" ht="30" customHeight="1">
      <c r="A197" s="366"/>
      <c r="B197" s="374" t="s">
        <v>174</v>
      </c>
      <c r="C197" s="375" t="s">
        <v>171</v>
      </c>
      <c r="D197" s="381">
        <v>1</v>
      </c>
      <c r="E197" s="370" t="s">
        <v>173</v>
      </c>
      <c r="F197" s="370"/>
      <c r="G197" s="371"/>
      <c r="H197" s="371"/>
      <c r="I197" s="371"/>
      <c r="J197" s="378"/>
      <c r="K197" s="378"/>
      <c r="L197" s="371"/>
      <c r="M197" s="371"/>
      <c r="N197" s="370"/>
    </row>
    <row r="198" spans="1:14" s="383" customFormat="1" ht="30" customHeight="1">
      <c r="A198" s="366">
        <v>31</v>
      </c>
      <c r="B198" s="382" t="s">
        <v>170</v>
      </c>
      <c r="C198" s="375"/>
      <c r="D198" s="381"/>
      <c r="E198" s="370"/>
      <c r="F198" s="370"/>
      <c r="G198" s="371"/>
      <c r="H198" s="373"/>
      <c r="I198" s="371"/>
      <c r="J198" s="373"/>
      <c r="K198" s="371"/>
      <c r="L198" s="373"/>
      <c r="M198" s="371">
        <v>0</v>
      </c>
      <c r="N198" s="370"/>
    </row>
    <row r="199" spans="1:14" s="383" customFormat="1" ht="30" customHeight="1">
      <c r="A199" s="366"/>
      <c r="B199" s="374"/>
      <c r="C199" s="375"/>
      <c r="D199" s="381"/>
      <c r="E199" s="370"/>
      <c r="F199" s="370"/>
      <c r="G199" s="371"/>
      <c r="H199" s="377"/>
      <c r="I199" s="378"/>
      <c r="J199" s="378"/>
      <c r="K199" s="378"/>
      <c r="L199" s="371"/>
      <c r="M199" s="371"/>
      <c r="N199" s="370"/>
    </row>
    <row r="200" spans="1:14" s="383" customFormat="1" ht="30" customHeight="1">
      <c r="A200" s="366"/>
      <c r="B200" s="361">
        <v>32</v>
      </c>
      <c r="C200" s="367" t="s">
        <v>608</v>
      </c>
      <c r="D200" s="368" t="s">
        <v>178</v>
      </c>
      <c r="E200" s="369" t="s">
        <v>609</v>
      </c>
      <c r="F200" s="370"/>
      <c r="G200" s="371"/>
      <c r="H200" s="372"/>
      <c r="I200" s="371"/>
      <c r="J200" s="373"/>
      <c r="K200" s="371"/>
      <c r="L200" s="373"/>
      <c r="M200" s="371"/>
      <c r="N200" s="370"/>
    </row>
    <row r="201" spans="1:14" s="383" customFormat="1" ht="30" customHeight="1">
      <c r="A201" s="366"/>
      <c r="B201" s="374" t="s">
        <v>668</v>
      </c>
      <c r="C201" s="375" t="s">
        <v>609</v>
      </c>
      <c r="D201" s="381">
        <v>1</v>
      </c>
      <c r="E201" s="370" t="s">
        <v>610</v>
      </c>
      <c r="F201" s="370"/>
      <c r="G201" s="371"/>
      <c r="H201" s="377"/>
      <c r="I201" s="378"/>
      <c r="J201" s="373"/>
      <c r="K201" s="371"/>
      <c r="L201" s="373"/>
      <c r="M201" s="371"/>
      <c r="N201" s="370"/>
    </row>
    <row r="202" spans="1:14" s="383" customFormat="1" ht="30" customHeight="1">
      <c r="A202" s="366"/>
      <c r="B202" s="374" t="s">
        <v>177</v>
      </c>
      <c r="C202" s="375" t="s">
        <v>195</v>
      </c>
      <c r="D202" s="379">
        <v>1.7999999999999999E-2</v>
      </c>
      <c r="E202" s="370" t="s">
        <v>175</v>
      </c>
      <c r="F202" s="370"/>
      <c r="G202" s="371"/>
      <c r="H202" s="377"/>
      <c r="I202" s="378"/>
      <c r="J202" s="378"/>
      <c r="K202" s="378"/>
      <c r="L202" s="373"/>
      <c r="M202" s="371"/>
      <c r="N202" s="370"/>
    </row>
    <row r="203" spans="1:14" s="383" customFormat="1" ht="30" customHeight="1">
      <c r="A203" s="366"/>
      <c r="B203" s="374" t="s">
        <v>177</v>
      </c>
      <c r="C203" s="375" t="s">
        <v>663</v>
      </c>
      <c r="D203" s="379">
        <v>6.2E-2</v>
      </c>
      <c r="E203" s="370" t="s">
        <v>175</v>
      </c>
      <c r="F203" s="370"/>
      <c r="G203" s="371"/>
      <c r="H203" s="377"/>
      <c r="I203" s="378"/>
      <c r="J203" s="378"/>
      <c r="K203" s="378"/>
      <c r="L203" s="373"/>
      <c r="M203" s="371"/>
      <c r="N203" s="370"/>
    </row>
    <row r="204" spans="1:14" s="383" customFormat="1" ht="30" customHeight="1">
      <c r="A204" s="366"/>
      <c r="B204" s="374" t="s">
        <v>174</v>
      </c>
      <c r="C204" s="375" t="s">
        <v>171</v>
      </c>
      <c r="D204" s="381">
        <v>1</v>
      </c>
      <c r="E204" s="370" t="s">
        <v>173</v>
      </c>
      <c r="F204" s="370"/>
      <c r="G204" s="371"/>
      <c r="H204" s="371"/>
      <c r="I204" s="371"/>
      <c r="J204" s="378"/>
      <c r="K204" s="378"/>
      <c r="L204" s="371"/>
      <c r="M204" s="371"/>
      <c r="N204" s="370"/>
    </row>
    <row r="205" spans="1:14" s="383" customFormat="1" ht="30" customHeight="1">
      <c r="A205" s="366">
        <v>32</v>
      </c>
      <c r="B205" s="382" t="s">
        <v>170</v>
      </c>
      <c r="C205" s="375"/>
      <c r="D205" s="381"/>
      <c r="E205" s="370"/>
      <c r="F205" s="370"/>
      <c r="G205" s="371"/>
      <c r="H205" s="373"/>
      <c r="I205" s="371"/>
      <c r="J205" s="373"/>
      <c r="K205" s="371"/>
      <c r="L205" s="373"/>
      <c r="M205" s="371">
        <v>0</v>
      </c>
      <c r="N205" s="370"/>
    </row>
    <row r="206" spans="1:14" s="383" customFormat="1" ht="30" customHeight="1">
      <c r="A206" s="366"/>
      <c r="B206" s="361">
        <v>33</v>
      </c>
      <c r="C206" s="367" t="s">
        <v>611</v>
      </c>
      <c r="D206" s="368" t="s">
        <v>178</v>
      </c>
      <c r="E206" s="369" t="s">
        <v>609</v>
      </c>
      <c r="F206" s="370"/>
      <c r="G206" s="371"/>
      <c r="H206" s="372"/>
      <c r="I206" s="371"/>
      <c r="J206" s="373"/>
      <c r="K206" s="371"/>
      <c r="L206" s="373"/>
      <c r="M206" s="371"/>
      <c r="N206" s="370"/>
    </row>
    <row r="207" spans="1:14" s="383" customFormat="1" ht="30" customHeight="1">
      <c r="A207" s="366"/>
      <c r="B207" s="374" t="s">
        <v>669</v>
      </c>
      <c r="C207" s="375" t="s">
        <v>609</v>
      </c>
      <c r="D207" s="381">
        <v>1</v>
      </c>
      <c r="E207" s="370" t="s">
        <v>554</v>
      </c>
      <c r="F207" s="370"/>
      <c r="G207" s="371"/>
      <c r="H207" s="377"/>
      <c r="I207" s="378"/>
      <c r="J207" s="373"/>
      <c r="K207" s="371"/>
      <c r="L207" s="373"/>
      <c r="M207" s="371"/>
      <c r="N207" s="370"/>
    </row>
    <row r="208" spans="1:14" s="383" customFormat="1" ht="30" customHeight="1">
      <c r="A208" s="366"/>
      <c r="B208" s="374" t="s">
        <v>177</v>
      </c>
      <c r="C208" s="375" t="s">
        <v>195</v>
      </c>
      <c r="D208" s="379">
        <v>1.7999999999999999E-2</v>
      </c>
      <c r="E208" s="370" t="s">
        <v>175</v>
      </c>
      <c r="F208" s="370"/>
      <c r="G208" s="371"/>
      <c r="H208" s="377"/>
      <c r="I208" s="378"/>
      <c r="J208" s="378"/>
      <c r="K208" s="378"/>
      <c r="L208" s="373"/>
      <c r="M208" s="371"/>
      <c r="N208" s="370"/>
    </row>
    <row r="209" spans="1:14" s="383" customFormat="1" ht="30" customHeight="1">
      <c r="A209" s="366"/>
      <c r="B209" s="374" t="s">
        <v>177</v>
      </c>
      <c r="C209" s="375" t="s">
        <v>663</v>
      </c>
      <c r="D209" s="379">
        <v>6.2E-2</v>
      </c>
      <c r="E209" s="370" t="s">
        <v>175</v>
      </c>
      <c r="F209" s="370"/>
      <c r="G209" s="371"/>
      <c r="H209" s="377"/>
      <c r="I209" s="378"/>
      <c r="J209" s="378"/>
      <c r="K209" s="378"/>
      <c r="L209" s="373"/>
      <c r="M209" s="371"/>
      <c r="N209" s="370"/>
    </row>
    <row r="210" spans="1:14" s="383" customFormat="1" ht="30" customHeight="1">
      <c r="A210" s="366"/>
      <c r="B210" s="374" t="s">
        <v>174</v>
      </c>
      <c r="C210" s="375" t="s">
        <v>171</v>
      </c>
      <c r="D210" s="381">
        <v>1</v>
      </c>
      <c r="E210" s="370" t="s">
        <v>173</v>
      </c>
      <c r="F210" s="370"/>
      <c r="G210" s="371"/>
      <c r="H210" s="371"/>
      <c r="I210" s="371"/>
      <c r="J210" s="378"/>
      <c r="K210" s="378"/>
      <c r="L210" s="371"/>
      <c r="M210" s="371"/>
      <c r="N210" s="370"/>
    </row>
    <row r="211" spans="1:14" s="383" customFormat="1" ht="30" customHeight="1">
      <c r="A211" s="366">
        <v>33</v>
      </c>
      <c r="B211" s="382" t="s">
        <v>170</v>
      </c>
      <c r="C211" s="375"/>
      <c r="D211" s="381"/>
      <c r="E211" s="370"/>
      <c r="F211" s="370"/>
      <c r="G211" s="371"/>
      <c r="H211" s="373"/>
      <c r="I211" s="371"/>
      <c r="J211" s="373"/>
      <c r="K211" s="371"/>
      <c r="L211" s="373"/>
      <c r="M211" s="371">
        <v>0</v>
      </c>
      <c r="N211" s="370"/>
    </row>
    <row r="212" spans="1:14" s="383" customFormat="1" ht="30" customHeight="1">
      <c r="A212" s="366"/>
      <c r="B212" s="374"/>
      <c r="C212" s="375"/>
      <c r="D212" s="381"/>
      <c r="E212" s="370"/>
      <c r="F212" s="370"/>
      <c r="G212" s="371"/>
      <c r="H212" s="377"/>
      <c r="I212" s="378"/>
      <c r="J212" s="378"/>
      <c r="K212" s="378"/>
      <c r="L212" s="371"/>
      <c r="M212" s="371"/>
      <c r="N212" s="370"/>
    </row>
    <row r="213" spans="1:14" s="383" customFormat="1" ht="30" customHeight="1">
      <c r="A213" s="366"/>
      <c r="B213" s="361">
        <v>34</v>
      </c>
      <c r="C213" s="367" t="s">
        <v>620</v>
      </c>
      <c r="D213" s="368" t="s">
        <v>178</v>
      </c>
      <c r="E213" s="369" t="s">
        <v>621</v>
      </c>
      <c r="F213" s="370"/>
      <c r="G213" s="371"/>
      <c r="H213" s="372"/>
      <c r="I213" s="371"/>
      <c r="J213" s="373"/>
      <c r="K213" s="371"/>
      <c r="L213" s="373"/>
      <c r="M213" s="371"/>
      <c r="N213" s="370"/>
    </row>
    <row r="214" spans="1:14" s="383" customFormat="1" ht="30" customHeight="1">
      <c r="A214" s="366"/>
      <c r="B214" s="374" t="s">
        <v>670</v>
      </c>
      <c r="C214" s="375" t="s">
        <v>621</v>
      </c>
      <c r="D214" s="381">
        <v>1</v>
      </c>
      <c r="E214" s="370" t="s">
        <v>610</v>
      </c>
      <c r="F214" s="370"/>
      <c r="G214" s="371"/>
      <c r="H214" s="377"/>
      <c r="I214" s="378"/>
      <c r="J214" s="373"/>
      <c r="K214" s="371"/>
      <c r="L214" s="373"/>
      <c r="M214" s="371"/>
      <c r="N214" s="370"/>
    </row>
    <row r="215" spans="1:14" s="383" customFormat="1" ht="30" customHeight="1">
      <c r="A215" s="366"/>
      <c r="B215" s="374" t="s">
        <v>177</v>
      </c>
      <c r="C215" s="375" t="s">
        <v>195</v>
      </c>
      <c r="D215" s="379">
        <v>1.7999999999999999E-2</v>
      </c>
      <c r="E215" s="370" t="s">
        <v>175</v>
      </c>
      <c r="F215" s="370"/>
      <c r="G215" s="371"/>
      <c r="H215" s="377"/>
      <c r="I215" s="378"/>
      <c r="J215" s="378"/>
      <c r="K215" s="378"/>
      <c r="L215" s="373"/>
      <c r="M215" s="371"/>
      <c r="N215" s="370"/>
    </row>
    <row r="216" spans="1:14" s="383" customFormat="1" ht="30" customHeight="1">
      <c r="A216" s="366"/>
      <c r="B216" s="374" t="s">
        <v>177</v>
      </c>
      <c r="C216" s="375" t="s">
        <v>663</v>
      </c>
      <c r="D216" s="379">
        <v>6.2E-2</v>
      </c>
      <c r="E216" s="370" t="s">
        <v>175</v>
      </c>
      <c r="F216" s="370"/>
      <c r="G216" s="371"/>
      <c r="H216" s="377"/>
      <c r="I216" s="378"/>
      <c r="J216" s="378"/>
      <c r="K216" s="378"/>
      <c r="L216" s="373"/>
      <c r="M216" s="371"/>
      <c r="N216" s="370"/>
    </row>
    <row r="217" spans="1:14" s="383" customFormat="1" ht="30" customHeight="1">
      <c r="A217" s="366"/>
      <c r="B217" s="374" t="s">
        <v>174</v>
      </c>
      <c r="C217" s="375" t="s">
        <v>171</v>
      </c>
      <c r="D217" s="381">
        <v>1</v>
      </c>
      <c r="E217" s="370" t="s">
        <v>173</v>
      </c>
      <c r="F217" s="370"/>
      <c r="G217" s="371"/>
      <c r="H217" s="371"/>
      <c r="I217" s="371"/>
      <c r="J217" s="378"/>
      <c r="K217" s="378"/>
      <c r="L217" s="371"/>
      <c r="M217" s="371"/>
      <c r="N217" s="370"/>
    </row>
    <row r="218" spans="1:14" s="383" customFormat="1" ht="30" customHeight="1">
      <c r="A218" s="366">
        <v>34</v>
      </c>
      <c r="B218" s="382" t="s">
        <v>170</v>
      </c>
      <c r="C218" s="375"/>
      <c r="D218" s="381"/>
      <c r="E218" s="370"/>
      <c r="F218" s="370"/>
      <c r="G218" s="371"/>
      <c r="H218" s="373"/>
      <c r="I218" s="371"/>
      <c r="J218" s="373"/>
      <c r="K218" s="371"/>
      <c r="L218" s="373"/>
      <c r="M218" s="371">
        <v>0</v>
      </c>
      <c r="N218" s="370"/>
    </row>
    <row r="219" spans="1:14" s="383" customFormat="1" ht="30" customHeight="1">
      <c r="A219" s="366"/>
      <c r="B219" s="374"/>
      <c r="C219" s="375"/>
      <c r="D219" s="381"/>
      <c r="E219" s="370"/>
      <c r="F219" s="370"/>
      <c r="G219" s="371"/>
      <c r="H219" s="377"/>
      <c r="I219" s="378"/>
      <c r="J219" s="378"/>
      <c r="K219" s="378"/>
      <c r="L219" s="371"/>
      <c r="M219" s="371"/>
      <c r="N219" s="370"/>
    </row>
    <row r="220" spans="1:14" s="383" customFormat="1" ht="30" customHeight="1">
      <c r="A220" s="366"/>
      <c r="B220" s="361">
        <v>35</v>
      </c>
      <c r="C220" s="367" t="s">
        <v>565</v>
      </c>
      <c r="D220" s="368" t="s">
        <v>178</v>
      </c>
      <c r="E220" s="369" t="s">
        <v>566</v>
      </c>
      <c r="F220" s="370"/>
      <c r="G220" s="371"/>
      <c r="H220" s="372"/>
      <c r="I220" s="371"/>
      <c r="J220" s="373"/>
      <c r="K220" s="371"/>
      <c r="L220" s="373"/>
      <c r="M220" s="371"/>
      <c r="N220" s="370"/>
    </row>
    <row r="221" spans="1:14" s="383" customFormat="1" ht="30" customHeight="1">
      <c r="A221" s="366"/>
      <c r="B221" s="374" t="s">
        <v>671</v>
      </c>
      <c r="C221" s="375" t="s">
        <v>566</v>
      </c>
      <c r="D221" s="381">
        <v>1</v>
      </c>
      <c r="E221" s="370" t="s">
        <v>554</v>
      </c>
      <c r="F221" s="370"/>
      <c r="G221" s="371"/>
      <c r="H221" s="377"/>
      <c r="I221" s="378"/>
      <c r="J221" s="373"/>
      <c r="K221" s="371"/>
      <c r="L221" s="373"/>
      <c r="M221" s="371"/>
      <c r="N221" s="370"/>
    </row>
    <row r="222" spans="1:14" s="383" customFormat="1" ht="30" customHeight="1">
      <c r="A222" s="366"/>
      <c r="B222" s="374" t="s">
        <v>177</v>
      </c>
      <c r="C222" s="375" t="s">
        <v>196</v>
      </c>
      <c r="D222" s="379">
        <v>0.29699999999999999</v>
      </c>
      <c r="E222" s="370" t="s">
        <v>175</v>
      </c>
      <c r="F222" s="370"/>
      <c r="G222" s="371"/>
      <c r="H222" s="377"/>
      <c r="I222" s="378"/>
      <c r="J222" s="378"/>
      <c r="K222" s="378"/>
      <c r="L222" s="373"/>
      <c r="M222" s="371"/>
      <c r="N222" s="370"/>
    </row>
    <row r="223" spans="1:14" s="383" customFormat="1" ht="30" customHeight="1">
      <c r="A223" s="366"/>
      <c r="B223" s="374" t="s">
        <v>174</v>
      </c>
      <c r="C223" s="375" t="s">
        <v>171</v>
      </c>
      <c r="D223" s="381">
        <v>1</v>
      </c>
      <c r="E223" s="370" t="s">
        <v>173</v>
      </c>
      <c r="F223" s="370"/>
      <c r="G223" s="371"/>
      <c r="H223" s="371"/>
      <c r="I223" s="371"/>
      <c r="J223" s="378"/>
      <c r="K223" s="378"/>
      <c r="L223" s="371"/>
      <c r="M223" s="371"/>
      <c r="N223" s="370"/>
    </row>
    <row r="224" spans="1:14" s="383" customFormat="1" ht="30" customHeight="1">
      <c r="A224" s="366">
        <v>35</v>
      </c>
      <c r="B224" s="382" t="s">
        <v>170</v>
      </c>
      <c r="C224" s="375"/>
      <c r="D224" s="381"/>
      <c r="E224" s="370"/>
      <c r="F224" s="370"/>
      <c r="G224" s="371"/>
      <c r="H224" s="373"/>
      <c r="I224" s="371"/>
      <c r="J224" s="373"/>
      <c r="K224" s="371"/>
      <c r="L224" s="373"/>
      <c r="M224" s="371">
        <v>0</v>
      </c>
      <c r="N224" s="370"/>
    </row>
    <row r="225" spans="1:14" s="383" customFormat="1" ht="30" customHeight="1">
      <c r="A225" s="366"/>
      <c r="B225" s="382"/>
      <c r="C225" s="375"/>
      <c r="D225" s="381"/>
      <c r="E225" s="370"/>
      <c r="F225" s="370"/>
      <c r="G225" s="371"/>
      <c r="H225" s="373"/>
      <c r="I225" s="371"/>
      <c r="J225" s="373"/>
      <c r="K225" s="371"/>
      <c r="L225" s="373"/>
      <c r="M225" s="371"/>
      <c r="N225" s="370"/>
    </row>
    <row r="226" spans="1:14" s="383" customFormat="1" ht="30" customHeight="1">
      <c r="B226" s="361">
        <v>36</v>
      </c>
      <c r="C226" s="367" t="s">
        <v>595</v>
      </c>
      <c r="D226" s="368" t="s">
        <v>178</v>
      </c>
      <c r="E226" s="369" t="s">
        <v>596</v>
      </c>
      <c r="F226" s="370"/>
      <c r="G226" s="371"/>
      <c r="H226" s="372"/>
      <c r="I226" s="371"/>
      <c r="J226" s="373"/>
      <c r="K226" s="371"/>
      <c r="L226" s="373"/>
      <c r="M226" s="371"/>
      <c r="N226" s="370"/>
    </row>
    <row r="227" spans="1:14" ht="30" customHeight="1">
      <c r="B227" s="374" t="s">
        <v>672</v>
      </c>
      <c r="C227" s="375" t="s">
        <v>596</v>
      </c>
      <c r="D227" s="381">
        <v>1</v>
      </c>
      <c r="E227" s="370" t="s">
        <v>554</v>
      </c>
      <c r="F227" s="370"/>
      <c r="G227" s="371"/>
      <c r="H227" s="377"/>
      <c r="I227" s="378"/>
      <c r="J227" s="373"/>
      <c r="K227" s="371"/>
      <c r="L227" s="373"/>
      <c r="M227" s="371"/>
      <c r="N227" s="370"/>
    </row>
    <row r="228" spans="1:14" ht="30" customHeight="1">
      <c r="B228" s="374" t="s">
        <v>177</v>
      </c>
      <c r="C228" s="375" t="s">
        <v>196</v>
      </c>
      <c r="D228" s="379">
        <v>4.5999999999999999E-2</v>
      </c>
      <c r="E228" s="370" t="s">
        <v>175</v>
      </c>
      <c r="F228" s="370"/>
      <c r="G228" s="371"/>
      <c r="H228" s="377"/>
      <c r="I228" s="378"/>
      <c r="J228" s="378"/>
      <c r="K228" s="378"/>
      <c r="L228" s="373"/>
      <c r="M228" s="371"/>
      <c r="N228" s="370"/>
    </row>
    <row r="229" spans="1:14" ht="30" customHeight="1">
      <c r="B229" s="374" t="s">
        <v>174</v>
      </c>
      <c r="C229" s="375" t="s">
        <v>171</v>
      </c>
      <c r="D229" s="381">
        <v>1</v>
      </c>
      <c r="E229" s="370" t="s">
        <v>173</v>
      </c>
      <c r="F229" s="370"/>
      <c r="G229" s="371"/>
      <c r="H229" s="371"/>
      <c r="I229" s="371"/>
      <c r="J229" s="378"/>
      <c r="K229" s="378"/>
      <c r="L229" s="371"/>
      <c r="M229" s="371"/>
      <c r="N229" s="370"/>
    </row>
    <row r="230" spans="1:14" ht="30" customHeight="1">
      <c r="A230" s="366">
        <v>36</v>
      </c>
      <c r="B230" s="382" t="s">
        <v>170</v>
      </c>
      <c r="C230" s="375"/>
      <c r="D230" s="381"/>
      <c r="E230" s="370"/>
      <c r="F230" s="370"/>
      <c r="G230" s="371"/>
      <c r="H230" s="373"/>
      <c r="I230" s="371"/>
      <c r="J230" s="373"/>
      <c r="K230" s="371"/>
      <c r="L230" s="373"/>
      <c r="M230" s="371">
        <v>0</v>
      </c>
      <c r="N230" s="370"/>
    </row>
    <row r="231" spans="1:14" ht="30" customHeight="1">
      <c r="B231" s="382"/>
      <c r="C231" s="375"/>
      <c r="D231" s="381"/>
      <c r="E231" s="370"/>
      <c r="F231" s="370"/>
      <c r="G231" s="371"/>
      <c r="H231" s="373"/>
      <c r="I231" s="371"/>
      <c r="J231" s="373"/>
      <c r="K231" s="371"/>
      <c r="L231" s="373"/>
      <c r="M231" s="371"/>
      <c r="N231" s="370"/>
    </row>
    <row r="232" spans="1:14" ht="30" customHeight="1">
      <c r="A232" s="383"/>
      <c r="B232" s="361">
        <v>37</v>
      </c>
      <c r="C232" s="367" t="s">
        <v>576</v>
      </c>
      <c r="D232" s="368" t="s">
        <v>178</v>
      </c>
      <c r="E232" s="369" t="s">
        <v>577</v>
      </c>
      <c r="F232" s="370"/>
      <c r="G232" s="371"/>
      <c r="H232" s="372"/>
      <c r="I232" s="371"/>
      <c r="J232" s="373"/>
      <c r="K232" s="371"/>
      <c r="L232" s="373"/>
      <c r="M232" s="371"/>
      <c r="N232" s="370"/>
    </row>
    <row r="233" spans="1:14" ht="30" customHeight="1">
      <c r="B233" s="374" t="s">
        <v>644</v>
      </c>
      <c r="C233" s="375" t="s">
        <v>577</v>
      </c>
      <c r="D233" s="381">
        <v>1</v>
      </c>
      <c r="E233" s="489" t="s">
        <v>534</v>
      </c>
      <c r="F233" s="370"/>
      <c r="G233" s="371"/>
      <c r="H233" s="377"/>
      <c r="I233" s="378"/>
      <c r="J233" s="373"/>
      <c r="K233" s="371"/>
      <c r="L233" s="373"/>
      <c r="M233" s="371"/>
      <c r="N233" s="370"/>
    </row>
    <row r="234" spans="1:14" ht="30" customHeight="1">
      <c r="B234" s="374" t="s">
        <v>644</v>
      </c>
      <c r="C234" s="375" t="s">
        <v>645</v>
      </c>
      <c r="D234" s="381">
        <v>2</v>
      </c>
      <c r="E234" s="489" t="s">
        <v>527</v>
      </c>
      <c r="F234" s="370"/>
      <c r="G234" s="371"/>
      <c r="H234" s="377"/>
      <c r="I234" s="378"/>
      <c r="J234" s="378"/>
      <c r="K234" s="378"/>
      <c r="L234" s="373"/>
      <c r="M234" s="371"/>
      <c r="N234" s="370"/>
    </row>
    <row r="235" spans="1:14" ht="30" customHeight="1">
      <c r="B235" s="374" t="s">
        <v>646</v>
      </c>
      <c r="C235" s="375" t="s">
        <v>647</v>
      </c>
      <c r="D235" s="381">
        <v>2</v>
      </c>
      <c r="E235" s="489" t="s">
        <v>527</v>
      </c>
      <c r="F235" s="370"/>
      <c r="G235" s="371"/>
      <c r="H235" s="377"/>
      <c r="I235" s="378"/>
      <c r="J235" s="378"/>
      <c r="K235" s="378"/>
      <c r="L235" s="373"/>
      <c r="M235" s="371"/>
      <c r="N235" s="370"/>
    </row>
    <row r="236" spans="1:14" ht="30" customHeight="1">
      <c r="B236" s="374" t="s">
        <v>177</v>
      </c>
      <c r="C236" s="375" t="s">
        <v>196</v>
      </c>
      <c r="D236" s="379">
        <v>4.4999999999999998E-2</v>
      </c>
      <c r="E236" s="370" t="s">
        <v>175</v>
      </c>
      <c r="F236" s="370"/>
      <c r="G236" s="371"/>
      <c r="H236" s="377"/>
      <c r="I236" s="378"/>
      <c r="J236" s="378"/>
      <c r="K236" s="378"/>
      <c r="L236" s="371"/>
      <c r="M236" s="371"/>
      <c r="N236" s="370"/>
    </row>
    <row r="237" spans="1:14" ht="30" customHeight="1">
      <c r="B237" s="374" t="s">
        <v>174</v>
      </c>
      <c r="C237" s="375" t="s">
        <v>171</v>
      </c>
      <c r="D237" s="381">
        <v>1</v>
      </c>
      <c r="E237" s="370" t="s">
        <v>173</v>
      </c>
      <c r="F237" s="370"/>
      <c r="G237" s="371"/>
      <c r="H237" s="371"/>
      <c r="I237" s="371"/>
      <c r="J237" s="378"/>
      <c r="K237" s="378"/>
      <c r="L237" s="371"/>
      <c r="M237" s="371"/>
      <c r="N237" s="370"/>
    </row>
    <row r="238" spans="1:14" ht="30" customHeight="1">
      <c r="A238" s="366">
        <v>37</v>
      </c>
      <c r="B238" s="382" t="s">
        <v>170</v>
      </c>
      <c r="C238" s="375"/>
      <c r="D238" s="381"/>
      <c r="E238" s="370"/>
      <c r="F238" s="370"/>
      <c r="G238" s="371"/>
      <c r="H238" s="373"/>
      <c r="I238" s="371"/>
      <c r="J238" s="373"/>
      <c r="K238" s="371"/>
      <c r="L238" s="373"/>
      <c r="M238" s="371">
        <v>0</v>
      </c>
      <c r="N238" s="370"/>
    </row>
    <row r="239" spans="1:14" ht="30" customHeight="1">
      <c r="B239" s="382"/>
      <c r="C239" s="375"/>
      <c r="D239" s="381"/>
      <c r="E239" s="370"/>
      <c r="F239" s="370"/>
      <c r="G239" s="371"/>
      <c r="H239" s="373"/>
      <c r="I239" s="371"/>
      <c r="J239" s="373"/>
      <c r="K239" s="371"/>
      <c r="L239" s="373"/>
      <c r="M239" s="371"/>
      <c r="N239" s="370"/>
    </row>
    <row r="240" spans="1:14" ht="30" customHeight="1">
      <c r="B240" s="361">
        <v>38</v>
      </c>
      <c r="C240" s="367" t="s">
        <v>578</v>
      </c>
      <c r="D240" s="368" t="s">
        <v>178</v>
      </c>
      <c r="E240" s="369" t="s">
        <v>579</v>
      </c>
      <c r="F240" s="370"/>
      <c r="G240" s="371"/>
      <c r="H240" s="372"/>
      <c r="I240" s="371"/>
      <c r="J240" s="373"/>
      <c r="K240" s="371"/>
      <c r="L240" s="373"/>
      <c r="M240" s="371"/>
      <c r="N240" s="370"/>
    </row>
    <row r="241" spans="1:14" ht="30" customHeight="1">
      <c r="B241" s="490" t="s">
        <v>648</v>
      </c>
      <c r="C241" s="375" t="s">
        <v>579</v>
      </c>
      <c r="D241" s="381">
        <v>1</v>
      </c>
      <c r="E241" s="489" t="s">
        <v>534</v>
      </c>
      <c r="F241" s="370"/>
      <c r="G241" s="371"/>
      <c r="H241" s="377"/>
      <c r="I241" s="378"/>
      <c r="J241" s="373"/>
      <c r="K241" s="371"/>
      <c r="L241" s="373"/>
      <c r="M241" s="371"/>
      <c r="N241" s="370"/>
    </row>
    <row r="242" spans="1:14" ht="30" customHeight="1">
      <c r="B242" s="374" t="s">
        <v>177</v>
      </c>
      <c r="C242" s="375" t="s">
        <v>176</v>
      </c>
      <c r="D242" s="379">
        <v>1.4E-2</v>
      </c>
      <c r="E242" s="370" t="s">
        <v>175</v>
      </c>
      <c r="F242" s="370"/>
      <c r="G242" s="371"/>
      <c r="H242" s="377"/>
      <c r="I242" s="378"/>
      <c r="J242" s="378"/>
      <c r="K242" s="378"/>
      <c r="L242" s="373"/>
      <c r="M242" s="371"/>
      <c r="N242" s="370"/>
    </row>
    <row r="243" spans="1:14" ht="30" customHeight="1">
      <c r="B243" s="374" t="s">
        <v>174</v>
      </c>
      <c r="C243" s="375" t="s">
        <v>171</v>
      </c>
      <c r="D243" s="381">
        <v>1</v>
      </c>
      <c r="E243" s="370" t="s">
        <v>173</v>
      </c>
      <c r="F243" s="370"/>
      <c r="G243" s="371"/>
      <c r="H243" s="371"/>
      <c r="I243" s="371"/>
      <c r="J243" s="378"/>
      <c r="K243" s="378"/>
      <c r="L243" s="371"/>
      <c r="M243" s="371"/>
      <c r="N243" s="370"/>
    </row>
    <row r="244" spans="1:14" ht="30" customHeight="1">
      <c r="A244" s="366">
        <v>38</v>
      </c>
      <c r="B244" s="382" t="s">
        <v>170</v>
      </c>
      <c r="C244" s="375"/>
      <c r="D244" s="381"/>
      <c r="E244" s="370"/>
      <c r="F244" s="370"/>
      <c r="G244" s="371"/>
      <c r="H244" s="373"/>
      <c r="I244" s="371"/>
      <c r="J244" s="373"/>
      <c r="K244" s="371"/>
      <c r="L244" s="373"/>
      <c r="M244" s="371">
        <v>0</v>
      </c>
      <c r="N244" s="370"/>
    </row>
    <row r="245" spans="1:14" ht="30" customHeight="1">
      <c r="A245" s="366"/>
      <c r="B245" s="382"/>
      <c r="C245" s="375"/>
      <c r="D245" s="381"/>
      <c r="E245" s="370"/>
      <c r="F245" s="370"/>
      <c r="G245" s="371"/>
      <c r="H245" s="373"/>
      <c r="I245" s="371"/>
      <c r="J245" s="373"/>
      <c r="K245" s="371"/>
      <c r="L245" s="373"/>
      <c r="M245" s="371"/>
      <c r="N245" s="370"/>
    </row>
    <row r="246" spans="1:14" ht="30" customHeight="1">
      <c r="B246" s="361">
        <v>39</v>
      </c>
      <c r="C246" s="367" t="s">
        <v>580</v>
      </c>
      <c r="D246" s="368" t="s">
        <v>178</v>
      </c>
      <c r="E246" s="369" t="s">
        <v>581</v>
      </c>
      <c r="F246" s="370"/>
      <c r="G246" s="371"/>
      <c r="H246" s="372"/>
      <c r="I246" s="371"/>
      <c r="J246" s="373"/>
      <c r="K246" s="371"/>
      <c r="L246" s="373"/>
      <c r="M246" s="371"/>
      <c r="N246" s="370"/>
    </row>
    <row r="247" spans="1:14" ht="30" customHeight="1">
      <c r="B247" s="490" t="s">
        <v>649</v>
      </c>
      <c r="C247" s="375" t="s">
        <v>581</v>
      </c>
      <c r="D247" s="381">
        <v>1.1000000000000001</v>
      </c>
      <c r="E247" s="489" t="s">
        <v>534</v>
      </c>
      <c r="F247" s="370"/>
      <c r="G247" s="371"/>
      <c r="H247" s="377"/>
      <c r="I247" s="378"/>
      <c r="J247" s="373"/>
      <c r="K247" s="371"/>
      <c r="L247" s="373"/>
      <c r="M247" s="371"/>
      <c r="N247" s="370"/>
    </row>
    <row r="248" spans="1:14" ht="30" customHeight="1">
      <c r="B248" s="374" t="s">
        <v>177</v>
      </c>
      <c r="C248" s="375" t="s">
        <v>196</v>
      </c>
      <c r="D248" s="379">
        <v>6.0000000000000001E-3</v>
      </c>
      <c r="E248" s="370" t="s">
        <v>175</v>
      </c>
      <c r="F248" s="370"/>
      <c r="G248" s="371"/>
      <c r="H248" s="377"/>
      <c r="I248" s="378"/>
      <c r="J248" s="378"/>
      <c r="K248" s="378"/>
      <c r="L248" s="373"/>
      <c r="M248" s="371"/>
      <c r="N248" s="370"/>
    </row>
    <row r="249" spans="1:14" ht="30" customHeight="1">
      <c r="B249" s="374" t="s">
        <v>174</v>
      </c>
      <c r="C249" s="375" t="s">
        <v>171</v>
      </c>
      <c r="D249" s="381">
        <v>1</v>
      </c>
      <c r="E249" s="370" t="s">
        <v>173</v>
      </c>
      <c r="F249" s="370"/>
      <c r="G249" s="371"/>
      <c r="H249" s="371"/>
      <c r="I249" s="371"/>
      <c r="J249" s="378"/>
      <c r="K249" s="378"/>
      <c r="L249" s="373"/>
      <c r="M249" s="371"/>
      <c r="N249" s="370"/>
    </row>
    <row r="250" spans="1:14" ht="30" customHeight="1">
      <c r="A250" s="366">
        <v>39</v>
      </c>
      <c r="B250" s="382" t="s">
        <v>170</v>
      </c>
      <c r="C250" s="375"/>
      <c r="D250" s="381"/>
      <c r="E250" s="370"/>
      <c r="F250" s="370"/>
      <c r="G250" s="371"/>
      <c r="H250" s="373"/>
      <c r="I250" s="371"/>
      <c r="J250" s="373"/>
      <c r="K250" s="371"/>
      <c r="L250" s="371"/>
      <c r="M250" s="371"/>
      <c r="N250" s="370"/>
    </row>
    <row r="251" spans="1:14" ht="30" customHeight="1">
      <c r="A251" s="366"/>
      <c r="B251" s="382"/>
      <c r="C251" s="375"/>
      <c r="D251" s="381"/>
      <c r="E251" s="370"/>
      <c r="F251" s="370"/>
      <c r="G251" s="371"/>
      <c r="H251" s="373"/>
      <c r="I251" s="371"/>
      <c r="J251" s="373"/>
      <c r="K251" s="371"/>
      <c r="L251" s="371"/>
      <c r="M251" s="371"/>
      <c r="N251" s="370"/>
    </row>
    <row r="252" spans="1:14" ht="30" customHeight="1">
      <c r="A252" s="366"/>
      <c r="B252" s="382"/>
      <c r="C252" s="375"/>
      <c r="D252" s="381"/>
      <c r="E252" s="370"/>
      <c r="F252" s="370"/>
      <c r="G252" s="371"/>
      <c r="H252" s="373"/>
      <c r="I252" s="371"/>
      <c r="J252" s="373"/>
      <c r="K252" s="371"/>
      <c r="L252" s="371"/>
      <c r="M252" s="371"/>
      <c r="N252" s="370"/>
    </row>
    <row r="253" spans="1:14" ht="30" customHeight="1">
      <c r="A253" s="366"/>
      <c r="B253" s="382"/>
      <c r="C253" s="375"/>
      <c r="D253" s="381"/>
      <c r="E253" s="370"/>
      <c r="F253" s="370"/>
      <c r="G253" s="371"/>
      <c r="H253" s="373"/>
      <c r="I253" s="371"/>
      <c r="J253" s="373"/>
      <c r="K253" s="371"/>
      <c r="L253" s="371"/>
      <c r="M253" s="371"/>
      <c r="N253" s="370"/>
    </row>
    <row r="254" spans="1:14" ht="30" customHeight="1">
      <c r="A254" s="366"/>
      <c r="B254" s="382"/>
      <c r="C254" s="375"/>
      <c r="D254" s="381"/>
      <c r="E254" s="370"/>
      <c r="F254" s="370"/>
      <c r="G254" s="371"/>
      <c r="H254" s="373"/>
      <c r="I254" s="371"/>
      <c r="J254" s="373"/>
      <c r="K254" s="371"/>
      <c r="L254" s="371"/>
      <c r="M254" s="371"/>
      <c r="N254" s="370"/>
    </row>
    <row r="255" spans="1:14" ht="30" customHeight="1">
      <c r="A255" s="366"/>
      <c r="B255" s="382"/>
      <c r="C255" s="375"/>
      <c r="D255" s="381"/>
      <c r="E255" s="370"/>
      <c r="F255" s="370"/>
      <c r="G255" s="371"/>
      <c r="H255" s="373"/>
      <c r="I255" s="371"/>
      <c r="J255" s="373"/>
      <c r="K255" s="371"/>
      <c r="L255" s="371"/>
      <c r="M255" s="371"/>
      <c r="N255" s="370"/>
    </row>
    <row r="256" spans="1:14" ht="30" customHeight="1">
      <c r="A256" s="366"/>
      <c r="B256" s="382"/>
      <c r="C256" s="375"/>
      <c r="D256" s="381"/>
      <c r="E256" s="370"/>
      <c r="F256" s="370"/>
      <c r="G256" s="371"/>
      <c r="H256" s="373"/>
      <c r="I256" s="371"/>
      <c r="J256" s="373"/>
      <c r="K256" s="371"/>
      <c r="L256" s="371"/>
      <c r="M256" s="371"/>
      <c r="N256" s="370"/>
    </row>
    <row r="257" spans="1:14" ht="30" customHeight="1">
      <c r="A257" s="366"/>
      <c r="B257" s="382"/>
      <c r="C257" s="375"/>
      <c r="D257" s="381"/>
      <c r="E257" s="370"/>
      <c r="F257" s="370"/>
      <c r="G257" s="371"/>
      <c r="H257" s="373"/>
      <c r="I257" s="371"/>
      <c r="J257" s="373"/>
      <c r="K257" s="371"/>
      <c r="L257" s="371"/>
      <c r="M257" s="371"/>
      <c r="N257" s="370"/>
    </row>
    <row r="258" spans="1:14" ht="30" customHeight="1">
      <c r="A258" s="366"/>
      <c r="B258" s="382"/>
      <c r="C258" s="375"/>
      <c r="D258" s="381"/>
      <c r="E258" s="370"/>
      <c r="F258" s="370"/>
      <c r="G258" s="371"/>
      <c r="H258" s="373"/>
      <c r="I258" s="371"/>
      <c r="J258" s="373"/>
      <c r="K258" s="371"/>
      <c r="L258" s="371"/>
      <c r="M258" s="371"/>
      <c r="N258" s="370"/>
    </row>
    <row r="259" spans="1:14" ht="30" customHeight="1">
      <c r="A259" s="366"/>
      <c r="B259" s="382"/>
      <c r="C259" s="375"/>
      <c r="D259" s="381"/>
      <c r="E259" s="370"/>
      <c r="F259" s="370"/>
      <c r="G259" s="371"/>
      <c r="H259" s="373"/>
      <c r="I259" s="371"/>
      <c r="J259" s="373"/>
      <c r="K259" s="371"/>
      <c r="L259" s="371"/>
      <c r="M259" s="371"/>
      <c r="N259" s="370"/>
    </row>
    <row r="260" spans="1:14" ht="30" customHeight="1">
      <c r="A260" s="366"/>
      <c r="B260" s="382"/>
      <c r="C260" s="375"/>
      <c r="D260" s="381"/>
      <c r="E260" s="370"/>
      <c r="F260" s="370"/>
      <c r="G260" s="371"/>
      <c r="H260" s="373"/>
      <c r="I260" s="371"/>
      <c r="J260" s="373"/>
      <c r="K260" s="371"/>
      <c r="L260" s="371"/>
      <c r="M260" s="371"/>
      <c r="N260" s="370"/>
    </row>
    <row r="261" spans="1:14" ht="30" customHeight="1">
      <c r="A261" s="366"/>
      <c r="B261" s="382"/>
      <c r="C261" s="375"/>
      <c r="D261" s="381"/>
      <c r="E261" s="370"/>
      <c r="F261" s="370"/>
      <c r="G261" s="371"/>
      <c r="H261" s="373"/>
      <c r="I261" s="371"/>
      <c r="J261" s="373"/>
      <c r="K261" s="371"/>
      <c r="L261" s="371"/>
      <c r="M261" s="371"/>
      <c r="N261" s="370"/>
    </row>
    <row r="262" spans="1:14" ht="30" customHeight="1">
      <c r="A262" s="366"/>
      <c r="B262" s="382"/>
      <c r="C262" s="375"/>
      <c r="D262" s="381"/>
      <c r="E262" s="370"/>
      <c r="F262" s="370"/>
      <c r="G262" s="371"/>
      <c r="H262" s="373"/>
      <c r="I262" s="371"/>
      <c r="J262" s="373"/>
      <c r="K262" s="371"/>
      <c r="L262" s="371"/>
      <c r="M262" s="371"/>
      <c r="N262" s="370"/>
    </row>
    <row r="263" spans="1:14" ht="30" customHeight="1">
      <c r="A263" s="366"/>
      <c r="B263" s="382"/>
      <c r="C263" s="375"/>
      <c r="D263" s="381"/>
      <c r="E263" s="370"/>
      <c r="F263" s="370"/>
      <c r="G263" s="371"/>
      <c r="H263" s="373"/>
      <c r="I263" s="371"/>
      <c r="J263" s="373"/>
      <c r="K263" s="371"/>
      <c r="L263" s="371"/>
      <c r="M263" s="371"/>
      <c r="N263" s="370"/>
    </row>
    <row r="264" spans="1:14" ht="30" customHeight="1">
      <c r="A264" s="366"/>
      <c r="B264" s="382"/>
      <c r="C264" s="375"/>
      <c r="D264" s="381"/>
      <c r="E264" s="370"/>
      <c r="F264" s="370"/>
      <c r="G264" s="371"/>
      <c r="H264" s="373"/>
      <c r="I264" s="371"/>
      <c r="J264" s="373"/>
      <c r="K264" s="371"/>
      <c r="L264" s="371"/>
      <c r="M264" s="371"/>
      <c r="N264" s="370"/>
    </row>
    <row r="265" spans="1:14" ht="30" customHeight="1">
      <c r="B265" s="382"/>
      <c r="C265" s="375"/>
      <c r="D265" s="381"/>
      <c r="E265" s="370"/>
      <c r="F265" s="370"/>
      <c r="G265" s="371"/>
      <c r="H265" s="373"/>
      <c r="I265" s="371"/>
      <c r="J265" s="373"/>
      <c r="K265" s="371"/>
      <c r="L265" s="373"/>
      <c r="M265" s="371"/>
      <c r="N265" s="370"/>
    </row>
  </sheetData>
  <mergeCells count="10">
    <mergeCell ref="E72:G72"/>
    <mergeCell ref="J1:K1"/>
    <mergeCell ref="L1:M1"/>
    <mergeCell ref="N1:N2"/>
    <mergeCell ref="B1:B2"/>
    <mergeCell ref="C1:C2"/>
    <mergeCell ref="D1:D2"/>
    <mergeCell ref="E1:E2"/>
    <mergeCell ref="F1:G1"/>
    <mergeCell ref="H1:I1"/>
  </mergeCells>
  <phoneticPr fontId="3" type="noConversion"/>
  <printOptions horizontalCentered="1" verticalCentered="1" gridLinesSet="0"/>
  <pageMargins left="1.06" right="0.39370078740157483" top="0.98" bottom="0.47" header="0.64" footer="0.31496062992125984"/>
  <pageSetup paperSize="9" scale="72" orientation="landscape" r:id="rId1"/>
  <headerFooter alignWithMargins="0">
    <oddHeader>&amp;C&amp;"굴림,굵게"&amp;18일  위  대  가  표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1"/>
  <sheetViews>
    <sheetView view="pageBreakPreview" zoomScaleSheetLayoutView="100" workbookViewId="0">
      <pane xSplit="3" ySplit="2" topLeftCell="D3" activePane="bottomRight" state="frozen"/>
      <selection activeCell="D25" sqref="D25"/>
      <selection pane="topRight" activeCell="D25" sqref="D25"/>
      <selection pane="bottomLeft" activeCell="D25" sqref="D25"/>
      <selection pane="bottomRight" activeCell="G7" sqref="G7"/>
    </sheetView>
  </sheetViews>
  <sheetFormatPr defaultColWidth="6.21875" defaultRowHeight="30" customHeight="1"/>
  <cols>
    <col min="1" max="1" width="21" style="356" customWidth="1"/>
    <col min="2" max="2" width="23.5546875" style="357" customWidth="1"/>
    <col min="3" max="3" width="4.77734375" style="356" customWidth="1"/>
    <col min="4" max="4" width="10.5546875" style="358" customWidth="1"/>
    <col min="5" max="5" width="5.77734375" style="358" customWidth="1"/>
    <col min="6" max="6" width="10.5546875" style="358" customWidth="1"/>
    <col min="7" max="7" width="5.77734375" style="358" customWidth="1"/>
    <col min="8" max="8" width="10.5546875" style="358" customWidth="1"/>
    <col min="9" max="9" width="5.77734375" style="358" customWidth="1"/>
    <col min="10" max="12" width="11.77734375" style="358" customWidth="1"/>
    <col min="13" max="13" width="13.88671875" style="358" bestFit="1" customWidth="1"/>
    <col min="14" max="14" width="10.77734375" style="359" customWidth="1"/>
    <col min="15" max="16384" width="6.21875" style="359"/>
  </cols>
  <sheetData>
    <row r="1" spans="1:14" s="340" customFormat="1" ht="30" customHeight="1">
      <c r="A1" s="651" t="s">
        <v>194</v>
      </c>
      <c r="B1" s="651" t="s">
        <v>193</v>
      </c>
      <c r="C1" s="651" t="s">
        <v>192</v>
      </c>
      <c r="D1" s="650" t="s">
        <v>241</v>
      </c>
      <c r="E1" s="650"/>
      <c r="F1" s="650" t="s">
        <v>242</v>
      </c>
      <c r="G1" s="650"/>
      <c r="H1" s="650" t="s">
        <v>243</v>
      </c>
      <c r="I1" s="650"/>
      <c r="J1" s="650" t="s">
        <v>191</v>
      </c>
      <c r="K1" s="650"/>
      <c r="L1" s="650"/>
      <c r="M1" s="650" t="s">
        <v>190</v>
      </c>
      <c r="N1" s="650" t="s">
        <v>189</v>
      </c>
    </row>
    <row r="2" spans="1:14" s="340" customFormat="1" ht="30" customHeight="1">
      <c r="A2" s="651"/>
      <c r="B2" s="651"/>
      <c r="C2" s="651"/>
      <c r="D2" s="339" t="s">
        <v>187</v>
      </c>
      <c r="E2" s="339" t="s">
        <v>188</v>
      </c>
      <c r="F2" s="339" t="s">
        <v>187</v>
      </c>
      <c r="G2" s="339" t="s">
        <v>186</v>
      </c>
      <c r="H2" s="339" t="s">
        <v>187</v>
      </c>
      <c r="I2" s="339" t="s">
        <v>186</v>
      </c>
      <c r="J2" s="339" t="s">
        <v>185</v>
      </c>
      <c r="K2" s="339" t="s">
        <v>184</v>
      </c>
      <c r="L2" s="339" t="s">
        <v>244</v>
      </c>
      <c r="M2" s="650"/>
      <c r="N2" s="650"/>
    </row>
    <row r="3" spans="1:14" s="340" customFormat="1" ht="26.1" customHeight="1">
      <c r="A3" s="341" t="s">
        <v>228</v>
      </c>
      <c r="B3" s="342" t="s">
        <v>236</v>
      </c>
      <c r="C3" s="347" t="s">
        <v>240</v>
      </c>
      <c r="D3" s="269"/>
      <c r="E3" s="343"/>
      <c r="F3" s="344"/>
      <c r="G3" s="345"/>
      <c r="H3" s="346"/>
      <c r="I3" s="347"/>
      <c r="J3" s="269"/>
      <c r="K3" s="269"/>
      <c r="L3" s="269"/>
      <c r="M3" s="269"/>
      <c r="N3" s="348"/>
    </row>
    <row r="4" spans="1:14" s="350" customFormat="1" ht="26.1" customHeight="1">
      <c r="A4" s="341" t="s">
        <v>229</v>
      </c>
      <c r="B4" s="342" t="s">
        <v>236</v>
      </c>
      <c r="C4" s="347" t="s">
        <v>240</v>
      </c>
      <c r="D4" s="269"/>
      <c r="E4" s="343"/>
      <c r="F4" s="344"/>
      <c r="G4" s="345"/>
      <c r="H4" s="346"/>
      <c r="I4" s="347"/>
      <c r="J4" s="269"/>
      <c r="K4" s="349"/>
      <c r="L4" s="349"/>
      <c r="M4" s="269"/>
      <c r="N4" s="348"/>
    </row>
    <row r="5" spans="1:14" s="350" customFormat="1" ht="26.1" customHeight="1">
      <c r="A5" s="341" t="s">
        <v>507</v>
      </c>
      <c r="B5" s="342" t="s">
        <v>236</v>
      </c>
      <c r="C5" s="347" t="s">
        <v>240</v>
      </c>
      <c r="D5" s="269"/>
      <c r="E5" s="343"/>
      <c r="F5" s="344"/>
      <c r="G5" s="345"/>
      <c r="H5" s="346"/>
      <c r="I5" s="347"/>
      <c r="J5" s="269"/>
      <c r="K5" s="349"/>
      <c r="L5" s="349"/>
      <c r="M5" s="269"/>
      <c r="N5" s="348"/>
    </row>
    <row r="6" spans="1:14" s="350" customFormat="1" ht="26.1" customHeight="1">
      <c r="A6" s="341" t="s">
        <v>234</v>
      </c>
      <c r="B6" s="342" t="s">
        <v>235</v>
      </c>
      <c r="C6" s="347" t="s">
        <v>240</v>
      </c>
      <c r="D6" s="269"/>
      <c r="E6" s="343"/>
      <c r="F6" s="344"/>
      <c r="G6" s="345"/>
      <c r="H6" s="346"/>
      <c r="I6" s="347"/>
      <c r="J6" s="269"/>
      <c r="K6" s="349"/>
      <c r="L6" s="349"/>
      <c r="M6" s="269"/>
      <c r="N6" s="348"/>
    </row>
    <row r="7" spans="1:14" s="350" customFormat="1" ht="26.1" customHeight="1">
      <c r="A7" s="341" t="s">
        <v>520</v>
      </c>
      <c r="B7" s="342" t="s">
        <v>521</v>
      </c>
      <c r="C7" s="347" t="s">
        <v>221</v>
      </c>
      <c r="D7" s="269"/>
      <c r="E7" s="343"/>
      <c r="F7" s="344"/>
      <c r="G7" s="345"/>
      <c r="H7" s="346"/>
      <c r="I7" s="347"/>
      <c r="J7" s="269"/>
      <c r="K7" s="349"/>
      <c r="L7" s="349"/>
      <c r="M7" s="269"/>
      <c r="N7" s="348"/>
    </row>
    <row r="8" spans="1:14" s="350" customFormat="1" ht="26.1" customHeight="1">
      <c r="A8" s="341" t="s">
        <v>335</v>
      </c>
      <c r="B8" s="342" t="s">
        <v>230</v>
      </c>
      <c r="C8" s="347" t="s">
        <v>221</v>
      </c>
      <c r="D8" s="269"/>
      <c r="E8" s="347"/>
      <c r="F8" s="273"/>
      <c r="G8" s="273"/>
      <c r="H8" s="273"/>
      <c r="I8" s="347"/>
      <c r="J8" s="271"/>
      <c r="K8" s="270"/>
      <c r="L8" s="270"/>
      <c r="M8" s="269"/>
      <c r="N8" s="355"/>
    </row>
    <row r="9" spans="1:14" s="350" customFormat="1" ht="26.1" customHeight="1">
      <c r="A9" s="341" t="s">
        <v>388</v>
      </c>
      <c r="B9" s="342" t="s">
        <v>389</v>
      </c>
      <c r="C9" s="347" t="s">
        <v>221</v>
      </c>
      <c r="D9" s="269"/>
      <c r="E9" s="347"/>
      <c r="F9" s="273"/>
      <c r="G9" s="273"/>
      <c r="H9" s="273"/>
      <c r="I9" s="347"/>
      <c r="J9" s="271"/>
      <c r="K9" s="270"/>
      <c r="L9" s="270"/>
      <c r="M9" s="269"/>
      <c r="N9" s="355"/>
    </row>
    <row r="10" spans="1:14" s="350" customFormat="1" ht="26.1" customHeight="1">
      <c r="A10" s="342" t="s">
        <v>525</v>
      </c>
      <c r="B10" s="342" t="s">
        <v>505</v>
      </c>
      <c r="C10" s="347" t="s">
        <v>172</v>
      </c>
      <c r="D10" s="269"/>
      <c r="E10" s="347"/>
      <c r="F10" s="273"/>
      <c r="G10" s="273"/>
      <c r="H10" s="273"/>
      <c r="I10" s="347"/>
      <c r="J10" s="271"/>
      <c r="K10" s="270"/>
      <c r="L10" s="270"/>
      <c r="M10" s="269"/>
      <c r="N10" s="348"/>
    </row>
    <row r="11" spans="1:14" s="350" customFormat="1" ht="26.1" customHeight="1">
      <c r="A11" s="342" t="s">
        <v>525</v>
      </c>
      <c r="B11" s="342" t="s">
        <v>506</v>
      </c>
      <c r="C11" s="347" t="s">
        <v>172</v>
      </c>
      <c r="D11" s="269"/>
      <c r="E11" s="347"/>
      <c r="F11" s="273"/>
      <c r="G11" s="273"/>
      <c r="H11" s="273"/>
      <c r="I11" s="347"/>
      <c r="J11" s="271"/>
      <c r="K11" s="270"/>
      <c r="L11" s="270"/>
      <c r="M11" s="269"/>
      <c r="N11" s="348"/>
    </row>
    <row r="12" spans="1:14" s="340" customFormat="1" ht="26.1" customHeight="1">
      <c r="A12" s="327" t="s">
        <v>336</v>
      </c>
      <c r="B12" s="351" t="s">
        <v>225</v>
      </c>
      <c r="C12" s="352" t="s">
        <v>411</v>
      </c>
      <c r="D12" s="269"/>
      <c r="E12" s="343"/>
      <c r="F12" s="353"/>
      <c r="G12" s="353"/>
      <c r="H12" s="346"/>
      <c r="I12" s="347"/>
      <c r="J12" s="354"/>
      <c r="K12" s="354"/>
      <c r="L12" s="354"/>
      <c r="M12" s="269"/>
      <c r="N12" s="348"/>
    </row>
    <row r="13" spans="1:14" s="340" customFormat="1" ht="26.1" customHeight="1">
      <c r="A13" s="327" t="s">
        <v>337</v>
      </c>
      <c r="B13" s="351" t="s">
        <v>226</v>
      </c>
      <c r="C13" s="352" t="s">
        <v>411</v>
      </c>
      <c r="D13" s="269"/>
      <c r="E13" s="343"/>
      <c r="F13" s="353"/>
      <c r="G13" s="353"/>
      <c r="H13" s="346"/>
      <c r="I13" s="347"/>
      <c r="J13" s="354"/>
      <c r="K13" s="354"/>
      <c r="L13" s="354"/>
      <c r="M13" s="269"/>
      <c r="N13" s="348"/>
    </row>
    <row r="14" spans="1:14" s="340" customFormat="1" ht="26.1" customHeight="1">
      <c r="A14" s="327" t="s">
        <v>338</v>
      </c>
      <c r="B14" s="351" t="s">
        <v>227</v>
      </c>
      <c r="C14" s="352" t="s">
        <v>411</v>
      </c>
      <c r="D14" s="269"/>
      <c r="E14" s="343"/>
      <c r="F14" s="353"/>
      <c r="G14" s="353"/>
      <c r="H14" s="346"/>
      <c r="I14" s="347"/>
      <c r="J14" s="354"/>
      <c r="K14" s="354"/>
      <c r="L14" s="354"/>
      <c r="M14" s="269"/>
      <c r="N14" s="348"/>
    </row>
    <row r="15" spans="1:14" s="350" customFormat="1" ht="26.1" customHeight="1">
      <c r="A15" s="342" t="s">
        <v>409</v>
      </c>
      <c r="B15" s="360" t="s">
        <v>410</v>
      </c>
      <c r="C15" s="347" t="s">
        <v>354</v>
      </c>
      <c r="D15" s="269"/>
      <c r="E15" s="347"/>
      <c r="F15" s="273"/>
      <c r="G15" s="273"/>
      <c r="H15" s="273"/>
      <c r="I15" s="347"/>
      <c r="J15" s="271"/>
      <c r="K15" s="270"/>
      <c r="L15" s="270"/>
      <c r="M15" s="269"/>
      <c r="N15" s="348"/>
    </row>
    <row r="16" spans="1:14" s="350" customFormat="1" ht="26.1" customHeight="1">
      <c r="A16" s="342" t="s">
        <v>231</v>
      </c>
      <c r="B16" s="342" t="s">
        <v>233</v>
      </c>
      <c r="C16" s="347" t="s">
        <v>139</v>
      </c>
      <c r="D16" s="269"/>
      <c r="E16" s="347"/>
      <c r="F16" s="273"/>
      <c r="G16" s="273"/>
      <c r="H16" s="273"/>
      <c r="I16" s="347"/>
      <c r="J16" s="271"/>
      <c r="K16" s="270"/>
      <c r="L16" s="270"/>
      <c r="M16" s="269"/>
      <c r="N16" s="348"/>
    </row>
    <row r="17" spans="1:14" s="350" customFormat="1" ht="26.1" customHeight="1">
      <c r="A17" s="342" t="s">
        <v>232</v>
      </c>
      <c r="B17" s="342" t="s">
        <v>233</v>
      </c>
      <c r="C17" s="347" t="s">
        <v>139</v>
      </c>
      <c r="D17" s="269"/>
      <c r="E17" s="347"/>
      <c r="F17" s="273"/>
      <c r="G17" s="273"/>
      <c r="H17" s="273"/>
      <c r="I17" s="347"/>
      <c r="J17" s="271"/>
      <c r="K17" s="270"/>
      <c r="L17" s="270"/>
      <c r="M17" s="269"/>
      <c r="N17" s="348"/>
    </row>
    <row r="18" spans="1:14" s="350" customFormat="1" ht="26.1" customHeight="1">
      <c r="A18" s="342" t="s">
        <v>237</v>
      </c>
      <c r="B18" s="360" t="s">
        <v>546</v>
      </c>
      <c r="C18" s="347" t="s">
        <v>240</v>
      </c>
      <c r="D18" s="269"/>
      <c r="E18" s="347"/>
      <c r="F18" s="273"/>
      <c r="G18" s="273"/>
      <c r="H18" s="273"/>
      <c r="I18" s="347"/>
      <c r="J18" s="271"/>
      <c r="K18" s="270"/>
      <c r="L18" s="270"/>
      <c r="M18" s="269"/>
      <c r="N18" s="348"/>
    </row>
    <row r="19" spans="1:14" s="350" customFormat="1" ht="26.1" customHeight="1">
      <c r="A19" s="342" t="s">
        <v>238</v>
      </c>
      <c r="B19" s="342" t="s">
        <v>385</v>
      </c>
      <c r="C19" s="347" t="s">
        <v>240</v>
      </c>
      <c r="D19" s="269"/>
      <c r="E19" s="347"/>
      <c r="F19" s="273"/>
      <c r="G19" s="273"/>
      <c r="H19" s="273"/>
      <c r="I19" s="347"/>
      <c r="J19" s="271"/>
      <c r="K19" s="270"/>
      <c r="L19" s="270"/>
      <c r="M19" s="269"/>
      <c r="N19" s="348"/>
    </row>
    <row r="20" spans="1:14" s="350" customFormat="1" ht="26.1" customHeight="1">
      <c r="A20" s="342" t="s">
        <v>239</v>
      </c>
      <c r="B20" s="342" t="s">
        <v>384</v>
      </c>
      <c r="C20" s="347" t="s">
        <v>240</v>
      </c>
      <c r="D20" s="269"/>
      <c r="E20" s="347"/>
      <c r="F20" s="273"/>
      <c r="G20" s="273"/>
      <c r="H20" s="273"/>
      <c r="I20" s="347"/>
      <c r="J20" s="271"/>
      <c r="K20" s="270"/>
      <c r="L20" s="270"/>
      <c r="M20" s="269"/>
      <c r="N20" s="348"/>
    </row>
    <row r="21" spans="1:14" s="350" customFormat="1" ht="26.1" customHeight="1">
      <c r="A21" s="477" t="s">
        <v>418</v>
      </c>
      <c r="B21" s="477" t="s">
        <v>419</v>
      </c>
      <c r="C21" s="427" t="s">
        <v>420</v>
      </c>
      <c r="D21" s="478"/>
      <c r="E21" s="479"/>
      <c r="F21" s="478"/>
      <c r="G21" s="478"/>
      <c r="H21" s="478"/>
      <c r="I21" s="479"/>
      <c r="J21" s="271"/>
      <c r="K21" s="480"/>
      <c r="L21" s="481"/>
      <c r="M21" s="269"/>
      <c r="N21" s="348"/>
    </row>
    <row r="22" spans="1:14" s="350" customFormat="1" ht="26.1" customHeight="1">
      <c r="A22" s="477" t="s">
        <v>246</v>
      </c>
      <c r="B22" s="477" t="s">
        <v>421</v>
      </c>
      <c r="C22" s="427" t="s">
        <v>420</v>
      </c>
      <c r="D22" s="478"/>
      <c r="E22" s="479"/>
      <c r="F22" s="478"/>
      <c r="G22" s="478"/>
      <c r="H22" s="478"/>
      <c r="I22" s="479"/>
      <c r="J22" s="271"/>
      <c r="K22" s="480"/>
      <c r="L22" s="481"/>
      <c r="M22" s="269"/>
      <c r="N22" s="348"/>
    </row>
    <row r="23" spans="1:14" s="350" customFormat="1" ht="26.1" customHeight="1">
      <c r="A23" s="477" t="s">
        <v>412</v>
      </c>
      <c r="B23" s="477"/>
      <c r="C23" s="427" t="s">
        <v>139</v>
      </c>
      <c r="D23" s="478"/>
      <c r="E23" s="479"/>
      <c r="F23" s="478"/>
      <c r="G23" s="478"/>
      <c r="H23" s="478"/>
      <c r="I23" s="479"/>
      <c r="J23" s="271"/>
      <c r="K23" s="271"/>
      <c r="L23" s="482"/>
      <c r="M23" s="269"/>
      <c r="N23" s="348"/>
    </row>
    <row r="24" spans="1:14" s="350" customFormat="1" ht="26.1" customHeight="1">
      <c r="A24" s="477" t="s">
        <v>526</v>
      </c>
      <c r="B24" s="477" t="s">
        <v>529</v>
      </c>
      <c r="C24" s="427" t="s">
        <v>528</v>
      </c>
      <c r="D24" s="478"/>
      <c r="E24" s="479"/>
      <c r="F24" s="478"/>
      <c r="G24" s="478"/>
      <c r="H24" s="478"/>
      <c r="I24" s="479"/>
      <c r="J24" s="271"/>
      <c r="K24" s="271"/>
      <c r="L24" s="481"/>
      <c r="M24" s="269"/>
      <c r="N24" s="348"/>
    </row>
    <row r="25" spans="1:14" s="350" customFormat="1" ht="26.1" customHeight="1">
      <c r="A25" s="529" t="s">
        <v>532</v>
      </c>
      <c r="B25" s="529" t="s">
        <v>533</v>
      </c>
      <c r="C25" s="530" t="s">
        <v>534</v>
      </c>
      <c r="D25" s="531"/>
      <c r="E25" s="347"/>
      <c r="F25" s="532"/>
      <c r="G25" s="533"/>
      <c r="H25" s="532"/>
      <c r="I25" s="347"/>
      <c r="J25" s="271"/>
      <c r="K25" s="270"/>
      <c r="L25" s="482"/>
      <c r="M25" s="269"/>
      <c r="N25" s="348"/>
    </row>
    <row r="26" spans="1:14" s="350" customFormat="1" ht="26.1" customHeight="1">
      <c r="A26" s="529" t="s">
        <v>532</v>
      </c>
      <c r="B26" s="534" t="s">
        <v>539</v>
      </c>
      <c r="C26" s="530" t="s">
        <v>527</v>
      </c>
      <c r="D26" s="531"/>
      <c r="E26" s="347"/>
      <c r="F26" s="532"/>
      <c r="G26" s="533"/>
      <c r="H26" s="532"/>
      <c r="I26" s="347"/>
      <c r="J26" s="271"/>
      <c r="K26" s="270"/>
      <c r="L26" s="482"/>
      <c r="M26" s="269"/>
      <c r="N26" s="348"/>
    </row>
    <row r="27" spans="1:14" s="350" customFormat="1" ht="26.1" customHeight="1">
      <c r="A27" s="535" t="s">
        <v>535</v>
      </c>
      <c r="B27" s="535" t="s">
        <v>536</v>
      </c>
      <c r="C27" s="530" t="s">
        <v>534</v>
      </c>
      <c r="D27" s="531"/>
      <c r="E27" s="347"/>
      <c r="F27" s="532"/>
      <c r="G27" s="533"/>
      <c r="H27" s="532"/>
      <c r="I27" s="347"/>
      <c r="J27" s="271"/>
      <c r="K27" s="271"/>
      <c r="L27" s="482"/>
      <c r="M27" s="269"/>
      <c r="N27" s="348"/>
    </row>
    <row r="28" spans="1:14" s="350" customFormat="1" ht="26.1" customHeight="1">
      <c r="A28" s="529" t="s">
        <v>537</v>
      </c>
      <c r="B28" s="536" t="s">
        <v>538</v>
      </c>
      <c r="C28" s="530" t="s">
        <v>534</v>
      </c>
      <c r="D28" s="531"/>
      <c r="E28" s="347"/>
      <c r="F28" s="532"/>
      <c r="G28" s="533"/>
      <c r="H28" s="532"/>
      <c r="I28" s="347"/>
      <c r="J28" s="271"/>
      <c r="K28" s="271"/>
      <c r="L28" s="482"/>
      <c r="M28" s="269"/>
      <c r="N28" s="348"/>
    </row>
    <row r="29" spans="1:14" s="350" customFormat="1" ht="26.1" customHeight="1">
      <c r="A29" s="536" t="s">
        <v>540</v>
      </c>
      <c r="B29" s="536" t="s">
        <v>541</v>
      </c>
      <c r="C29" s="530" t="s">
        <v>527</v>
      </c>
      <c r="D29" s="269"/>
      <c r="E29" s="347"/>
      <c r="F29" s="273"/>
      <c r="G29" s="273"/>
      <c r="H29" s="273"/>
      <c r="I29" s="347"/>
      <c r="J29" s="271"/>
      <c r="K29" s="271"/>
      <c r="L29" s="482"/>
      <c r="M29" s="269"/>
      <c r="N29" s="348"/>
    </row>
    <row r="30" spans="1:14" s="350" customFormat="1" ht="26.1" customHeight="1">
      <c r="A30" s="477"/>
      <c r="B30" s="477"/>
      <c r="C30" s="427"/>
      <c r="D30" s="478"/>
      <c r="E30" s="479"/>
      <c r="F30" s="478"/>
      <c r="G30" s="478"/>
      <c r="H30" s="478"/>
      <c r="I30" s="479"/>
      <c r="J30" s="271"/>
      <c r="K30" s="480"/>
      <c r="L30" s="482"/>
      <c r="M30" s="269"/>
      <c r="N30" s="348"/>
    </row>
    <row r="31" spans="1:14" s="350" customFormat="1" ht="26.1" customHeight="1">
      <c r="A31" s="477"/>
      <c r="B31" s="477"/>
      <c r="C31" s="427"/>
      <c r="D31" s="478"/>
      <c r="E31" s="479"/>
      <c r="F31" s="478"/>
      <c r="G31" s="478"/>
      <c r="H31" s="478"/>
      <c r="I31" s="479"/>
      <c r="J31" s="271"/>
      <c r="K31" s="480"/>
      <c r="L31" s="481"/>
      <c r="M31" s="269"/>
      <c r="N31" s="348"/>
    </row>
    <row r="32" spans="1:14" s="350" customFormat="1" ht="26.1" customHeight="1">
      <c r="A32" s="477"/>
      <c r="B32" s="477"/>
      <c r="C32" s="427"/>
      <c r="D32" s="478"/>
      <c r="E32" s="479"/>
      <c r="F32" s="478"/>
      <c r="G32" s="478"/>
      <c r="H32" s="478"/>
      <c r="I32" s="479"/>
      <c r="J32" s="271"/>
      <c r="K32" s="480"/>
      <c r="L32" s="481"/>
      <c r="M32" s="269"/>
      <c r="N32" s="348"/>
    </row>
    <row r="33" spans="1:14" s="350" customFormat="1" ht="26.1" customHeight="1">
      <c r="A33" s="477"/>
      <c r="B33" s="477"/>
      <c r="C33" s="427"/>
      <c r="D33" s="478"/>
      <c r="E33" s="479"/>
      <c r="F33" s="478"/>
      <c r="G33" s="478"/>
      <c r="H33" s="478"/>
      <c r="I33" s="479"/>
      <c r="J33" s="271"/>
      <c r="K33" s="480"/>
      <c r="L33" s="481"/>
      <c r="M33" s="269"/>
      <c r="N33" s="348"/>
    </row>
    <row r="34" spans="1:14" s="350" customFormat="1" ht="26.1" customHeight="1">
      <c r="A34" s="477"/>
      <c r="B34" s="477"/>
      <c r="C34" s="427"/>
      <c r="D34" s="478"/>
      <c r="E34" s="479"/>
      <c r="F34" s="478"/>
      <c r="G34" s="478"/>
      <c r="H34" s="478"/>
      <c r="I34" s="479"/>
      <c r="J34" s="271"/>
      <c r="K34" s="480"/>
      <c r="L34" s="481"/>
      <c r="M34" s="269"/>
      <c r="N34" s="348"/>
    </row>
    <row r="35" spans="1:14" s="350" customFormat="1" ht="26.1" customHeight="1">
      <c r="A35" s="477"/>
      <c r="B35" s="477"/>
      <c r="C35" s="427"/>
      <c r="D35" s="478"/>
      <c r="E35" s="479"/>
      <c r="F35" s="478"/>
      <c r="G35" s="478"/>
      <c r="H35" s="478"/>
      <c r="I35" s="479"/>
      <c r="J35" s="271"/>
      <c r="K35" s="480"/>
      <c r="L35" s="481"/>
      <c r="M35" s="269"/>
      <c r="N35" s="348"/>
    </row>
    <row r="36" spans="1:14" s="350" customFormat="1" ht="26.1" customHeight="1">
      <c r="A36" s="477"/>
      <c r="B36" s="477"/>
      <c r="C36" s="427"/>
      <c r="D36" s="478"/>
      <c r="E36" s="479"/>
      <c r="F36" s="478"/>
      <c r="G36" s="478"/>
      <c r="H36" s="478"/>
      <c r="I36" s="479"/>
      <c r="J36" s="271"/>
      <c r="K36" s="480"/>
      <c r="L36" s="481"/>
      <c r="M36" s="269"/>
      <c r="N36" s="348"/>
    </row>
    <row r="37" spans="1:14" s="350" customFormat="1" ht="26.1" customHeight="1">
      <c r="A37" s="477"/>
      <c r="B37" s="477"/>
      <c r="C37" s="427"/>
      <c r="D37" s="478"/>
      <c r="E37" s="479"/>
      <c r="F37" s="478"/>
      <c r="G37" s="478"/>
      <c r="H37" s="478"/>
      <c r="I37" s="479"/>
      <c r="J37" s="271"/>
      <c r="K37" s="480"/>
      <c r="L37" s="481"/>
      <c r="M37" s="269"/>
      <c r="N37" s="348"/>
    </row>
    <row r="38" spans="1:14" s="350" customFormat="1" ht="26.1" customHeight="1">
      <c r="A38" s="477"/>
      <c r="B38" s="477"/>
      <c r="C38" s="427"/>
      <c r="D38" s="478"/>
      <c r="E38" s="479"/>
      <c r="F38" s="478"/>
      <c r="G38" s="478"/>
      <c r="H38" s="478"/>
      <c r="I38" s="479"/>
      <c r="J38" s="271"/>
      <c r="K38" s="480"/>
      <c r="L38" s="481"/>
      <c r="M38" s="269"/>
      <c r="N38" s="348"/>
    </row>
    <row r="39" spans="1:14" s="350" customFormat="1" ht="26.1" customHeight="1">
      <c r="A39" s="477"/>
      <c r="B39" s="477"/>
      <c r="C39" s="427"/>
      <c r="D39" s="478"/>
      <c r="E39" s="479"/>
      <c r="F39" s="478"/>
      <c r="G39" s="478"/>
      <c r="H39" s="478"/>
      <c r="I39" s="479"/>
      <c r="J39" s="271"/>
      <c r="K39" s="480"/>
      <c r="L39" s="481"/>
      <c r="M39" s="269"/>
      <c r="N39" s="348"/>
    </row>
    <row r="40" spans="1:14" s="350" customFormat="1" ht="26.1" customHeight="1">
      <c r="A40" s="477"/>
      <c r="B40" s="477"/>
      <c r="C40" s="427"/>
      <c r="D40" s="478"/>
      <c r="E40" s="479"/>
      <c r="F40" s="478"/>
      <c r="G40" s="478"/>
      <c r="H40" s="478"/>
      <c r="I40" s="479"/>
      <c r="J40" s="271"/>
      <c r="K40" s="480"/>
      <c r="L40" s="481"/>
      <c r="M40" s="269"/>
      <c r="N40" s="348"/>
    </row>
    <row r="41" spans="1:14" s="350" customFormat="1" ht="26.1" customHeight="1">
      <c r="A41" s="477"/>
      <c r="B41" s="477"/>
      <c r="C41" s="427"/>
      <c r="D41" s="478"/>
      <c r="E41" s="479"/>
      <c r="F41" s="478"/>
      <c r="G41" s="478"/>
      <c r="H41" s="478"/>
      <c r="I41" s="479"/>
      <c r="J41" s="271"/>
      <c r="K41" s="480"/>
      <c r="L41" s="481"/>
      <c r="M41" s="269"/>
      <c r="N41" s="348"/>
    </row>
    <row r="42" spans="1:14" s="350" customFormat="1" ht="26.1" customHeight="1">
      <c r="A42" s="477"/>
      <c r="B42" s="477"/>
      <c r="C42" s="427"/>
      <c r="D42" s="478"/>
      <c r="E42" s="479"/>
      <c r="F42" s="478"/>
      <c r="G42" s="478"/>
      <c r="H42" s="478"/>
      <c r="I42" s="479"/>
      <c r="J42" s="271"/>
      <c r="K42" s="480"/>
      <c r="L42" s="481"/>
      <c r="M42" s="269"/>
      <c r="N42" s="348"/>
    </row>
    <row r="43" spans="1:14" s="350" customFormat="1" ht="26.1" customHeight="1">
      <c r="A43" s="477"/>
      <c r="B43" s="477"/>
      <c r="C43" s="427"/>
      <c r="D43" s="478"/>
      <c r="E43" s="479"/>
      <c r="F43" s="478"/>
      <c r="G43" s="478"/>
      <c r="H43" s="478"/>
      <c r="I43" s="479"/>
      <c r="J43" s="271"/>
      <c r="K43" s="480"/>
      <c r="L43" s="481"/>
      <c r="M43" s="269"/>
      <c r="N43" s="348"/>
    </row>
    <row r="44" spans="1:14" s="350" customFormat="1" ht="26.1" customHeight="1">
      <c r="A44" s="477"/>
      <c r="B44" s="477"/>
      <c r="C44" s="427"/>
      <c r="D44" s="478"/>
      <c r="E44" s="479"/>
      <c r="F44" s="478"/>
      <c r="G44" s="478"/>
      <c r="H44" s="478"/>
      <c r="I44" s="479"/>
      <c r="J44" s="271"/>
      <c r="K44" s="480"/>
      <c r="L44" s="481"/>
      <c r="M44" s="269"/>
      <c r="N44" s="348"/>
    </row>
    <row r="45" spans="1:14" s="350" customFormat="1" ht="26.1" customHeight="1">
      <c r="A45" s="477"/>
      <c r="B45" s="477"/>
      <c r="C45" s="427"/>
      <c r="D45" s="478"/>
      <c r="E45" s="479"/>
      <c r="F45" s="478"/>
      <c r="G45" s="478"/>
      <c r="H45" s="478"/>
      <c r="I45" s="479"/>
      <c r="J45" s="271"/>
      <c r="K45" s="480"/>
      <c r="L45" s="481"/>
      <c r="M45" s="269"/>
      <c r="N45" s="348"/>
    </row>
    <row r="46" spans="1:14" s="350" customFormat="1" ht="26.1" customHeight="1">
      <c r="A46" s="477"/>
      <c r="B46" s="477"/>
      <c r="C46" s="427"/>
      <c r="D46" s="478"/>
      <c r="E46" s="479"/>
      <c r="F46" s="478"/>
      <c r="G46" s="478"/>
      <c r="H46" s="478"/>
      <c r="I46" s="479"/>
      <c r="J46" s="271"/>
      <c r="K46" s="480"/>
      <c r="L46" s="481"/>
      <c r="M46" s="269"/>
      <c r="N46" s="348"/>
    </row>
    <row r="47" spans="1:14" s="350" customFormat="1" ht="26.1" customHeight="1">
      <c r="A47" s="477"/>
      <c r="B47" s="477"/>
      <c r="C47" s="427"/>
      <c r="D47" s="478"/>
      <c r="E47" s="479"/>
      <c r="F47" s="478"/>
      <c r="G47" s="478"/>
      <c r="H47" s="478"/>
      <c r="I47" s="479"/>
      <c r="J47" s="271"/>
      <c r="K47" s="480"/>
      <c r="L47" s="481"/>
      <c r="M47" s="269"/>
      <c r="N47" s="348"/>
    </row>
    <row r="48" spans="1:14" s="350" customFormat="1" ht="26.1" customHeight="1">
      <c r="A48" s="477"/>
      <c r="B48" s="477"/>
      <c r="C48" s="427"/>
      <c r="D48" s="478"/>
      <c r="E48" s="479"/>
      <c r="F48" s="478"/>
      <c r="G48" s="478"/>
      <c r="H48" s="478"/>
      <c r="I48" s="479"/>
      <c r="J48" s="271"/>
      <c r="K48" s="480"/>
      <c r="L48" s="481"/>
      <c r="M48" s="269"/>
      <c r="N48" s="348"/>
    </row>
    <row r="49" spans="5:10" s="350" customFormat="1" ht="26.1" customHeight="1"/>
    <row r="51" spans="5:10" ht="30" customHeight="1">
      <c r="E51" s="269">
        <v>12309</v>
      </c>
      <c r="F51" s="343">
        <v>1099</v>
      </c>
      <c r="G51" s="353">
        <v>8721</v>
      </c>
      <c r="H51" s="353"/>
      <c r="I51" s="346">
        <v>10533</v>
      </c>
      <c r="J51" s="347">
        <v>1237</v>
      </c>
    </row>
  </sheetData>
  <mergeCells count="9">
    <mergeCell ref="J1:L1"/>
    <mergeCell ref="M1:M2"/>
    <mergeCell ref="N1:N2"/>
    <mergeCell ref="A1:A2"/>
    <mergeCell ref="B1:B2"/>
    <mergeCell ref="C1:C2"/>
    <mergeCell ref="D1:E1"/>
    <mergeCell ref="F1:G1"/>
    <mergeCell ref="H1:I1"/>
  </mergeCells>
  <phoneticPr fontId="3" type="noConversion"/>
  <printOptions horizontalCentered="1" verticalCentered="1"/>
  <pageMargins left="0.99" right="0.31496062992125984" top="1.02" bottom="0.46" header="0.72" footer="0.23622047244094491"/>
  <pageSetup paperSize="9" scale="72" orientation="landscape" horizontalDpi="4294967293" verticalDpi="4294967293" r:id="rId1"/>
  <headerFooter alignWithMargins="0">
    <oddHeader>&amp;C&amp;"굴림,굵게"&amp;16단  가  대  비  표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P336"/>
  <sheetViews>
    <sheetView view="pageBreakPreview" zoomScaleNormal="78" zoomScaleSheetLayoutView="100" workbookViewId="0">
      <pane ySplit="2" topLeftCell="A3" activePane="bottomLeft" state="frozen"/>
      <selection activeCell="D25" sqref="D25"/>
      <selection pane="bottomLeft" activeCell="K11" sqref="K11"/>
    </sheetView>
  </sheetViews>
  <sheetFormatPr defaultColWidth="8.88671875" defaultRowHeight="30" customHeight="1"/>
  <cols>
    <col min="1" max="1" width="33.44140625" style="337" bestFit="1" customWidth="1"/>
    <col min="2" max="2" width="19.109375" style="411" customWidth="1"/>
    <col min="3" max="3" width="5.88671875" style="412" customWidth="1"/>
    <col min="4" max="5" width="15.44140625" style="337" customWidth="1"/>
    <col min="6" max="6" width="8.77734375" style="476" customWidth="1"/>
    <col min="7" max="7" width="2.33203125" style="414" customWidth="1"/>
    <col min="8" max="8" width="6.33203125" style="415" customWidth="1"/>
    <col min="9" max="9" width="8.109375" style="337" customWidth="1"/>
    <col min="10" max="10" width="6.77734375" style="416" customWidth="1"/>
    <col min="11" max="11" width="8.77734375" style="337" customWidth="1"/>
    <col min="12" max="12" width="12.77734375" style="417" customWidth="1"/>
    <col min="13" max="13" width="8.77734375" style="337" customWidth="1"/>
    <col min="14" max="14" width="15.109375" style="412" customWidth="1"/>
    <col min="15" max="16384" width="8.88671875" style="337"/>
  </cols>
  <sheetData>
    <row r="1" spans="1:14" ht="30" customHeight="1">
      <c r="A1" s="630" t="s">
        <v>204</v>
      </c>
      <c r="B1" s="631" t="s">
        <v>4</v>
      </c>
      <c r="C1" s="630" t="s">
        <v>203</v>
      </c>
      <c r="D1" s="632" t="s">
        <v>249</v>
      </c>
      <c r="E1" s="633"/>
      <c r="F1" s="630" t="s">
        <v>202</v>
      </c>
      <c r="G1" s="630"/>
      <c r="H1" s="630"/>
      <c r="I1" s="630" t="s">
        <v>201</v>
      </c>
      <c r="J1" s="634" t="s">
        <v>200</v>
      </c>
      <c r="K1" s="630" t="s">
        <v>199</v>
      </c>
      <c r="L1" s="630" t="s">
        <v>198</v>
      </c>
      <c r="M1" s="630" t="s">
        <v>197</v>
      </c>
      <c r="N1" s="630" t="s">
        <v>60</v>
      </c>
    </row>
    <row r="2" spans="1:14" s="400" customFormat="1" ht="30" customHeight="1">
      <c r="A2" s="630"/>
      <c r="B2" s="631"/>
      <c r="C2" s="630"/>
      <c r="D2" s="326" t="s">
        <v>250</v>
      </c>
      <c r="E2" s="326" t="s">
        <v>251</v>
      </c>
      <c r="F2" s="630"/>
      <c r="G2" s="630"/>
      <c r="H2" s="630"/>
      <c r="I2" s="630"/>
      <c r="J2" s="634"/>
      <c r="K2" s="630"/>
      <c r="L2" s="630"/>
      <c r="M2" s="630"/>
      <c r="N2" s="630"/>
    </row>
    <row r="3" spans="1:14" ht="30" customHeight="1">
      <c r="A3" s="401" t="s">
        <v>548</v>
      </c>
      <c r="B3" s="402"/>
      <c r="C3" s="403"/>
      <c r="D3" s="404"/>
      <c r="E3" s="404"/>
      <c r="F3" s="471"/>
      <c r="G3" s="405"/>
      <c r="H3" s="406"/>
      <c r="I3" s="401"/>
      <c r="J3" s="401"/>
      <c r="K3" s="401"/>
      <c r="L3" s="401"/>
      <c r="M3" s="401"/>
      <c r="N3" s="403"/>
    </row>
    <row r="4" spans="1:14" ht="30" customHeight="1">
      <c r="A4" s="401" t="s">
        <v>549</v>
      </c>
      <c r="B4" s="402"/>
      <c r="C4" s="403"/>
      <c r="D4" s="404"/>
      <c r="E4" s="404"/>
      <c r="F4" s="471"/>
      <c r="G4" s="405"/>
      <c r="H4" s="406"/>
      <c r="I4" s="401"/>
      <c r="J4" s="401"/>
      <c r="K4" s="401"/>
      <c r="L4" s="401"/>
      <c r="M4" s="401"/>
      <c r="N4" s="403"/>
    </row>
    <row r="5" spans="1:14" ht="30" customHeight="1">
      <c r="A5" s="401" t="s">
        <v>270</v>
      </c>
      <c r="B5" s="402"/>
      <c r="C5" s="403"/>
      <c r="D5" s="404"/>
      <c r="E5" s="404"/>
      <c r="F5" s="471"/>
      <c r="G5" s="405"/>
      <c r="H5" s="406"/>
      <c r="I5" s="401"/>
      <c r="J5" s="401"/>
      <c r="K5" s="401"/>
      <c r="L5" s="401"/>
      <c r="M5" s="401"/>
      <c r="N5" s="403"/>
    </row>
    <row r="6" spans="1:14" ht="30" customHeight="1">
      <c r="A6" s="327" t="s">
        <v>550</v>
      </c>
      <c r="B6" s="327" t="s">
        <v>551</v>
      </c>
      <c r="C6" s="328" t="s">
        <v>527</v>
      </c>
      <c r="D6" s="328"/>
      <c r="E6" s="328"/>
      <c r="F6" s="330">
        <v>8</v>
      </c>
      <c r="G6" s="331"/>
      <c r="H6" s="332"/>
      <c r="I6" s="333">
        <v>8</v>
      </c>
      <c r="J6" s="334"/>
      <c r="K6" s="335">
        <v>8</v>
      </c>
      <c r="L6" s="336"/>
      <c r="M6" s="336"/>
      <c r="N6" s="326"/>
    </row>
    <row r="7" spans="1:14" ht="30" customHeight="1">
      <c r="A7" s="327" t="s">
        <v>552</v>
      </c>
      <c r="B7" s="327" t="s">
        <v>553</v>
      </c>
      <c r="C7" s="328" t="s">
        <v>554</v>
      </c>
      <c r="D7" s="418"/>
      <c r="E7" s="419"/>
      <c r="F7" s="420"/>
      <c r="G7" s="331"/>
      <c r="H7" s="332"/>
      <c r="I7" s="333"/>
      <c r="J7" s="334"/>
      <c r="K7" s="335"/>
      <c r="L7" s="336"/>
      <c r="M7" s="336"/>
      <c r="N7" s="326"/>
    </row>
    <row r="8" spans="1:14" ht="30" customHeight="1">
      <c r="A8" s="327"/>
      <c r="B8" s="327"/>
      <c r="C8" s="328"/>
      <c r="D8" s="418" t="s">
        <v>422</v>
      </c>
      <c r="E8" s="419" t="s">
        <v>423</v>
      </c>
      <c r="F8" s="420">
        <v>13</v>
      </c>
      <c r="G8" s="331"/>
      <c r="H8" s="332"/>
      <c r="I8" s="333"/>
      <c r="J8" s="334"/>
      <c r="K8" s="335"/>
      <c r="L8" s="336"/>
      <c r="M8" s="336"/>
      <c r="N8" s="326"/>
    </row>
    <row r="9" spans="1:14" ht="30" customHeight="1">
      <c r="A9" s="327"/>
      <c r="B9" s="327"/>
      <c r="C9" s="328"/>
      <c r="D9" s="418" t="s">
        <v>424</v>
      </c>
      <c r="E9" s="419" t="s">
        <v>425</v>
      </c>
      <c r="F9" s="420">
        <v>7</v>
      </c>
      <c r="G9" s="331"/>
      <c r="H9" s="332"/>
      <c r="I9" s="333"/>
      <c r="J9" s="334"/>
      <c r="K9" s="335"/>
      <c r="L9" s="336"/>
      <c r="M9" s="336"/>
      <c r="N9" s="326"/>
    </row>
    <row r="10" spans="1:14" ht="30" customHeight="1">
      <c r="A10" s="327"/>
      <c r="B10" s="327"/>
      <c r="C10" s="328"/>
      <c r="D10" s="418" t="s">
        <v>426</v>
      </c>
      <c r="E10" s="419" t="s">
        <v>427</v>
      </c>
      <c r="F10" s="420">
        <v>12</v>
      </c>
      <c r="G10" s="331"/>
      <c r="H10" s="332"/>
      <c r="I10" s="333"/>
      <c r="J10" s="334"/>
      <c r="K10" s="335"/>
      <c r="L10" s="336"/>
      <c r="M10" s="336"/>
      <c r="N10" s="326"/>
    </row>
    <row r="11" spans="1:14" ht="30" customHeight="1">
      <c r="A11" s="327"/>
      <c r="B11" s="327"/>
      <c r="C11" s="328"/>
      <c r="D11" s="418" t="s">
        <v>428</v>
      </c>
      <c r="E11" s="419" t="s">
        <v>429</v>
      </c>
      <c r="F11" s="420">
        <v>14</v>
      </c>
      <c r="G11" s="331"/>
      <c r="H11" s="332"/>
      <c r="I11" s="333"/>
      <c r="J11" s="334"/>
      <c r="K11" s="335"/>
      <c r="L11" s="336"/>
      <c r="M11" s="336"/>
      <c r="N11" s="326"/>
    </row>
    <row r="12" spans="1:14" ht="30" customHeight="1">
      <c r="A12" s="327"/>
      <c r="B12" s="327"/>
      <c r="C12" s="328"/>
      <c r="D12" s="418" t="s">
        <v>430</v>
      </c>
      <c r="E12" s="419" t="s">
        <v>429</v>
      </c>
      <c r="F12" s="420">
        <v>13</v>
      </c>
      <c r="G12" s="331"/>
      <c r="H12" s="332"/>
      <c r="I12" s="333"/>
      <c r="J12" s="334"/>
      <c r="K12" s="335"/>
      <c r="L12" s="336"/>
      <c r="M12" s="336"/>
      <c r="N12" s="326"/>
    </row>
    <row r="13" spans="1:14" ht="30" customHeight="1">
      <c r="A13" s="327"/>
      <c r="B13" s="327"/>
      <c r="C13" s="328"/>
      <c r="D13" s="418" t="s">
        <v>431</v>
      </c>
      <c r="E13" s="419" t="s">
        <v>432</v>
      </c>
      <c r="F13" s="420">
        <v>12</v>
      </c>
      <c r="G13" s="331"/>
      <c r="H13" s="332"/>
      <c r="I13" s="333"/>
      <c r="J13" s="334"/>
      <c r="K13" s="335"/>
      <c r="L13" s="336"/>
      <c r="M13" s="336"/>
      <c r="N13" s="326"/>
    </row>
    <row r="14" spans="1:14" ht="30" customHeight="1">
      <c r="A14" s="327"/>
      <c r="B14" s="327"/>
      <c r="C14" s="328"/>
      <c r="D14" s="418" t="s">
        <v>433</v>
      </c>
      <c r="E14" s="419" t="s">
        <v>425</v>
      </c>
      <c r="F14" s="420">
        <v>7</v>
      </c>
      <c r="G14" s="331"/>
      <c r="H14" s="332"/>
      <c r="I14" s="333"/>
      <c r="J14" s="334"/>
      <c r="K14" s="335"/>
      <c r="L14" s="336"/>
      <c r="M14" s="336"/>
      <c r="N14" s="326"/>
    </row>
    <row r="15" spans="1:14" ht="30" customHeight="1">
      <c r="A15" s="327"/>
      <c r="B15" s="327"/>
      <c r="C15" s="328"/>
      <c r="D15" s="418" t="s">
        <v>434</v>
      </c>
      <c r="E15" s="419" t="s">
        <v>435</v>
      </c>
      <c r="F15" s="420">
        <v>13</v>
      </c>
      <c r="G15" s="331"/>
      <c r="H15" s="332"/>
      <c r="I15" s="333"/>
      <c r="J15" s="334"/>
      <c r="K15" s="335"/>
      <c r="L15" s="336"/>
      <c r="M15" s="336"/>
      <c r="N15" s="326"/>
    </row>
    <row r="16" spans="1:14" ht="30" customHeight="1">
      <c r="A16" s="327"/>
      <c r="B16" s="327"/>
      <c r="C16" s="328"/>
      <c r="D16" s="329" t="s">
        <v>387</v>
      </c>
      <c r="E16" s="329"/>
      <c r="F16" s="330">
        <v>91</v>
      </c>
      <c r="G16" s="331"/>
      <c r="H16" s="332"/>
      <c r="I16" s="333">
        <v>91</v>
      </c>
      <c r="J16" s="334"/>
      <c r="K16" s="335">
        <v>91</v>
      </c>
      <c r="L16" s="336"/>
      <c r="M16" s="336"/>
      <c r="N16" s="326"/>
    </row>
    <row r="17" spans="1:14" ht="30" customHeight="1">
      <c r="A17" s="327" t="s">
        <v>555</v>
      </c>
      <c r="B17" s="327" t="s">
        <v>556</v>
      </c>
      <c r="C17" s="328" t="s">
        <v>2</v>
      </c>
      <c r="D17" s="418" t="s">
        <v>422</v>
      </c>
      <c r="E17" s="419" t="s">
        <v>435</v>
      </c>
      <c r="F17" s="330"/>
      <c r="G17" s="331"/>
      <c r="H17" s="332"/>
      <c r="I17" s="333"/>
      <c r="J17" s="334"/>
      <c r="K17" s="335"/>
      <c r="L17" s="336"/>
      <c r="M17" s="336"/>
      <c r="N17" s="326" t="s">
        <v>268</v>
      </c>
    </row>
    <row r="18" spans="1:14" ht="30" customHeight="1">
      <c r="A18" s="327"/>
      <c r="B18" s="327"/>
      <c r="C18" s="328"/>
      <c r="D18" s="418" t="s">
        <v>424</v>
      </c>
      <c r="E18" s="419" t="s">
        <v>425</v>
      </c>
      <c r="F18" s="330"/>
      <c r="G18" s="331"/>
      <c r="H18" s="332"/>
      <c r="I18" s="333"/>
      <c r="J18" s="334"/>
      <c r="K18" s="335"/>
      <c r="L18" s="336"/>
      <c r="M18" s="336"/>
      <c r="N18" s="326" t="s">
        <v>268</v>
      </c>
    </row>
    <row r="19" spans="1:14" ht="30" customHeight="1">
      <c r="A19" s="327"/>
      <c r="B19" s="327"/>
      <c r="C19" s="328"/>
      <c r="D19" s="418" t="s">
        <v>426</v>
      </c>
      <c r="E19" s="419" t="s">
        <v>432</v>
      </c>
      <c r="F19" s="330"/>
      <c r="G19" s="331"/>
      <c r="H19" s="332"/>
      <c r="I19" s="333"/>
      <c r="J19" s="334"/>
      <c r="K19" s="335"/>
      <c r="L19" s="336"/>
      <c r="M19" s="336"/>
      <c r="N19" s="326" t="s">
        <v>268</v>
      </c>
    </row>
    <row r="20" spans="1:14" ht="30" customHeight="1">
      <c r="A20" s="327"/>
      <c r="B20" s="327"/>
      <c r="C20" s="328"/>
      <c r="D20" s="418" t="s">
        <v>428</v>
      </c>
      <c r="E20" s="419" t="s">
        <v>436</v>
      </c>
      <c r="F20" s="330"/>
      <c r="G20" s="331"/>
      <c r="H20" s="332"/>
      <c r="I20" s="333"/>
      <c r="J20" s="334"/>
      <c r="K20" s="335"/>
      <c r="L20" s="336"/>
      <c r="M20" s="336"/>
      <c r="N20" s="326" t="s">
        <v>268</v>
      </c>
    </row>
    <row r="21" spans="1:14" ht="30" customHeight="1">
      <c r="A21" s="327"/>
      <c r="B21" s="327"/>
      <c r="C21" s="328"/>
      <c r="D21" s="418" t="s">
        <v>430</v>
      </c>
      <c r="E21" s="419" t="s">
        <v>436</v>
      </c>
      <c r="F21" s="330"/>
      <c r="G21" s="331"/>
      <c r="H21" s="332"/>
      <c r="I21" s="333"/>
      <c r="J21" s="334"/>
      <c r="K21" s="335"/>
      <c r="L21" s="336"/>
      <c r="M21" s="336"/>
      <c r="N21" s="326" t="s">
        <v>268</v>
      </c>
    </row>
    <row r="22" spans="1:14" ht="30" customHeight="1">
      <c r="A22" s="327"/>
      <c r="B22" s="327"/>
      <c r="C22" s="328"/>
      <c r="D22" s="418" t="s">
        <v>431</v>
      </c>
      <c r="E22" s="419" t="s">
        <v>432</v>
      </c>
      <c r="F22" s="330"/>
      <c r="G22" s="331"/>
      <c r="H22" s="332"/>
      <c r="I22" s="333"/>
      <c r="J22" s="334"/>
      <c r="K22" s="335"/>
      <c r="L22" s="336"/>
      <c r="M22" s="336"/>
      <c r="N22" s="326" t="s">
        <v>268</v>
      </c>
    </row>
    <row r="23" spans="1:14" ht="30" customHeight="1">
      <c r="A23" s="327"/>
      <c r="B23" s="327"/>
      <c r="C23" s="328"/>
      <c r="D23" s="418" t="s">
        <v>433</v>
      </c>
      <c r="E23" s="419" t="s">
        <v>425</v>
      </c>
      <c r="F23" s="330"/>
      <c r="G23" s="331"/>
      <c r="H23" s="332"/>
      <c r="I23" s="333"/>
      <c r="J23" s="334"/>
      <c r="K23" s="335"/>
      <c r="L23" s="336"/>
      <c r="M23" s="336"/>
      <c r="N23" s="326" t="s">
        <v>268</v>
      </c>
    </row>
    <row r="24" spans="1:14" ht="30" customHeight="1">
      <c r="A24" s="327"/>
      <c r="B24" s="327"/>
      <c r="C24" s="328"/>
      <c r="D24" s="418" t="s">
        <v>434</v>
      </c>
      <c r="E24" s="419" t="s">
        <v>435</v>
      </c>
      <c r="F24" s="330"/>
      <c r="G24" s="331"/>
      <c r="H24" s="332"/>
      <c r="I24" s="333"/>
      <c r="J24" s="334"/>
      <c r="K24" s="335"/>
      <c r="L24" s="336"/>
      <c r="M24" s="336"/>
      <c r="N24" s="326" t="s">
        <v>268</v>
      </c>
    </row>
    <row r="25" spans="1:14" ht="30" customHeight="1">
      <c r="A25" s="327" t="s">
        <v>557</v>
      </c>
      <c r="B25" s="327" t="s">
        <v>558</v>
      </c>
      <c r="C25" s="328" t="s">
        <v>534</v>
      </c>
      <c r="D25" s="418"/>
      <c r="E25" s="419"/>
      <c r="F25" s="424"/>
      <c r="G25" s="331"/>
      <c r="H25" s="332"/>
      <c r="I25" s="333"/>
      <c r="J25" s="334"/>
      <c r="K25" s="335"/>
      <c r="L25" s="336"/>
      <c r="M25" s="336"/>
      <c r="N25" s="326"/>
    </row>
    <row r="26" spans="1:14" ht="30" customHeight="1">
      <c r="A26" s="327"/>
      <c r="B26" s="327"/>
      <c r="C26" s="328"/>
      <c r="D26" s="418" t="s">
        <v>422</v>
      </c>
      <c r="E26" s="419" t="s">
        <v>435</v>
      </c>
      <c r="F26" s="424">
        <v>25</v>
      </c>
      <c r="G26" s="331"/>
      <c r="H26" s="332"/>
      <c r="I26" s="333"/>
      <c r="J26" s="334"/>
      <c r="K26" s="335"/>
      <c r="L26" s="336"/>
      <c r="M26" s="336"/>
      <c r="N26" s="326"/>
    </row>
    <row r="27" spans="1:14" ht="30" customHeight="1">
      <c r="A27" s="327"/>
      <c r="B27" s="327"/>
      <c r="C27" s="328"/>
      <c r="D27" s="418" t="s">
        <v>424</v>
      </c>
      <c r="E27" s="419" t="s">
        <v>425</v>
      </c>
      <c r="F27" s="424">
        <v>34</v>
      </c>
      <c r="G27" s="331"/>
      <c r="H27" s="332"/>
      <c r="I27" s="333"/>
      <c r="J27" s="334"/>
      <c r="K27" s="335"/>
      <c r="L27" s="336"/>
      <c r="M27" s="336"/>
      <c r="N27" s="326"/>
    </row>
    <row r="28" spans="1:14" ht="30" customHeight="1">
      <c r="A28" s="327"/>
      <c r="B28" s="327"/>
      <c r="C28" s="328"/>
      <c r="D28" s="418" t="s">
        <v>426</v>
      </c>
      <c r="E28" s="419" t="s">
        <v>432</v>
      </c>
      <c r="F28" s="424">
        <v>37</v>
      </c>
      <c r="G28" s="331"/>
      <c r="H28" s="332"/>
      <c r="I28" s="333"/>
      <c r="J28" s="334"/>
      <c r="K28" s="335"/>
      <c r="L28" s="336"/>
      <c r="M28" s="336"/>
      <c r="N28" s="326"/>
    </row>
    <row r="29" spans="1:14" ht="30" customHeight="1">
      <c r="A29" s="327"/>
      <c r="B29" s="327"/>
      <c r="C29" s="328"/>
      <c r="D29" s="418" t="s">
        <v>428</v>
      </c>
      <c r="E29" s="419" t="s">
        <v>436</v>
      </c>
      <c r="F29" s="424">
        <v>12</v>
      </c>
      <c r="G29" s="331"/>
      <c r="H29" s="332"/>
      <c r="I29" s="333"/>
      <c r="J29" s="334"/>
      <c r="K29" s="335"/>
      <c r="L29" s="336"/>
      <c r="M29" s="336"/>
      <c r="N29" s="326"/>
    </row>
    <row r="30" spans="1:14" ht="30" customHeight="1">
      <c r="A30" s="327"/>
      <c r="B30" s="327"/>
      <c r="C30" s="328"/>
      <c r="D30" s="418" t="s">
        <v>430</v>
      </c>
      <c r="E30" s="419" t="s">
        <v>436</v>
      </c>
      <c r="F30" s="424">
        <v>12</v>
      </c>
      <c r="G30" s="331"/>
      <c r="H30" s="332"/>
      <c r="I30" s="333"/>
      <c r="J30" s="334"/>
      <c r="K30" s="335"/>
      <c r="L30" s="336"/>
      <c r="M30" s="336"/>
      <c r="N30" s="326"/>
    </row>
    <row r="31" spans="1:14" ht="30" customHeight="1">
      <c r="A31" s="327"/>
      <c r="B31" s="327"/>
      <c r="C31" s="328"/>
      <c r="D31" s="418" t="s">
        <v>431</v>
      </c>
      <c r="E31" s="419" t="s">
        <v>432</v>
      </c>
      <c r="F31" s="424">
        <v>39</v>
      </c>
      <c r="G31" s="331"/>
      <c r="H31" s="332"/>
      <c r="I31" s="333"/>
      <c r="J31" s="334"/>
      <c r="K31" s="335"/>
      <c r="L31" s="336"/>
      <c r="M31" s="336"/>
      <c r="N31" s="326"/>
    </row>
    <row r="32" spans="1:14" ht="30" customHeight="1">
      <c r="A32" s="327"/>
      <c r="B32" s="327"/>
      <c r="C32" s="328"/>
      <c r="D32" s="418" t="s">
        <v>433</v>
      </c>
      <c r="E32" s="419" t="s">
        <v>425</v>
      </c>
      <c r="F32" s="424">
        <v>41</v>
      </c>
      <c r="G32" s="331"/>
      <c r="H32" s="332"/>
      <c r="I32" s="333"/>
      <c r="J32" s="334"/>
      <c r="K32" s="335"/>
      <c r="L32" s="336"/>
      <c r="M32" s="336"/>
      <c r="N32" s="326"/>
    </row>
    <row r="33" spans="1:14" ht="30" customHeight="1">
      <c r="A33" s="327"/>
      <c r="B33" s="327"/>
      <c r="C33" s="328"/>
      <c r="D33" s="418" t="s">
        <v>434</v>
      </c>
      <c r="E33" s="419" t="s">
        <v>435</v>
      </c>
      <c r="F33" s="424">
        <v>22</v>
      </c>
      <c r="G33" s="331"/>
      <c r="H33" s="332"/>
      <c r="I33" s="333"/>
      <c r="J33" s="334"/>
      <c r="K33" s="335"/>
      <c r="L33" s="336"/>
      <c r="M33" s="336"/>
      <c r="N33" s="326"/>
    </row>
    <row r="34" spans="1:14" ht="30" customHeight="1">
      <c r="A34" s="327"/>
      <c r="B34" s="327"/>
      <c r="C34" s="328"/>
      <c r="D34" s="329" t="s">
        <v>387</v>
      </c>
      <c r="E34" s="329"/>
      <c r="F34" s="330">
        <v>222</v>
      </c>
      <c r="G34" s="331"/>
      <c r="H34" s="332"/>
      <c r="I34" s="333">
        <v>222</v>
      </c>
      <c r="J34" s="334"/>
      <c r="K34" s="335">
        <v>222</v>
      </c>
      <c r="L34" s="336"/>
      <c r="M34" s="336"/>
      <c r="N34" s="326"/>
    </row>
    <row r="35" spans="1:14" ht="30" customHeight="1">
      <c r="A35" s="327" t="s">
        <v>559</v>
      </c>
      <c r="B35" s="327" t="s">
        <v>560</v>
      </c>
      <c r="C35" s="328" t="s">
        <v>534</v>
      </c>
      <c r="D35" s="329"/>
      <c r="E35" s="329"/>
      <c r="F35" s="330">
        <v>637</v>
      </c>
      <c r="G35" s="331"/>
      <c r="H35" s="332"/>
      <c r="I35" s="333">
        <v>637</v>
      </c>
      <c r="J35" s="334"/>
      <c r="K35" s="335">
        <v>637</v>
      </c>
      <c r="L35" s="336"/>
      <c r="M35" s="336"/>
      <c r="N35" s="326"/>
    </row>
    <row r="36" spans="1:14" ht="30" customHeight="1">
      <c r="A36" s="327" t="s">
        <v>561</v>
      </c>
      <c r="B36" s="327" t="s">
        <v>562</v>
      </c>
      <c r="C36" s="328" t="s">
        <v>534</v>
      </c>
      <c r="D36" s="329"/>
      <c r="E36" s="329"/>
      <c r="F36" s="330"/>
      <c r="G36" s="331"/>
      <c r="H36" s="332"/>
      <c r="I36" s="333"/>
      <c r="J36" s="334"/>
      <c r="K36" s="335"/>
      <c r="L36" s="336"/>
      <c r="M36" s="336"/>
      <c r="N36" s="326"/>
    </row>
    <row r="37" spans="1:14" ht="30" customHeight="1">
      <c r="A37" s="327"/>
      <c r="B37" s="327"/>
      <c r="C37" s="328"/>
      <c r="D37" s="537" t="s">
        <v>437</v>
      </c>
      <c r="E37" s="537" t="s">
        <v>390</v>
      </c>
      <c r="F37" s="330">
        <v>37</v>
      </c>
      <c r="G37" s="331"/>
      <c r="H37" s="332"/>
      <c r="I37" s="333"/>
      <c r="J37" s="334"/>
      <c r="K37" s="335"/>
      <c r="L37" s="336"/>
      <c r="M37" s="336"/>
      <c r="N37" s="326"/>
    </row>
    <row r="38" spans="1:14" ht="30" customHeight="1">
      <c r="A38" s="327"/>
      <c r="B38" s="327"/>
      <c r="C38" s="328"/>
      <c r="D38" s="537" t="s">
        <v>438</v>
      </c>
      <c r="E38" s="537" t="s">
        <v>391</v>
      </c>
      <c r="F38" s="330">
        <v>47</v>
      </c>
      <c r="G38" s="331"/>
      <c r="H38" s="332"/>
      <c r="I38" s="333"/>
      <c r="J38" s="334"/>
      <c r="K38" s="335"/>
      <c r="L38" s="336"/>
      <c r="M38" s="336"/>
      <c r="N38" s="326"/>
    </row>
    <row r="39" spans="1:14" ht="30" customHeight="1">
      <c r="A39" s="327"/>
      <c r="B39" s="327"/>
      <c r="C39" s="328"/>
      <c r="D39" s="537" t="s">
        <v>439</v>
      </c>
      <c r="E39" s="537" t="s">
        <v>392</v>
      </c>
      <c r="F39" s="330">
        <v>67</v>
      </c>
      <c r="G39" s="331"/>
      <c r="H39" s="332"/>
      <c r="I39" s="333"/>
      <c r="J39" s="334"/>
      <c r="K39" s="335"/>
      <c r="L39" s="336"/>
      <c r="M39" s="336"/>
      <c r="N39" s="326"/>
    </row>
    <row r="40" spans="1:14" ht="30" customHeight="1">
      <c r="A40" s="327"/>
      <c r="B40" s="327"/>
      <c r="C40" s="328"/>
      <c r="D40" s="537" t="s">
        <v>440</v>
      </c>
      <c r="E40" s="537" t="s">
        <v>393</v>
      </c>
      <c r="F40" s="330">
        <v>68</v>
      </c>
      <c r="G40" s="331"/>
      <c r="H40" s="332"/>
      <c r="I40" s="333"/>
      <c r="J40" s="334"/>
      <c r="K40" s="335"/>
      <c r="L40" s="336"/>
      <c r="M40" s="336"/>
      <c r="N40" s="326"/>
    </row>
    <row r="41" spans="1:14" ht="30" customHeight="1">
      <c r="A41" s="327"/>
      <c r="B41" s="327"/>
      <c r="C41" s="328"/>
      <c r="D41" s="537" t="s">
        <v>441</v>
      </c>
      <c r="E41" s="537" t="s">
        <v>394</v>
      </c>
      <c r="F41" s="330">
        <v>47</v>
      </c>
      <c r="G41" s="331"/>
      <c r="H41" s="332"/>
      <c r="I41" s="333"/>
      <c r="J41" s="334"/>
      <c r="K41" s="335"/>
      <c r="L41" s="336"/>
      <c r="M41" s="336"/>
      <c r="N41" s="326"/>
    </row>
    <row r="42" spans="1:14" ht="30" customHeight="1">
      <c r="A42" s="327"/>
      <c r="B42" s="327"/>
      <c r="C42" s="328"/>
      <c r="D42" s="537" t="s">
        <v>442</v>
      </c>
      <c r="E42" s="537" t="s">
        <v>395</v>
      </c>
      <c r="F42" s="330">
        <v>31</v>
      </c>
      <c r="G42" s="331"/>
      <c r="H42" s="332"/>
      <c r="I42" s="333"/>
      <c r="J42" s="334"/>
      <c r="K42" s="335"/>
      <c r="L42" s="336"/>
      <c r="M42" s="336"/>
      <c r="N42" s="326"/>
    </row>
    <row r="43" spans="1:14" ht="30" customHeight="1">
      <c r="A43" s="327"/>
      <c r="B43" s="327"/>
      <c r="C43" s="328"/>
      <c r="D43" s="537" t="s">
        <v>443</v>
      </c>
      <c r="E43" s="537" t="s">
        <v>396</v>
      </c>
      <c r="F43" s="330">
        <v>47</v>
      </c>
      <c r="G43" s="331"/>
      <c r="H43" s="332"/>
      <c r="I43" s="333"/>
      <c r="J43" s="334"/>
      <c r="K43" s="335"/>
      <c r="L43" s="336"/>
      <c r="M43" s="336"/>
      <c r="N43" s="326"/>
    </row>
    <row r="44" spans="1:14" ht="30" customHeight="1">
      <c r="A44" s="327"/>
      <c r="B44" s="327"/>
      <c r="C44" s="328"/>
      <c r="D44" s="537" t="s">
        <v>444</v>
      </c>
      <c r="E44" s="537" t="s">
        <v>397</v>
      </c>
      <c r="F44" s="330">
        <v>44</v>
      </c>
      <c r="G44" s="331"/>
      <c r="H44" s="332"/>
      <c r="I44" s="333"/>
      <c r="J44" s="334"/>
      <c r="K44" s="335"/>
      <c r="L44" s="336"/>
      <c r="M44" s="336"/>
      <c r="N44" s="326"/>
    </row>
    <row r="45" spans="1:14" ht="30" customHeight="1">
      <c r="A45" s="327"/>
      <c r="B45" s="327"/>
      <c r="C45" s="328"/>
      <c r="D45" s="537" t="s">
        <v>445</v>
      </c>
      <c r="E45" s="537" t="s">
        <v>398</v>
      </c>
      <c r="F45" s="330">
        <v>31</v>
      </c>
      <c r="G45" s="331"/>
      <c r="H45" s="332"/>
      <c r="I45" s="333"/>
      <c r="J45" s="334"/>
      <c r="K45" s="335"/>
      <c r="L45" s="336"/>
      <c r="M45" s="336"/>
      <c r="N45" s="326"/>
    </row>
    <row r="46" spans="1:14" ht="30" customHeight="1">
      <c r="A46" s="327"/>
      <c r="B46" s="327"/>
      <c r="C46" s="328"/>
      <c r="D46" s="537" t="s">
        <v>446</v>
      </c>
      <c r="E46" s="537" t="s">
        <v>399</v>
      </c>
      <c r="F46" s="330">
        <v>49</v>
      </c>
      <c r="G46" s="331"/>
      <c r="H46" s="332"/>
      <c r="I46" s="333"/>
      <c r="J46" s="334"/>
      <c r="K46" s="335"/>
      <c r="L46" s="336"/>
      <c r="M46" s="336"/>
      <c r="N46" s="326"/>
    </row>
    <row r="47" spans="1:14" ht="30" customHeight="1">
      <c r="A47" s="327"/>
      <c r="B47" s="327"/>
      <c r="C47" s="328"/>
      <c r="D47" s="537" t="s">
        <v>447</v>
      </c>
      <c r="E47" s="537" t="s">
        <v>400</v>
      </c>
      <c r="F47" s="330">
        <v>75</v>
      </c>
      <c r="G47" s="331"/>
      <c r="H47" s="332"/>
      <c r="I47" s="333"/>
      <c r="J47" s="334"/>
      <c r="K47" s="335"/>
      <c r="L47" s="336"/>
      <c r="M47" s="336"/>
      <c r="N47" s="326"/>
    </row>
    <row r="48" spans="1:14" ht="30" customHeight="1">
      <c r="A48" s="327"/>
      <c r="B48" s="327"/>
      <c r="C48" s="328"/>
      <c r="D48" s="537" t="s">
        <v>448</v>
      </c>
      <c r="E48" s="537" t="s">
        <v>401</v>
      </c>
      <c r="F48" s="330">
        <v>72</v>
      </c>
      <c r="G48" s="331"/>
      <c r="H48" s="332"/>
      <c r="I48" s="333"/>
      <c r="J48" s="334"/>
      <c r="K48" s="335"/>
      <c r="L48" s="336"/>
      <c r="M48" s="336"/>
      <c r="N48" s="326"/>
    </row>
    <row r="49" spans="1:14" ht="30" customHeight="1">
      <c r="A49" s="327"/>
      <c r="B49" s="327"/>
      <c r="C49" s="328"/>
      <c r="D49" s="537" t="s">
        <v>449</v>
      </c>
      <c r="E49" s="537" t="s">
        <v>402</v>
      </c>
      <c r="F49" s="330">
        <v>52</v>
      </c>
      <c r="G49" s="331"/>
      <c r="H49" s="332"/>
      <c r="I49" s="333"/>
      <c r="J49" s="334"/>
      <c r="K49" s="335"/>
      <c r="L49" s="336"/>
      <c r="M49" s="336"/>
      <c r="N49" s="326"/>
    </row>
    <row r="50" spans="1:14" ht="30" customHeight="1">
      <c r="A50" s="327"/>
      <c r="B50" s="327"/>
      <c r="C50" s="328"/>
      <c r="D50" s="537" t="s">
        <v>450</v>
      </c>
      <c r="E50" s="537" t="s">
        <v>403</v>
      </c>
      <c r="F50" s="330">
        <v>37</v>
      </c>
      <c r="G50" s="331"/>
      <c r="H50" s="332"/>
      <c r="I50" s="333"/>
      <c r="J50" s="334"/>
      <c r="K50" s="335"/>
      <c r="L50" s="336"/>
      <c r="M50" s="336"/>
      <c r="N50" s="326"/>
    </row>
    <row r="51" spans="1:14" ht="30" customHeight="1">
      <c r="A51" s="327"/>
      <c r="B51" s="327"/>
      <c r="C51" s="328"/>
      <c r="D51" s="329" t="s">
        <v>387</v>
      </c>
      <c r="E51" s="329"/>
      <c r="F51" s="330">
        <v>704</v>
      </c>
      <c r="G51" s="331"/>
      <c r="H51" s="332"/>
      <c r="I51" s="333">
        <v>704</v>
      </c>
      <c r="J51" s="334"/>
      <c r="K51" s="335">
        <v>704</v>
      </c>
      <c r="L51" s="336"/>
      <c r="M51" s="336"/>
      <c r="N51" s="326"/>
    </row>
    <row r="52" spans="1:14" ht="30" customHeight="1">
      <c r="A52" s="327" t="s">
        <v>563</v>
      </c>
      <c r="B52" s="327" t="s">
        <v>564</v>
      </c>
      <c r="C52" s="328" t="s">
        <v>527</v>
      </c>
      <c r="D52" s="329"/>
      <c r="E52" s="329"/>
      <c r="F52" s="330"/>
      <c r="G52" s="331"/>
      <c r="H52" s="332"/>
      <c r="I52" s="333"/>
      <c r="J52" s="334"/>
      <c r="K52" s="335"/>
      <c r="L52" s="336"/>
      <c r="M52" s="336"/>
      <c r="N52" s="326"/>
    </row>
    <row r="53" spans="1:14" ht="30" customHeight="1">
      <c r="A53" s="327"/>
      <c r="B53" s="327"/>
      <c r="C53" s="328"/>
      <c r="D53" s="537" t="s">
        <v>437</v>
      </c>
      <c r="E53" s="537" t="s">
        <v>390</v>
      </c>
      <c r="F53" s="420"/>
      <c r="G53" s="331"/>
      <c r="H53" s="332"/>
      <c r="I53" s="333"/>
      <c r="J53" s="334"/>
      <c r="K53" s="335"/>
      <c r="L53" s="336"/>
      <c r="M53" s="336"/>
      <c r="N53" s="326" t="s">
        <v>369</v>
      </c>
    </row>
    <row r="54" spans="1:14" ht="30" customHeight="1">
      <c r="A54" s="327"/>
      <c r="B54" s="327"/>
      <c r="C54" s="328"/>
      <c r="D54" s="537" t="s">
        <v>438</v>
      </c>
      <c r="E54" s="537" t="s">
        <v>391</v>
      </c>
      <c r="F54" s="420"/>
      <c r="G54" s="331"/>
      <c r="H54" s="332"/>
      <c r="I54" s="333"/>
      <c r="J54" s="334"/>
      <c r="K54" s="335"/>
      <c r="L54" s="336"/>
      <c r="M54" s="336"/>
      <c r="N54" s="326" t="s">
        <v>369</v>
      </c>
    </row>
    <row r="55" spans="1:14" ht="30" customHeight="1">
      <c r="A55" s="327"/>
      <c r="B55" s="327"/>
      <c r="C55" s="328"/>
      <c r="D55" s="537" t="s">
        <v>439</v>
      </c>
      <c r="E55" s="537" t="s">
        <v>392</v>
      </c>
      <c r="F55" s="420"/>
      <c r="G55" s="331"/>
      <c r="H55" s="332"/>
      <c r="I55" s="333"/>
      <c r="J55" s="334"/>
      <c r="K55" s="335"/>
      <c r="L55" s="336"/>
      <c r="M55" s="336"/>
      <c r="N55" s="326" t="s">
        <v>369</v>
      </c>
    </row>
    <row r="56" spans="1:14" ht="30" customHeight="1">
      <c r="A56" s="327"/>
      <c r="B56" s="327"/>
      <c r="C56" s="328"/>
      <c r="D56" s="537" t="s">
        <v>440</v>
      </c>
      <c r="E56" s="537" t="s">
        <v>393</v>
      </c>
      <c r="F56" s="420"/>
      <c r="G56" s="331"/>
      <c r="H56" s="332"/>
      <c r="I56" s="333"/>
      <c r="J56" s="334"/>
      <c r="K56" s="335"/>
      <c r="L56" s="336"/>
      <c r="M56" s="336"/>
      <c r="N56" s="326" t="s">
        <v>369</v>
      </c>
    </row>
    <row r="57" spans="1:14" ht="30" customHeight="1">
      <c r="A57" s="327"/>
      <c r="B57" s="327"/>
      <c r="C57" s="328"/>
      <c r="D57" s="537" t="s">
        <v>441</v>
      </c>
      <c r="E57" s="537" t="s">
        <v>394</v>
      </c>
      <c r="F57" s="420"/>
      <c r="G57" s="331"/>
      <c r="H57" s="332"/>
      <c r="I57" s="333"/>
      <c r="J57" s="334"/>
      <c r="K57" s="335"/>
      <c r="L57" s="336"/>
      <c r="M57" s="336"/>
      <c r="N57" s="326" t="s">
        <v>369</v>
      </c>
    </row>
    <row r="58" spans="1:14" ht="30" customHeight="1">
      <c r="A58" s="327"/>
      <c r="B58" s="327"/>
      <c r="C58" s="328"/>
      <c r="D58" s="537" t="s">
        <v>442</v>
      </c>
      <c r="E58" s="537" t="s">
        <v>395</v>
      </c>
      <c r="F58" s="420"/>
      <c r="G58" s="331"/>
      <c r="H58" s="332"/>
      <c r="I58" s="333"/>
      <c r="J58" s="334"/>
      <c r="K58" s="335"/>
      <c r="L58" s="336"/>
      <c r="M58" s="336"/>
      <c r="N58" s="326" t="s">
        <v>369</v>
      </c>
    </row>
    <row r="59" spans="1:14" ht="30" customHeight="1">
      <c r="A59" s="327"/>
      <c r="B59" s="327"/>
      <c r="C59" s="328"/>
      <c r="D59" s="537" t="s">
        <v>443</v>
      </c>
      <c r="E59" s="537" t="s">
        <v>396</v>
      </c>
      <c r="F59" s="420"/>
      <c r="G59" s="331"/>
      <c r="H59" s="332"/>
      <c r="I59" s="333"/>
      <c r="J59" s="334"/>
      <c r="K59" s="335"/>
      <c r="L59" s="336"/>
      <c r="M59" s="336"/>
      <c r="N59" s="326" t="s">
        <v>369</v>
      </c>
    </row>
    <row r="60" spans="1:14" ht="30" customHeight="1">
      <c r="A60" s="327"/>
      <c r="B60" s="327"/>
      <c r="C60" s="328"/>
      <c r="D60" s="537" t="s">
        <v>444</v>
      </c>
      <c r="E60" s="537" t="s">
        <v>397</v>
      </c>
      <c r="F60" s="420"/>
      <c r="G60" s="331"/>
      <c r="H60" s="332"/>
      <c r="I60" s="333"/>
      <c r="J60" s="334"/>
      <c r="K60" s="335"/>
      <c r="L60" s="336"/>
      <c r="M60" s="336"/>
      <c r="N60" s="326" t="s">
        <v>369</v>
      </c>
    </row>
    <row r="61" spans="1:14" ht="30" customHeight="1">
      <c r="A61" s="327"/>
      <c r="B61" s="327"/>
      <c r="C61" s="328"/>
      <c r="D61" s="537" t="s">
        <v>445</v>
      </c>
      <c r="E61" s="537" t="s">
        <v>398</v>
      </c>
      <c r="F61" s="330"/>
      <c r="G61" s="331"/>
      <c r="H61" s="332"/>
      <c r="I61" s="333"/>
      <c r="J61" s="334"/>
      <c r="K61" s="335"/>
      <c r="L61" s="336"/>
      <c r="M61" s="336"/>
      <c r="N61" s="326" t="s">
        <v>369</v>
      </c>
    </row>
    <row r="62" spans="1:14" ht="30" customHeight="1">
      <c r="A62" s="327"/>
      <c r="B62" s="327"/>
      <c r="C62" s="328"/>
      <c r="D62" s="537" t="s">
        <v>446</v>
      </c>
      <c r="E62" s="537" t="s">
        <v>399</v>
      </c>
      <c r="F62" s="330"/>
      <c r="G62" s="331"/>
      <c r="H62" s="332"/>
      <c r="I62" s="333"/>
      <c r="J62" s="334"/>
      <c r="K62" s="335"/>
      <c r="L62" s="336"/>
      <c r="M62" s="336"/>
      <c r="N62" s="326" t="s">
        <v>369</v>
      </c>
    </row>
    <row r="63" spans="1:14" ht="30" customHeight="1">
      <c r="A63" s="327"/>
      <c r="B63" s="327"/>
      <c r="C63" s="328"/>
      <c r="D63" s="537" t="s">
        <v>447</v>
      </c>
      <c r="E63" s="537" t="s">
        <v>400</v>
      </c>
      <c r="F63" s="330"/>
      <c r="G63" s="331"/>
      <c r="H63" s="332"/>
      <c r="I63" s="333"/>
      <c r="J63" s="334"/>
      <c r="K63" s="335"/>
      <c r="L63" s="336"/>
      <c r="M63" s="336"/>
      <c r="N63" s="326" t="s">
        <v>369</v>
      </c>
    </row>
    <row r="64" spans="1:14" ht="30" customHeight="1">
      <c r="A64" s="327"/>
      <c r="B64" s="327"/>
      <c r="C64" s="328"/>
      <c r="D64" s="537" t="s">
        <v>448</v>
      </c>
      <c r="E64" s="537" t="s">
        <v>401</v>
      </c>
      <c r="F64" s="330"/>
      <c r="G64" s="331"/>
      <c r="H64" s="332"/>
      <c r="I64" s="333"/>
      <c r="J64" s="334"/>
      <c r="K64" s="335"/>
      <c r="L64" s="336"/>
      <c r="M64" s="336"/>
      <c r="N64" s="326" t="s">
        <v>369</v>
      </c>
    </row>
    <row r="65" spans="1:14" ht="30" customHeight="1">
      <c r="A65" s="327"/>
      <c r="B65" s="327"/>
      <c r="C65" s="328"/>
      <c r="D65" s="537" t="s">
        <v>449</v>
      </c>
      <c r="E65" s="537" t="s">
        <v>402</v>
      </c>
      <c r="F65" s="330"/>
      <c r="G65" s="331"/>
      <c r="H65" s="332"/>
      <c r="I65" s="333"/>
      <c r="J65" s="334"/>
      <c r="K65" s="335"/>
      <c r="L65" s="336"/>
      <c r="M65" s="336"/>
      <c r="N65" s="326" t="s">
        <v>369</v>
      </c>
    </row>
    <row r="66" spans="1:14" ht="30" customHeight="1">
      <c r="A66" s="327"/>
      <c r="B66" s="327"/>
      <c r="C66" s="328"/>
      <c r="D66" s="537" t="s">
        <v>450</v>
      </c>
      <c r="E66" s="537" t="s">
        <v>403</v>
      </c>
      <c r="F66" s="330"/>
      <c r="G66" s="331"/>
      <c r="H66" s="332"/>
      <c r="I66" s="333"/>
      <c r="J66" s="334"/>
      <c r="K66" s="335"/>
      <c r="L66" s="336"/>
      <c r="M66" s="336"/>
      <c r="N66" s="326" t="s">
        <v>369</v>
      </c>
    </row>
    <row r="67" spans="1:14" ht="30" customHeight="1">
      <c r="A67" s="327" t="s">
        <v>565</v>
      </c>
      <c r="B67" s="327" t="s">
        <v>566</v>
      </c>
      <c r="C67" s="328" t="s">
        <v>554</v>
      </c>
      <c r="D67" s="418"/>
      <c r="E67" s="419"/>
      <c r="F67" s="420"/>
      <c r="G67" s="331"/>
      <c r="H67" s="332"/>
      <c r="I67" s="333"/>
      <c r="J67" s="334"/>
      <c r="K67" s="335"/>
      <c r="L67" s="336"/>
      <c r="M67" s="336"/>
      <c r="N67" s="326"/>
    </row>
    <row r="68" spans="1:14" ht="30" customHeight="1">
      <c r="A68" s="327"/>
      <c r="B68" s="327"/>
      <c r="C68" s="328"/>
      <c r="D68" s="418" t="s">
        <v>530</v>
      </c>
      <c r="E68" s="419" t="s">
        <v>531</v>
      </c>
      <c r="F68" s="420">
        <v>91</v>
      </c>
      <c r="G68" s="331"/>
      <c r="H68" s="332"/>
      <c r="I68" s="333"/>
      <c r="J68" s="334"/>
      <c r="K68" s="335"/>
      <c r="L68" s="336"/>
      <c r="M68" s="336"/>
      <c r="N68" s="326"/>
    </row>
    <row r="69" spans="1:14" ht="30" customHeight="1">
      <c r="A69" s="327"/>
      <c r="B69" s="327"/>
      <c r="C69" s="328"/>
      <c r="D69" s="329" t="s">
        <v>387</v>
      </c>
      <c r="E69" s="329"/>
      <c r="F69" s="330">
        <v>91</v>
      </c>
      <c r="G69" s="331"/>
      <c r="H69" s="332"/>
      <c r="I69" s="333">
        <v>91</v>
      </c>
      <c r="J69" s="334"/>
      <c r="K69" s="335">
        <v>91</v>
      </c>
      <c r="L69" s="336"/>
      <c r="M69" s="336"/>
      <c r="N69" s="326"/>
    </row>
    <row r="70" spans="1:14" ht="30" customHeight="1">
      <c r="A70" s="327"/>
      <c r="B70" s="327"/>
      <c r="C70" s="328"/>
      <c r="D70" s="421"/>
      <c r="E70" s="472"/>
      <c r="F70" s="330"/>
      <c r="G70" s="331"/>
      <c r="H70" s="332"/>
      <c r="I70" s="333"/>
      <c r="J70" s="334"/>
      <c r="K70" s="335"/>
      <c r="L70" s="336"/>
      <c r="M70" s="336"/>
      <c r="N70" s="326"/>
    </row>
    <row r="71" spans="1:14" ht="30" customHeight="1">
      <c r="A71" s="327"/>
      <c r="B71" s="327"/>
      <c r="C71" s="328"/>
      <c r="D71" s="421"/>
      <c r="E71" s="472"/>
      <c r="F71" s="330"/>
      <c r="G71" s="331"/>
      <c r="H71" s="332"/>
      <c r="I71" s="333"/>
      <c r="J71" s="334"/>
      <c r="K71" s="335"/>
      <c r="L71" s="336"/>
      <c r="M71" s="336"/>
      <c r="N71" s="326"/>
    </row>
    <row r="72" spans="1:14" ht="30" customHeight="1">
      <c r="A72" s="327"/>
      <c r="B72" s="327"/>
      <c r="C72" s="328"/>
      <c r="D72" s="421"/>
      <c r="E72" s="472"/>
      <c r="F72" s="330"/>
      <c r="G72" s="331"/>
      <c r="H72" s="332"/>
      <c r="I72" s="333"/>
      <c r="J72" s="334"/>
      <c r="K72" s="335"/>
      <c r="L72" s="336"/>
      <c r="M72" s="336"/>
      <c r="N72" s="326"/>
    </row>
    <row r="73" spans="1:14" ht="30" customHeight="1">
      <c r="A73" s="327"/>
      <c r="B73" s="327"/>
      <c r="C73" s="328"/>
      <c r="D73" s="421"/>
      <c r="E73" s="472"/>
      <c r="F73" s="330"/>
      <c r="G73" s="331"/>
      <c r="H73" s="332"/>
      <c r="I73" s="333"/>
      <c r="J73" s="334"/>
      <c r="K73" s="335"/>
      <c r="L73" s="336"/>
      <c r="M73" s="336"/>
      <c r="N73" s="326"/>
    </row>
    <row r="74" spans="1:14" ht="30" customHeight="1">
      <c r="A74" s="327"/>
      <c r="B74" s="327"/>
      <c r="C74" s="328"/>
      <c r="D74" s="421"/>
      <c r="E74" s="472"/>
      <c r="F74" s="330"/>
      <c r="G74" s="331"/>
      <c r="H74" s="332"/>
      <c r="I74" s="333"/>
      <c r="J74" s="334"/>
      <c r="K74" s="335"/>
      <c r="L74" s="336"/>
      <c r="M74" s="336"/>
      <c r="N74" s="326"/>
    </row>
    <row r="75" spans="1:14" ht="30" customHeight="1">
      <c r="A75" s="327"/>
      <c r="B75" s="327"/>
      <c r="C75" s="328"/>
      <c r="D75" s="421"/>
      <c r="E75" s="472"/>
      <c r="F75" s="330"/>
      <c r="G75" s="331"/>
      <c r="H75" s="332"/>
      <c r="I75" s="333"/>
      <c r="J75" s="334"/>
      <c r="K75" s="335"/>
      <c r="L75" s="336"/>
      <c r="M75" s="336"/>
      <c r="N75" s="326"/>
    </row>
    <row r="76" spans="1:14" ht="30" customHeight="1">
      <c r="A76" s="327"/>
      <c r="B76" s="327"/>
      <c r="C76" s="328"/>
      <c r="D76" s="421"/>
      <c r="E76" s="472"/>
      <c r="F76" s="330"/>
      <c r="G76" s="331"/>
      <c r="H76" s="332"/>
      <c r="I76" s="333"/>
      <c r="J76" s="334"/>
      <c r="K76" s="335"/>
      <c r="L76" s="336"/>
      <c r="M76" s="336"/>
      <c r="N76" s="326"/>
    </row>
    <row r="77" spans="1:14" ht="30" customHeight="1">
      <c r="A77" s="327"/>
      <c r="B77" s="327"/>
      <c r="C77" s="328"/>
      <c r="D77" s="421"/>
      <c r="E77" s="472"/>
      <c r="F77" s="330"/>
      <c r="G77" s="331"/>
      <c r="H77" s="332"/>
      <c r="I77" s="333"/>
      <c r="J77" s="334"/>
      <c r="K77" s="335"/>
      <c r="L77" s="336"/>
      <c r="M77" s="336"/>
      <c r="N77" s="326"/>
    </row>
    <row r="78" spans="1:14" ht="30" customHeight="1">
      <c r="A78" s="327"/>
      <c r="B78" s="327"/>
      <c r="C78" s="328"/>
      <c r="D78" s="421"/>
      <c r="E78" s="472"/>
      <c r="F78" s="330"/>
      <c r="G78" s="331"/>
      <c r="H78" s="332"/>
      <c r="I78" s="333"/>
      <c r="J78" s="334"/>
      <c r="K78" s="335"/>
      <c r="L78" s="336"/>
      <c r="M78" s="336"/>
      <c r="N78" s="326"/>
    </row>
    <row r="79" spans="1:14" ht="30" customHeight="1">
      <c r="A79" s="327"/>
      <c r="B79" s="327"/>
      <c r="C79" s="328"/>
      <c r="D79" s="421"/>
      <c r="E79" s="472"/>
      <c r="F79" s="330"/>
      <c r="G79" s="331"/>
      <c r="H79" s="332"/>
      <c r="I79" s="333"/>
      <c r="J79" s="334"/>
      <c r="K79" s="335"/>
      <c r="L79" s="336"/>
      <c r="M79" s="336"/>
      <c r="N79" s="326"/>
    </row>
    <row r="80" spans="1:14" ht="30" customHeight="1">
      <c r="A80" s="327"/>
      <c r="B80" s="327"/>
      <c r="C80" s="328"/>
      <c r="D80" s="421"/>
      <c r="E80" s="472"/>
      <c r="F80" s="330"/>
      <c r="G80" s="331"/>
      <c r="H80" s="332"/>
      <c r="I80" s="333"/>
      <c r="J80" s="334"/>
      <c r="K80" s="335"/>
      <c r="L80" s="336"/>
      <c r="M80" s="336"/>
      <c r="N80" s="326"/>
    </row>
    <row r="81" spans="1:14" ht="30" customHeight="1">
      <c r="A81" s="327"/>
      <c r="B81" s="327"/>
      <c r="C81" s="328"/>
      <c r="D81" s="421"/>
      <c r="E81" s="472"/>
      <c r="F81" s="330"/>
      <c r="G81" s="331"/>
      <c r="H81" s="332"/>
      <c r="I81" s="333"/>
      <c r="J81" s="334"/>
      <c r="K81" s="335"/>
      <c r="L81" s="336"/>
      <c r="M81" s="336"/>
      <c r="N81" s="326"/>
    </row>
    <row r="82" spans="1:14" ht="30" customHeight="1">
      <c r="A82" s="327"/>
      <c r="B82" s="327"/>
      <c r="C82" s="328"/>
      <c r="D82" s="421"/>
      <c r="E82" s="472"/>
      <c r="F82" s="330"/>
      <c r="G82" s="331"/>
      <c r="H82" s="332"/>
      <c r="I82" s="333"/>
      <c r="J82" s="334"/>
      <c r="K82" s="335"/>
      <c r="L82" s="336"/>
      <c r="M82" s="336"/>
      <c r="N82" s="326"/>
    </row>
    <row r="83" spans="1:14" ht="30" customHeight="1">
      <c r="A83" s="327"/>
      <c r="B83" s="327"/>
      <c r="C83" s="328"/>
      <c r="D83" s="421"/>
      <c r="E83" s="472"/>
      <c r="F83" s="330"/>
      <c r="G83" s="331"/>
      <c r="H83" s="332"/>
      <c r="I83" s="333"/>
      <c r="J83" s="334"/>
      <c r="K83" s="335"/>
      <c r="L83" s="336"/>
      <c r="M83" s="336"/>
      <c r="N83" s="326"/>
    </row>
    <row r="84" spans="1:14" ht="30" customHeight="1">
      <c r="A84" s="327"/>
      <c r="B84" s="327"/>
      <c r="C84" s="328"/>
      <c r="D84" s="421"/>
      <c r="E84" s="472"/>
      <c r="F84" s="330"/>
      <c r="G84" s="331"/>
      <c r="H84" s="332"/>
      <c r="I84" s="333"/>
      <c r="J84" s="334"/>
      <c r="K84" s="335"/>
      <c r="L84" s="336"/>
      <c r="M84" s="336"/>
      <c r="N84" s="326"/>
    </row>
    <row r="85" spans="1:14" ht="30" customHeight="1">
      <c r="A85" s="327"/>
      <c r="B85" s="327"/>
      <c r="C85" s="328"/>
      <c r="D85" s="421"/>
      <c r="E85" s="472"/>
      <c r="F85" s="330"/>
      <c r="G85" s="331"/>
      <c r="H85" s="332"/>
      <c r="I85" s="333"/>
      <c r="J85" s="334"/>
      <c r="K85" s="335"/>
      <c r="L85" s="336"/>
      <c r="M85" s="336"/>
      <c r="N85" s="326"/>
    </row>
    <row r="86" spans="1:14" ht="30" customHeight="1">
      <c r="A86" s="327"/>
      <c r="B86" s="327"/>
      <c r="C86" s="328"/>
      <c r="D86" s="421"/>
      <c r="E86" s="472"/>
      <c r="F86" s="330"/>
      <c r="G86" s="331"/>
      <c r="H86" s="332"/>
      <c r="I86" s="333"/>
      <c r="J86" s="334"/>
      <c r="K86" s="335"/>
      <c r="L86" s="336"/>
      <c r="M86" s="336"/>
      <c r="N86" s="326"/>
    </row>
    <row r="87" spans="1:14" ht="30" customHeight="1">
      <c r="A87" s="401" t="s">
        <v>269</v>
      </c>
      <c r="B87" s="402"/>
      <c r="C87" s="403"/>
      <c r="D87" s="404"/>
      <c r="E87" s="404"/>
      <c r="F87" s="471"/>
      <c r="G87" s="405"/>
      <c r="H87" s="406"/>
      <c r="I87" s="401"/>
      <c r="J87" s="401"/>
      <c r="K87" s="401"/>
      <c r="L87" s="401"/>
      <c r="M87" s="401"/>
      <c r="N87" s="403"/>
    </row>
    <row r="88" spans="1:14" ht="30" customHeight="1">
      <c r="A88" s="336" t="s">
        <v>567</v>
      </c>
      <c r="B88" s="407" t="s">
        <v>568</v>
      </c>
      <c r="C88" s="326" t="s">
        <v>527</v>
      </c>
      <c r="D88" s="408"/>
      <c r="E88" s="408"/>
      <c r="F88" s="330">
        <v>134</v>
      </c>
      <c r="G88" s="331"/>
      <c r="H88" s="332"/>
      <c r="I88" s="333">
        <v>134</v>
      </c>
      <c r="J88" s="334"/>
      <c r="K88" s="335">
        <v>134</v>
      </c>
      <c r="L88" s="336"/>
      <c r="M88" s="336"/>
      <c r="N88" s="326"/>
    </row>
    <row r="89" spans="1:14" ht="30" customHeight="1">
      <c r="A89" s="336" t="s">
        <v>569</v>
      </c>
      <c r="B89" s="407" t="s">
        <v>553</v>
      </c>
      <c r="C89" s="326" t="s">
        <v>554</v>
      </c>
      <c r="D89" s="418"/>
      <c r="E89" s="419"/>
      <c r="F89" s="424"/>
      <c r="G89" s="409"/>
      <c r="H89" s="410"/>
      <c r="I89" s="336"/>
      <c r="J89" s="336"/>
      <c r="K89" s="336"/>
      <c r="L89" s="336"/>
      <c r="M89" s="336"/>
      <c r="N89" s="326"/>
    </row>
    <row r="90" spans="1:14" ht="36">
      <c r="A90" s="336"/>
      <c r="B90" s="407" t="s">
        <v>452</v>
      </c>
      <c r="C90" s="326"/>
      <c r="D90" s="538" t="s">
        <v>451</v>
      </c>
      <c r="E90" s="419" t="s">
        <v>271</v>
      </c>
      <c r="F90" s="424">
        <v>450</v>
      </c>
      <c r="G90" s="409"/>
      <c r="H90" s="410"/>
      <c r="I90" s="336"/>
      <c r="J90" s="336"/>
      <c r="K90" s="336"/>
      <c r="L90" s="336"/>
      <c r="M90" s="336"/>
      <c r="N90" s="326"/>
    </row>
    <row r="91" spans="1:14" ht="36">
      <c r="A91" s="401"/>
      <c r="B91" s="407" t="s">
        <v>452</v>
      </c>
      <c r="C91" s="403"/>
      <c r="D91" s="538" t="s">
        <v>454</v>
      </c>
      <c r="E91" s="419" t="s">
        <v>272</v>
      </c>
      <c r="F91" s="424">
        <v>432</v>
      </c>
      <c r="G91" s="405"/>
      <c r="H91" s="406"/>
      <c r="I91" s="401"/>
      <c r="J91" s="401"/>
      <c r="K91" s="401"/>
      <c r="L91" s="401"/>
      <c r="M91" s="401"/>
      <c r="N91" s="403"/>
    </row>
    <row r="92" spans="1:14" ht="36">
      <c r="A92" s="401"/>
      <c r="B92" s="407" t="s">
        <v>452</v>
      </c>
      <c r="C92" s="403"/>
      <c r="D92" s="538" t="s">
        <v>455</v>
      </c>
      <c r="E92" s="419" t="s">
        <v>273</v>
      </c>
      <c r="F92" s="424">
        <v>351</v>
      </c>
      <c r="G92" s="405"/>
      <c r="H92" s="406"/>
      <c r="I92" s="401"/>
      <c r="J92" s="401"/>
      <c r="K92" s="401"/>
      <c r="L92" s="401"/>
      <c r="M92" s="401"/>
      <c r="N92" s="403"/>
    </row>
    <row r="93" spans="1:14" ht="30" customHeight="1">
      <c r="A93" s="401"/>
      <c r="B93" s="407" t="s">
        <v>452</v>
      </c>
      <c r="C93" s="403"/>
      <c r="D93" s="538" t="s">
        <v>456</v>
      </c>
      <c r="E93" s="419" t="s">
        <v>274</v>
      </c>
      <c r="F93" s="424">
        <v>297</v>
      </c>
      <c r="G93" s="405"/>
      <c r="H93" s="406"/>
      <c r="I93" s="401"/>
      <c r="J93" s="401"/>
      <c r="K93" s="401"/>
      <c r="L93" s="401"/>
      <c r="M93" s="401"/>
      <c r="N93" s="403"/>
    </row>
    <row r="94" spans="1:14" ht="30" customHeight="1">
      <c r="A94" s="401"/>
      <c r="B94" s="407" t="s">
        <v>452</v>
      </c>
      <c r="C94" s="403"/>
      <c r="D94" s="538" t="s">
        <v>457</v>
      </c>
      <c r="E94" s="419" t="s">
        <v>275</v>
      </c>
      <c r="F94" s="424">
        <v>270</v>
      </c>
      <c r="G94" s="405"/>
      <c r="H94" s="406"/>
      <c r="I94" s="401"/>
      <c r="J94" s="401"/>
      <c r="K94" s="401"/>
      <c r="L94" s="401"/>
      <c r="M94" s="401"/>
      <c r="N94" s="403"/>
    </row>
    <row r="95" spans="1:14" ht="36">
      <c r="A95" s="401"/>
      <c r="B95" s="407" t="s">
        <v>453</v>
      </c>
      <c r="C95" s="403"/>
      <c r="D95" s="538" t="s">
        <v>458</v>
      </c>
      <c r="E95" s="419" t="s">
        <v>271</v>
      </c>
      <c r="F95" s="424">
        <v>432</v>
      </c>
      <c r="G95" s="405"/>
      <c r="H95" s="406"/>
      <c r="I95" s="401"/>
      <c r="J95" s="401"/>
      <c r="K95" s="401"/>
      <c r="L95" s="401"/>
      <c r="M95" s="401"/>
      <c r="N95" s="403"/>
    </row>
    <row r="96" spans="1:14" ht="36">
      <c r="A96" s="401"/>
      <c r="B96" s="407" t="s">
        <v>453</v>
      </c>
      <c r="C96" s="403"/>
      <c r="D96" s="538" t="s">
        <v>459</v>
      </c>
      <c r="E96" s="419" t="s">
        <v>272</v>
      </c>
      <c r="F96" s="424">
        <v>432</v>
      </c>
      <c r="G96" s="405"/>
      <c r="H96" s="406"/>
      <c r="I96" s="401"/>
      <c r="J96" s="401"/>
      <c r="K96" s="401"/>
      <c r="L96" s="401"/>
      <c r="M96" s="401"/>
      <c r="N96" s="403"/>
    </row>
    <row r="97" spans="1:14" ht="36">
      <c r="A97" s="401"/>
      <c r="B97" s="407" t="s">
        <v>453</v>
      </c>
      <c r="C97" s="403"/>
      <c r="D97" s="538" t="s">
        <v>460</v>
      </c>
      <c r="E97" s="419" t="s">
        <v>273</v>
      </c>
      <c r="F97" s="424">
        <v>351</v>
      </c>
      <c r="G97" s="405"/>
      <c r="H97" s="406"/>
      <c r="I97" s="401"/>
      <c r="J97" s="401"/>
      <c r="K97" s="401"/>
      <c r="L97" s="401"/>
      <c r="M97" s="401"/>
      <c r="N97" s="403"/>
    </row>
    <row r="98" spans="1:14" ht="30" customHeight="1">
      <c r="A98" s="401"/>
      <c r="B98" s="407" t="s">
        <v>453</v>
      </c>
      <c r="C98" s="403"/>
      <c r="D98" s="538" t="s">
        <v>461</v>
      </c>
      <c r="E98" s="419" t="s">
        <v>274</v>
      </c>
      <c r="F98" s="424">
        <v>297</v>
      </c>
      <c r="G98" s="405"/>
      <c r="H98" s="406"/>
      <c r="I98" s="401"/>
      <c r="J98" s="401"/>
      <c r="K98" s="401"/>
      <c r="L98" s="401"/>
      <c r="M98" s="401"/>
      <c r="N98" s="403"/>
    </row>
    <row r="99" spans="1:14" ht="30" customHeight="1">
      <c r="A99" s="401"/>
      <c r="B99" s="407" t="s">
        <v>453</v>
      </c>
      <c r="C99" s="403"/>
      <c r="D99" s="538" t="s">
        <v>462</v>
      </c>
      <c r="E99" s="419" t="s">
        <v>275</v>
      </c>
      <c r="F99" s="424">
        <v>288</v>
      </c>
      <c r="G99" s="405"/>
      <c r="H99" s="406"/>
      <c r="I99" s="401"/>
      <c r="J99" s="401"/>
      <c r="K99" s="401"/>
      <c r="L99" s="401"/>
      <c r="M99" s="401"/>
      <c r="N99" s="403"/>
    </row>
    <row r="100" spans="1:14" ht="30" customHeight="1">
      <c r="A100" s="401"/>
      <c r="B100" s="402"/>
      <c r="C100" s="403"/>
      <c r="D100" s="329" t="s">
        <v>387</v>
      </c>
      <c r="E100" s="404"/>
      <c r="F100" s="330">
        <v>3600</v>
      </c>
      <c r="G100" s="331"/>
      <c r="H100" s="332"/>
      <c r="I100" s="333">
        <v>3600</v>
      </c>
      <c r="J100" s="334"/>
      <c r="K100" s="335">
        <v>3600</v>
      </c>
      <c r="L100" s="401"/>
      <c r="M100" s="401"/>
      <c r="N100" s="403"/>
    </row>
    <row r="101" spans="1:14" ht="30" customHeight="1">
      <c r="A101" s="336" t="s">
        <v>555</v>
      </c>
      <c r="B101" s="407" t="s">
        <v>570</v>
      </c>
      <c r="C101" s="326" t="s">
        <v>2</v>
      </c>
      <c r="D101" s="652"/>
      <c r="E101" s="653"/>
      <c r="F101" s="399"/>
      <c r="G101" s="409"/>
      <c r="H101" s="410"/>
      <c r="I101" s="336"/>
      <c r="J101" s="336"/>
      <c r="K101" s="336"/>
      <c r="L101" s="336"/>
      <c r="M101" s="336"/>
      <c r="N101" s="326"/>
    </row>
    <row r="102" spans="1:14" ht="30" customHeight="1">
      <c r="A102" s="336"/>
      <c r="B102" s="407"/>
      <c r="C102" s="326"/>
      <c r="D102" s="652" t="s">
        <v>276</v>
      </c>
      <c r="E102" s="653"/>
      <c r="F102" s="399"/>
      <c r="G102" s="409"/>
      <c r="H102" s="410"/>
      <c r="I102" s="336"/>
      <c r="J102" s="336"/>
      <c r="K102" s="336"/>
      <c r="L102" s="336"/>
      <c r="M102" s="336"/>
      <c r="N102" s="326" t="s">
        <v>286</v>
      </c>
    </row>
    <row r="103" spans="1:14" ht="30" customHeight="1">
      <c r="A103" s="401"/>
      <c r="B103" s="402"/>
      <c r="C103" s="403"/>
      <c r="D103" s="652" t="s">
        <v>277</v>
      </c>
      <c r="E103" s="653"/>
      <c r="F103" s="471"/>
      <c r="G103" s="405"/>
      <c r="H103" s="406"/>
      <c r="I103" s="401"/>
      <c r="J103" s="401"/>
      <c r="K103" s="401"/>
      <c r="L103" s="401"/>
      <c r="M103" s="401"/>
      <c r="N103" s="326" t="s">
        <v>286</v>
      </c>
    </row>
    <row r="104" spans="1:14" ht="30" customHeight="1">
      <c r="A104" s="401"/>
      <c r="B104" s="402"/>
      <c r="C104" s="403"/>
      <c r="D104" s="652" t="s">
        <v>278</v>
      </c>
      <c r="E104" s="653"/>
      <c r="F104" s="471"/>
      <c r="G104" s="405"/>
      <c r="H104" s="406"/>
      <c r="I104" s="401"/>
      <c r="J104" s="401"/>
      <c r="K104" s="401"/>
      <c r="L104" s="401"/>
      <c r="M104" s="401"/>
      <c r="N104" s="326" t="s">
        <v>286</v>
      </c>
    </row>
    <row r="105" spans="1:14" ht="30" customHeight="1">
      <c r="A105" s="401"/>
      <c r="B105" s="402"/>
      <c r="C105" s="403"/>
      <c r="D105" s="652" t="s">
        <v>279</v>
      </c>
      <c r="E105" s="653"/>
      <c r="F105" s="471"/>
      <c r="G105" s="405"/>
      <c r="H105" s="406"/>
      <c r="I105" s="401"/>
      <c r="J105" s="401"/>
      <c r="K105" s="401"/>
      <c r="L105" s="401"/>
      <c r="M105" s="401"/>
      <c r="N105" s="326" t="s">
        <v>286</v>
      </c>
    </row>
    <row r="106" spans="1:14" ht="30" customHeight="1">
      <c r="A106" s="401"/>
      <c r="B106" s="402"/>
      <c r="C106" s="403"/>
      <c r="D106" s="652" t="s">
        <v>280</v>
      </c>
      <c r="E106" s="653"/>
      <c r="F106" s="471"/>
      <c r="G106" s="405"/>
      <c r="H106" s="406"/>
      <c r="I106" s="401"/>
      <c r="J106" s="401"/>
      <c r="K106" s="401"/>
      <c r="L106" s="401"/>
      <c r="M106" s="401"/>
      <c r="N106" s="326" t="s">
        <v>286</v>
      </c>
    </row>
    <row r="107" spans="1:14" ht="30" customHeight="1">
      <c r="A107" s="401"/>
      <c r="B107" s="402"/>
      <c r="C107" s="403"/>
      <c r="D107" s="652" t="s">
        <v>281</v>
      </c>
      <c r="E107" s="653"/>
      <c r="F107" s="471"/>
      <c r="G107" s="405"/>
      <c r="H107" s="406"/>
      <c r="I107" s="401"/>
      <c r="J107" s="401"/>
      <c r="K107" s="401"/>
      <c r="L107" s="401"/>
      <c r="M107" s="401"/>
      <c r="N107" s="326" t="s">
        <v>286</v>
      </c>
    </row>
    <row r="108" spans="1:14" ht="30" customHeight="1">
      <c r="A108" s="401"/>
      <c r="B108" s="402"/>
      <c r="C108" s="403"/>
      <c r="D108" s="652" t="s">
        <v>282</v>
      </c>
      <c r="E108" s="653"/>
      <c r="F108" s="471"/>
      <c r="G108" s="405"/>
      <c r="H108" s="406"/>
      <c r="I108" s="401"/>
      <c r="J108" s="401"/>
      <c r="K108" s="401"/>
      <c r="L108" s="401"/>
      <c r="M108" s="401"/>
      <c r="N108" s="326" t="s">
        <v>286</v>
      </c>
    </row>
    <row r="109" spans="1:14" ht="30" customHeight="1">
      <c r="A109" s="401"/>
      <c r="B109" s="402"/>
      <c r="C109" s="403"/>
      <c r="D109" s="652" t="s">
        <v>283</v>
      </c>
      <c r="E109" s="653"/>
      <c r="F109" s="471"/>
      <c r="G109" s="405"/>
      <c r="H109" s="406"/>
      <c r="I109" s="401"/>
      <c r="J109" s="401"/>
      <c r="K109" s="401"/>
      <c r="L109" s="401"/>
      <c r="M109" s="401"/>
      <c r="N109" s="326" t="s">
        <v>286</v>
      </c>
    </row>
    <row r="110" spans="1:14" ht="30" customHeight="1">
      <c r="A110" s="327"/>
      <c r="B110" s="327"/>
      <c r="C110" s="328"/>
      <c r="D110" s="652" t="s">
        <v>284</v>
      </c>
      <c r="E110" s="653"/>
      <c r="F110" s="330"/>
      <c r="G110" s="331"/>
      <c r="H110" s="332"/>
      <c r="I110" s="333"/>
      <c r="J110" s="334"/>
      <c r="K110" s="335"/>
      <c r="L110" s="336"/>
      <c r="M110" s="336"/>
      <c r="N110" s="326" t="s">
        <v>286</v>
      </c>
    </row>
    <row r="111" spans="1:14" ht="30" customHeight="1">
      <c r="A111" s="327"/>
      <c r="B111" s="327"/>
      <c r="C111" s="328"/>
      <c r="D111" s="652" t="s">
        <v>285</v>
      </c>
      <c r="E111" s="653"/>
      <c r="F111" s="330"/>
      <c r="G111" s="331"/>
      <c r="H111" s="332"/>
      <c r="I111" s="333"/>
      <c r="J111" s="334"/>
      <c r="K111" s="335"/>
      <c r="L111" s="336"/>
      <c r="M111" s="336"/>
      <c r="N111" s="326" t="s">
        <v>286</v>
      </c>
    </row>
    <row r="112" spans="1:14" ht="30" customHeight="1">
      <c r="A112" s="327" t="s">
        <v>557</v>
      </c>
      <c r="B112" s="327" t="s">
        <v>558</v>
      </c>
      <c r="C112" s="328" t="s">
        <v>534</v>
      </c>
      <c r="D112" s="418"/>
      <c r="E112" s="419"/>
      <c r="F112" s="424"/>
      <c r="G112" s="331"/>
      <c r="H112" s="332"/>
      <c r="I112" s="333"/>
      <c r="J112" s="334"/>
      <c r="K112" s="335"/>
      <c r="L112" s="336"/>
      <c r="M112" s="336"/>
      <c r="N112" s="326"/>
    </row>
    <row r="113" spans="1:14" ht="36">
      <c r="A113" s="327"/>
      <c r="B113" s="327"/>
      <c r="C113" s="328"/>
      <c r="D113" s="538" t="s">
        <v>451</v>
      </c>
      <c r="E113" s="419" t="s">
        <v>271</v>
      </c>
      <c r="F113" s="424">
        <v>99</v>
      </c>
      <c r="G113" s="331"/>
      <c r="H113" s="332"/>
      <c r="I113" s="333"/>
      <c r="J113" s="334"/>
      <c r="K113" s="335"/>
      <c r="L113" s="336"/>
      <c r="M113" s="336"/>
      <c r="N113" s="326"/>
    </row>
    <row r="114" spans="1:14" ht="36">
      <c r="A114" s="327"/>
      <c r="B114" s="327"/>
      <c r="C114" s="328"/>
      <c r="D114" s="538" t="s">
        <v>454</v>
      </c>
      <c r="E114" s="419" t="s">
        <v>272</v>
      </c>
      <c r="F114" s="424">
        <v>86</v>
      </c>
      <c r="G114" s="331"/>
      <c r="H114" s="332"/>
      <c r="I114" s="333"/>
      <c r="J114" s="334"/>
      <c r="K114" s="335"/>
      <c r="L114" s="336"/>
      <c r="M114" s="336"/>
      <c r="N114" s="326"/>
    </row>
    <row r="115" spans="1:14" ht="36">
      <c r="A115" s="327"/>
      <c r="B115" s="327"/>
      <c r="C115" s="328"/>
      <c r="D115" s="538" t="s">
        <v>455</v>
      </c>
      <c r="E115" s="419" t="s">
        <v>273</v>
      </c>
      <c r="F115" s="424">
        <v>68</v>
      </c>
      <c r="G115" s="331"/>
      <c r="H115" s="332"/>
      <c r="I115" s="333"/>
      <c r="J115" s="334"/>
      <c r="K115" s="335"/>
      <c r="L115" s="336"/>
      <c r="M115" s="336"/>
      <c r="N115" s="326"/>
    </row>
    <row r="116" spans="1:14" ht="30" customHeight="1">
      <c r="A116" s="327"/>
      <c r="B116" s="327"/>
      <c r="C116" s="328"/>
      <c r="D116" s="538" t="s">
        <v>456</v>
      </c>
      <c r="E116" s="419" t="s">
        <v>274</v>
      </c>
      <c r="F116" s="424">
        <v>62</v>
      </c>
      <c r="G116" s="331"/>
      <c r="H116" s="332"/>
      <c r="I116" s="333"/>
      <c r="J116" s="334"/>
      <c r="K116" s="335"/>
      <c r="L116" s="336"/>
      <c r="M116" s="336"/>
      <c r="N116" s="326"/>
    </row>
    <row r="117" spans="1:14" ht="30" customHeight="1">
      <c r="A117" s="327"/>
      <c r="B117" s="327"/>
      <c r="C117" s="328"/>
      <c r="D117" s="538" t="s">
        <v>457</v>
      </c>
      <c r="E117" s="419" t="s">
        <v>275</v>
      </c>
      <c r="F117" s="424">
        <v>49</v>
      </c>
      <c r="G117" s="331"/>
      <c r="H117" s="332"/>
      <c r="I117" s="333"/>
      <c r="J117" s="334"/>
      <c r="K117" s="335"/>
      <c r="L117" s="336"/>
      <c r="M117" s="336"/>
      <c r="N117" s="326"/>
    </row>
    <row r="118" spans="1:14" ht="36">
      <c r="A118" s="327"/>
      <c r="B118" s="327"/>
      <c r="C118" s="328"/>
      <c r="D118" s="538" t="s">
        <v>458</v>
      </c>
      <c r="E118" s="419" t="s">
        <v>271</v>
      </c>
      <c r="F118" s="424">
        <v>86</v>
      </c>
      <c r="G118" s="331"/>
      <c r="H118" s="332"/>
      <c r="I118" s="333"/>
      <c r="J118" s="334"/>
      <c r="K118" s="335"/>
      <c r="L118" s="336"/>
      <c r="M118" s="336"/>
      <c r="N118" s="326"/>
    </row>
    <row r="119" spans="1:14" ht="36">
      <c r="A119" s="327"/>
      <c r="B119" s="327"/>
      <c r="C119" s="328"/>
      <c r="D119" s="538" t="s">
        <v>459</v>
      </c>
      <c r="E119" s="419" t="s">
        <v>272</v>
      </c>
      <c r="F119" s="424">
        <v>86</v>
      </c>
      <c r="G119" s="331"/>
      <c r="H119" s="332"/>
      <c r="I119" s="333"/>
      <c r="J119" s="334"/>
      <c r="K119" s="335"/>
      <c r="L119" s="336"/>
      <c r="M119" s="336"/>
      <c r="N119" s="326"/>
    </row>
    <row r="120" spans="1:14" ht="30" customHeight="1">
      <c r="A120" s="327"/>
      <c r="B120" s="327"/>
      <c r="C120" s="328"/>
      <c r="D120" s="538" t="s">
        <v>460</v>
      </c>
      <c r="E120" s="419" t="s">
        <v>273</v>
      </c>
      <c r="F120" s="424">
        <v>68</v>
      </c>
      <c r="G120" s="331"/>
      <c r="H120" s="332"/>
      <c r="I120" s="333"/>
      <c r="J120" s="334"/>
      <c r="K120" s="335"/>
      <c r="L120" s="336"/>
      <c r="M120" s="336"/>
      <c r="N120" s="326"/>
    </row>
    <row r="121" spans="1:14" ht="30" customHeight="1">
      <c r="A121" s="327"/>
      <c r="B121" s="327"/>
      <c r="C121" s="328"/>
      <c r="D121" s="538" t="s">
        <v>461</v>
      </c>
      <c r="E121" s="419" t="s">
        <v>274</v>
      </c>
      <c r="F121" s="424">
        <v>62</v>
      </c>
      <c r="G121" s="331"/>
      <c r="H121" s="332"/>
      <c r="I121" s="333"/>
      <c r="J121" s="334"/>
      <c r="K121" s="335"/>
      <c r="L121" s="336"/>
      <c r="M121" s="336"/>
      <c r="N121" s="326"/>
    </row>
    <row r="122" spans="1:14" ht="30" customHeight="1">
      <c r="A122" s="327"/>
      <c r="B122" s="327"/>
      <c r="C122" s="328"/>
      <c r="D122" s="538" t="s">
        <v>462</v>
      </c>
      <c r="E122" s="419" t="s">
        <v>275</v>
      </c>
      <c r="F122" s="424">
        <v>62</v>
      </c>
      <c r="G122" s="331"/>
      <c r="H122" s="332"/>
      <c r="I122" s="333"/>
      <c r="J122" s="334"/>
      <c r="K122" s="335"/>
      <c r="L122" s="336"/>
      <c r="M122" s="336"/>
      <c r="N122" s="326"/>
    </row>
    <row r="123" spans="1:14" ht="30" customHeight="1">
      <c r="A123" s="327"/>
      <c r="B123" s="327"/>
      <c r="C123" s="328"/>
      <c r="D123" s="329" t="s">
        <v>387</v>
      </c>
      <c r="E123" s="338"/>
      <c r="F123" s="330">
        <v>728</v>
      </c>
      <c r="G123" s="331"/>
      <c r="H123" s="332"/>
      <c r="I123" s="333">
        <v>728</v>
      </c>
      <c r="J123" s="334"/>
      <c r="K123" s="335">
        <v>728</v>
      </c>
      <c r="L123" s="336"/>
      <c r="M123" s="336"/>
      <c r="N123" s="326"/>
    </row>
    <row r="124" spans="1:14" ht="30" customHeight="1">
      <c r="A124" s="327" t="s">
        <v>561</v>
      </c>
      <c r="B124" s="327" t="s">
        <v>562</v>
      </c>
      <c r="C124" s="328" t="s">
        <v>534</v>
      </c>
      <c r="D124" s="329"/>
      <c r="E124" s="539"/>
      <c r="F124" s="330"/>
      <c r="G124" s="331"/>
      <c r="H124" s="332"/>
      <c r="I124" s="333"/>
      <c r="J124" s="334"/>
      <c r="K124" s="335"/>
      <c r="L124" s="336"/>
      <c r="M124" s="336"/>
      <c r="N124" s="326"/>
    </row>
    <row r="125" spans="1:14" ht="30" customHeight="1">
      <c r="A125" s="327"/>
      <c r="B125" s="327"/>
      <c r="C125" s="328"/>
      <c r="D125" s="537" t="s">
        <v>515</v>
      </c>
      <c r="E125" s="537" t="s">
        <v>518</v>
      </c>
      <c r="F125" s="540">
        <v>367</v>
      </c>
      <c r="G125" s="331"/>
      <c r="H125" s="332"/>
      <c r="I125" s="333"/>
      <c r="J125" s="334"/>
      <c r="K125" s="335"/>
      <c r="L125" s="336"/>
      <c r="M125" s="336"/>
      <c r="N125" s="326"/>
    </row>
    <row r="126" spans="1:14" ht="30" customHeight="1">
      <c r="A126" s="327"/>
      <c r="B126" s="327"/>
      <c r="C126" s="328"/>
      <c r="D126" s="537" t="s">
        <v>516</v>
      </c>
      <c r="E126" s="537" t="s">
        <v>377</v>
      </c>
      <c r="F126" s="540">
        <v>367</v>
      </c>
      <c r="G126" s="331"/>
      <c r="H126" s="332"/>
      <c r="I126" s="333"/>
      <c r="J126" s="334"/>
      <c r="K126" s="335"/>
      <c r="L126" s="336"/>
      <c r="M126" s="336"/>
      <c r="N126" s="326"/>
    </row>
    <row r="127" spans="1:14" ht="30" customHeight="1">
      <c r="A127" s="327"/>
      <c r="B127" s="327"/>
      <c r="C127" s="328"/>
      <c r="D127" s="537" t="s">
        <v>517</v>
      </c>
      <c r="E127" s="541" t="s">
        <v>514</v>
      </c>
      <c r="F127" s="540">
        <v>367</v>
      </c>
      <c r="G127" s="331"/>
      <c r="H127" s="332"/>
      <c r="I127" s="333"/>
      <c r="J127" s="334"/>
      <c r="K127" s="335"/>
      <c r="L127" s="336"/>
      <c r="M127" s="336"/>
      <c r="N127" s="326"/>
    </row>
    <row r="128" spans="1:14" ht="30" customHeight="1">
      <c r="A128" s="327"/>
      <c r="B128" s="327"/>
      <c r="C128" s="328"/>
      <c r="D128" s="329" t="s">
        <v>387</v>
      </c>
      <c r="E128" s="338"/>
      <c r="F128" s="330">
        <v>1101</v>
      </c>
      <c r="G128" s="331"/>
      <c r="H128" s="332"/>
      <c r="I128" s="333">
        <v>1101</v>
      </c>
      <c r="J128" s="334"/>
      <c r="K128" s="335">
        <v>1101</v>
      </c>
      <c r="L128" s="336"/>
      <c r="M128" s="336"/>
      <c r="N128" s="326"/>
    </row>
    <row r="129" spans="1:14" ht="30" customHeight="1">
      <c r="A129" s="327" t="s">
        <v>563</v>
      </c>
      <c r="B129" s="327" t="s">
        <v>564</v>
      </c>
      <c r="C129" s="328" t="s">
        <v>527</v>
      </c>
      <c r="D129" s="329"/>
      <c r="E129" s="329"/>
      <c r="F129" s="330"/>
      <c r="G129" s="331"/>
      <c r="H129" s="332"/>
      <c r="I129" s="333"/>
      <c r="J129" s="334"/>
      <c r="K129" s="335"/>
      <c r="L129" s="336"/>
      <c r="M129" s="336"/>
      <c r="N129" s="326"/>
    </row>
    <row r="130" spans="1:14" ht="30" customHeight="1">
      <c r="A130" s="401"/>
      <c r="B130" s="402"/>
      <c r="C130" s="403"/>
      <c r="D130" s="537" t="s">
        <v>465</v>
      </c>
      <c r="E130" s="537" t="s">
        <v>518</v>
      </c>
      <c r="F130" s="424">
        <v>6</v>
      </c>
      <c r="G130" s="409"/>
      <c r="H130" s="410"/>
      <c r="I130" s="336"/>
      <c r="J130" s="336"/>
      <c r="K130" s="336"/>
      <c r="L130" s="336"/>
      <c r="M130" s="336"/>
      <c r="N130" s="326"/>
    </row>
    <row r="131" spans="1:14" ht="30" customHeight="1">
      <c r="A131" s="401"/>
      <c r="B131" s="402"/>
      <c r="C131" s="403"/>
      <c r="D131" s="537" t="s">
        <v>464</v>
      </c>
      <c r="E131" s="541" t="s">
        <v>513</v>
      </c>
      <c r="F131" s="424">
        <v>6</v>
      </c>
      <c r="G131" s="405"/>
      <c r="H131" s="406"/>
      <c r="I131" s="401"/>
      <c r="J131" s="401"/>
      <c r="K131" s="401"/>
      <c r="L131" s="401"/>
      <c r="M131" s="401"/>
      <c r="N131" s="403"/>
    </row>
    <row r="132" spans="1:14" ht="30" customHeight="1">
      <c r="A132" s="401"/>
      <c r="B132" s="402"/>
      <c r="C132" s="403"/>
      <c r="D132" s="537" t="s">
        <v>463</v>
      </c>
      <c r="E132" s="541" t="s">
        <v>514</v>
      </c>
      <c r="F132" s="424">
        <v>6</v>
      </c>
      <c r="G132" s="405"/>
      <c r="H132" s="406"/>
      <c r="I132" s="401"/>
      <c r="J132" s="401"/>
      <c r="K132" s="401"/>
      <c r="L132" s="401"/>
      <c r="M132" s="401"/>
      <c r="N132" s="403"/>
    </row>
    <row r="133" spans="1:14" ht="30" customHeight="1">
      <c r="A133" s="401"/>
      <c r="B133" s="402"/>
      <c r="C133" s="403"/>
      <c r="D133" s="404"/>
      <c r="E133" s="404"/>
      <c r="F133" s="330">
        <v>18</v>
      </c>
      <c r="G133" s="331"/>
      <c r="H133" s="332"/>
      <c r="I133" s="333">
        <v>18</v>
      </c>
      <c r="J133" s="334"/>
      <c r="K133" s="335">
        <v>18</v>
      </c>
      <c r="L133" s="401"/>
      <c r="M133" s="401"/>
      <c r="N133" s="403"/>
    </row>
    <row r="134" spans="1:14" ht="30" customHeight="1">
      <c r="A134" s="401"/>
      <c r="B134" s="402"/>
      <c r="C134" s="403"/>
      <c r="D134" s="404"/>
      <c r="E134" s="405"/>
      <c r="F134" s="330"/>
      <c r="G134" s="331"/>
      <c r="H134" s="332"/>
      <c r="I134" s="333"/>
      <c r="J134" s="334"/>
      <c r="K134" s="335"/>
      <c r="L134" s="401"/>
      <c r="M134" s="401"/>
      <c r="N134" s="403"/>
    </row>
    <row r="135" spans="1:14" ht="30" customHeight="1">
      <c r="A135" s="401"/>
      <c r="B135" s="402"/>
      <c r="C135" s="403"/>
      <c r="D135" s="404"/>
      <c r="E135" s="405"/>
      <c r="F135" s="330"/>
      <c r="G135" s="331"/>
      <c r="H135" s="332"/>
      <c r="I135" s="333"/>
      <c r="J135" s="334"/>
      <c r="K135" s="335"/>
      <c r="L135" s="401"/>
      <c r="M135" s="401"/>
      <c r="N135" s="403"/>
    </row>
    <row r="136" spans="1:14" ht="30" customHeight="1">
      <c r="A136" s="401"/>
      <c r="B136" s="402"/>
      <c r="C136" s="403"/>
      <c r="D136" s="404"/>
      <c r="E136" s="405"/>
      <c r="F136" s="330"/>
      <c r="G136" s="331"/>
      <c r="H136" s="332"/>
      <c r="I136" s="333"/>
      <c r="J136" s="334"/>
      <c r="K136" s="335"/>
      <c r="L136" s="401"/>
      <c r="M136" s="401"/>
      <c r="N136" s="403"/>
    </row>
    <row r="137" spans="1:14" ht="30" customHeight="1">
      <c r="A137" s="401"/>
      <c r="B137" s="402"/>
      <c r="C137" s="403"/>
      <c r="D137" s="404"/>
      <c r="E137" s="405"/>
      <c r="F137" s="330"/>
      <c r="G137" s="331"/>
      <c r="H137" s="332"/>
      <c r="I137" s="333"/>
      <c r="J137" s="334"/>
      <c r="K137" s="335"/>
      <c r="L137" s="401"/>
      <c r="M137" s="401"/>
      <c r="N137" s="403"/>
    </row>
    <row r="138" spans="1:14" ht="30" customHeight="1">
      <c r="A138" s="401"/>
      <c r="B138" s="402"/>
      <c r="C138" s="403"/>
      <c r="D138" s="404"/>
      <c r="E138" s="405"/>
      <c r="F138" s="330"/>
      <c r="G138" s="331"/>
      <c r="H138" s="332"/>
      <c r="I138" s="333"/>
      <c r="J138" s="334"/>
      <c r="K138" s="335"/>
      <c r="L138" s="401"/>
      <c r="M138" s="401"/>
      <c r="N138" s="403"/>
    </row>
    <row r="139" spans="1:14" ht="30" customHeight="1">
      <c r="A139" s="401"/>
      <c r="B139" s="402"/>
      <c r="C139" s="403"/>
      <c r="D139" s="404"/>
      <c r="E139" s="405"/>
      <c r="F139" s="330"/>
      <c r="G139" s="331"/>
      <c r="H139" s="332"/>
      <c r="I139" s="333"/>
      <c r="J139" s="334"/>
      <c r="K139" s="335"/>
      <c r="L139" s="401"/>
      <c r="M139" s="401"/>
      <c r="N139" s="403"/>
    </row>
    <row r="140" spans="1:14" ht="30" customHeight="1">
      <c r="A140" s="401"/>
      <c r="B140" s="402"/>
      <c r="C140" s="403"/>
      <c r="D140" s="404"/>
      <c r="E140" s="405"/>
      <c r="F140" s="330"/>
      <c r="G140" s="331"/>
      <c r="H140" s="332"/>
      <c r="I140" s="333"/>
      <c r="J140" s="334"/>
      <c r="K140" s="335"/>
      <c r="L140" s="401"/>
      <c r="M140" s="401"/>
      <c r="N140" s="403"/>
    </row>
    <row r="141" spans="1:14" ht="30" customHeight="1">
      <c r="A141" s="401"/>
      <c r="B141" s="402"/>
      <c r="C141" s="403"/>
      <c r="D141" s="404"/>
      <c r="E141" s="405"/>
      <c r="F141" s="330"/>
      <c r="G141" s="331"/>
      <c r="H141" s="332"/>
      <c r="I141" s="333"/>
      <c r="J141" s="334"/>
      <c r="K141" s="335"/>
      <c r="L141" s="401"/>
      <c r="M141" s="401"/>
      <c r="N141" s="403"/>
    </row>
    <row r="142" spans="1:14" ht="30" customHeight="1">
      <c r="A142" s="401"/>
      <c r="B142" s="402"/>
      <c r="C142" s="403"/>
      <c r="D142" s="404"/>
      <c r="E142" s="405"/>
      <c r="F142" s="330"/>
      <c r="G142" s="331"/>
      <c r="H142" s="332"/>
      <c r="I142" s="333"/>
      <c r="J142" s="334"/>
      <c r="K142" s="335"/>
      <c r="L142" s="401"/>
      <c r="M142" s="401"/>
      <c r="N142" s="403"/>
    </row>
    <row r="143" spans="1:14" ht="30" customHeight="1">
      <c r="A143" s="401"/>
      <c r="B143" s="402"/>
      <c r="C143" s="403"/>
      <c r="D143" s="404"/>
      <c r="E143" s="405"/>
      <c r="F143" s="330"/>
      <c r="G143" s="331"/>
      <c r="H143" s="332"/>
      <c r="I143" s="333"/>
      <c r="J143" s="334"/>
      <c r="K143" s="335"/>
      <c r="L143" s="401"/>
      <c r="M143" s="401"/>
      <c r="N143" s="403"/>
    </row>
    <row r="144" spans="1:14" ht="30" customHeight="1">
      <c r="A144" s="401"/>
      <c r="B144" s="402"/>
      <c r="C144" s="403"/>
      <c r="D144" s="404"/>
      <c r="E144" s="405"/>
      <c r="F144" s="330"/>
      <c r="G144" s="331"/>
      <c r="H144" s="332"/>
      <c r="I144" s="333"/>
      <c r="J144" s="334"/>
      <c r="K144" s="335"/>
      <c r="L144" s="401"/>
      <c r="M144" s="401"/>
      <c r="N144" s="403"/>
    </row>
    <row r="145" spans="1:14" ht="30" customHeight="1">
      <c r="A145" s="401"/>
      <c r="B145" s="402"/>
      <c r="C145" s="403"/>
      <c r="D145" s="404"/>
      <c r="E145" s="405"/>
      <c r="F145" s="330"/>
      <c r="G145" s="331"/>
      <c r="H145" s="332"/>
      <c r="I145" s="333"/>
      <c r="J145" s="334"/>
      <c r="K145" s="335"/>
      <c r="L145" s="401"/>
      <c r="M145" s="401"/>
      <c r="N145" s="403"/>
    </row>
    <row r="146" spans="1:14" ht="30" customHeight="1">
      <c r="A146" s="401"/>
      <c r="B146" s="402"/>
      <c r="C146" s="403"/>
      <c r="D146" s="404"/>
      <c r="E146" s="405"/>
      <c r="F146" s="330"/>
      <c r="G146" s="331"/>
      <c r="H146" s="332"/>
      <c r="I146" s="333"/>
      <c r="J146" s="334"/>
      <c r="K146" s="335"/>
      <c r="L146" s="401"/>
      <c r="M146" s="401"/>
      <c r="N146" s="403"/>
    </row>
    <row r="147" spans="1:14" ht="30" customHeight="1">
      <c r="A147" s="327"/>
      <c r="B147" s="327"/>
      <c r="C147" s="328"/>
      <c r="D147" s="425"/>
      <c r="E147" s="539"/>
      <c r="F147" s="330"/>
      <c r="G147" s="331"/>
      <c r="H147" s="332"/>
      <c r="I147" s="333"/>
      <c r="J147" s="334"/>
      <c r="K147" s="335"/>
      <c r="L147" s="336"/>
      <c r="M147" s="336"/>
      <c r="N147" s="326"/>
    </row>
    <row r="148" spans="1:14" ht="30" customHeight="1">
      <c r="A148" s="401" t="s">
        <v>287</v>
      </c>
      <c r="B148" s="402"/>
      <c r="C148" s="403"/>
      <c r="D148" s="401"/>
      <c r="E148" s="401"/>
      <c r="F148" s="471"/>
      <c r="G148" s="405"/>
      <c r="H148" s="406"/>
      <c r="I148" s="401"/>
      <c r="J148" s="401"/>
      <c r="K148" s="401"/>
      <c r="L148" s="401"/>
      <c r="M148" s="401"/>
      <c r="N148" s="403"/>
    </row>
    <row r="149" spans="1:14" ht="30" customHeight="1">
      <c r="A149" s="342" t="s">
        <v>231</v>
      </c>
      <c r="B149" s="342" t="s">
        <v>233</v>
      </c>
      <c r="C149" s="347" t="s">
        <v>48</v>
      </c>
      <c r="D149" s="401"/>
      <c r="E149" s="401"/>
      <c r="F149" s="330">
        <v>1</v>
      </c>
      <c r="G149" s="331"/>
      <c r="H149" s="332"/>
      <c r="I149" s="333">
        <v>1</v>
      </c>
      <c r="J149" s="334"/>
      <c r="K149" s="335">
        <v>1</v>
      </c>
      <c r="L149" s="401"/>
      <c r="M149" s="401"/>
      <c r="N149" s="403"/>
    </row>
    <row r="150" spans="1:14" ht="30" customHeight="1">
      <c r="A150" s="342" t="s">
        <v>232</v>
      </c>
      <c r="B150" s="342" t="s">
        <v>233</v>
      </c>
      <c r="C150" s="347" t="s">
        <v>48</v>
      </c>
      <c r="D150" s="401"/>
      <c r="E150" s="401"/>
      <c r="F150" s="330">
        <v>1</v>
      </c>
      <c r="G150" s="331"/>
      <c r="H150" s="332"/>
      <c r="I150" s="333">
        <v>1</v>
      </c>
      <c r="J150" s="334"/>
      <c r="K150" s="335">
        <v>1</v>
      </c>
      <c r="L150" s="401"/>
      <c r="M150" s="401"/>
      <c r="N150" s="403"/>
    </row>
    <row r="151" spans="1:14" ht="30" customHeight="1">
      <c r="A151" s="342"/>
      <c r="B151" s="342"/>
      <c r="C151" s="347"/>
      <c r="D151" s="401"/>
      <c r="E151" s="401"/>
      <c r="F151" s="330"/>
      <c r="G151" s="331"/>
      <c r="H151" s="332"/>
      <c r="I151" s="333"/>
      <c r="J151" s="334"/>
      <c r="K151" s="335"/>
      <c r="L151" s="401"/>
      <c r="M151" s="401"/>
      <c r="N151" s="403"/>
    </row>
    <row r="152" spans="1:14" ht="30" customHeight="1">
      <c r="A152" s="342"/>
      <c r="B152" s="342"/>
      <c r="C152" s="347"/>
      <c r="D152" s="401"/>
      <c r="E152" s="401"/>
      <c r="F152" s="330"/>
      <c r="G152" s="331"/>
      <c r="H152" s="332"/>
      <c r="I152" s="333"/>
      <c r="J152" s="334"/>
      <c r="K152" s="335"/>
      <c r="L152" s="401"/>
      <c r="M152" s="401"/>
      <c r="N152" s="403"/>
    </row>
    <row r="153" spans="1:14" ht="30" customHeight="1">
      <c r="A153" s="342"/>
      <c r="B153" s="342"/>
      <c r="C153" s="347"/>
      <c r="D153" s="401"/>
      <c r="E153" s="401"/>
      <c r="F153" s="330"/>
      <c r="G153" s="331"/>
      <c r="H153" s="332"/>
      <c r="I153" s="333"/>
      <c r="J153" s="334"/>
      <c r="K153" s="335"/>
      <c r="L153" s="401"/>
      <c r="M153" s="401"/>
      <c r="N153" s="403"/>
    </row>
    <row r="154" spans="1:14" ht="30" customHeight="1">
      <c r="A154" s="342"/>
      <c r="B154" s="342"/>
      <c r="C154" s="347"/>
      <c r="D154" s="401"/>
      <c r="E154" s="401"/>
      <c r="F154" s="330"/>
      <c r="G154" s="331"/>
      <c r="H154" s="332"/>
      <c r="I154" s="333"/>
      <c r="J154" s="334"/>
      <c r="K154" s="335"/>
      <c r="L154" s="401"/>
      <c r="M154" s="401"/>
      <c r="N154" s="403"/>
    </row>
    <row r="155" spans="1:14" ht="30" customHeight="1">
      <c r="A155" s="342"/>
      <c r="B155" s="342"/>
      <c r="C155" s="347"/>
      <c r="D155" s="401"/>
      <c r="E155" s="401"/>
      <c r="F155" s="330"/>
      <c r="G155" s="331"/>
      <c r="H155" s="332"/>
      <c r="I155" s="333"/>
      <c r="J155" s="334"/>
      <c r="K155" s="335"/>
      <c r="L155" s="401"/>
      <c r="M155" s="401"/>
      <c r="N155" s="403"/>
    </row>
    <row r="156" spans="1:14" ht="30" customHeight="1">
      <c r="A156" s="342"/>
      <c r="B156" s="342"/>
      <c r="C156" s="347"/>
      <c r="D156" s="401"/>
      <c r="E156" s="401"/>
      <c r="F156" s="330"/>
      <c r="G156" s="331"/>
      <c r="H156" s="332"/>
      <c r="I156" s="333"/>
      <c r="J156" s="334"/>
      <c r="K156" s="335"/>
      <c r="L156" s="401"/>
      <c r="M156" s="401"/>
      <c r="N156" s="403"/>
    </row>
    <row r="157" spans="1:14" ht="30" customHeight="1">
      <c r="A157" s="342"/>
      <c r="B157" s="342"/>
      <c r="C157" s="347"/>
      <c r="D157" s="401"/>
      <c r="E157" s="401"/>
      <c r="F157" s="330"/>
      <c r="G157" s="331"/>
      <c r="H157" s="332"/>
      <c r="I157" s="333"/>
      <c r="J157" s="334"/>
      <c r="K157" s="335"/>
      <c r="L157" s="401"/>
      <c r="M157" s="401"/>
      <c r="N157" s="403"/>
    </row>
    <row r="158" spans="1:14" ht="30" customHeight="1">
      <c r="A158" s="342"/>
      <c r="B158" s="342"/>
      <c r="C158" s="347"/>
      <c r="D158" s="401"/>
      <c r="E158" s="401"/>
      <c r="F158" s="330"/>
      <c r="G158" s="331"/>
      <c r="H158" s="332"/>
      <c r="I158" s="333"/>
      <c r="J158" s="334"/>
      <c r="K158" s="335"/>
      <c r="L158" s="401"/>
      <c r="M158" s="401"/>
      <c r="N158" s="403"/>
    </row>
    <row r="159" spans="1:14" ht="30" customHeight="1">
      <c r="A159" s="342"/>
      <c r="B159" s="342"/>
      <c r="C159" s="347"/>
      <c r="D159" s="401"/>
      <c r="E159" s="401"/>
      <c r="F159" s="330"/>
      <c r="G159" s="331"/>
      <c r="H159" s="332"/>
      <c r="I159" s="333"/>
      <c r="J159" s="334"/>
      <c r="K159" s="335"/>
      <c r="L159" s="401"/>
      <c r="M159" s="401"/>
      <c r="N159" s="403"/>
    </row>
    <row r="160" spans="1:14" ht="30" customHeight="1">
      <c r="A160" s="342"/>
      <c r="B160" s="342"/>
      <c r="C160" s="347"/>
      <c r="D160" s="401"/>
      <c r="E160" s="401"/>
      <c r="F160" s="330"/>
      <c r="G160" s="331"/>
      <c r="H160" s="332"/>
      <c r="I160" s="333"/>
      <c r="J160" s="334"/>
      <c r="K160" s="335"/>
      <c r="L160" s="401"/>
      <c r="M160" s="401"/>
      <c r="N160" s="403"/>
    </row>
    <row r="161" spans="1:14" ht="30" customHeight="1">
      <c r="A161" s="342"/>
      <c r="B161" s="342"/>
      <c r="C161" s="347"/>
      <c r="D161" s="401"/>
      <c r="E161" s="401"/>
      <c r="F161" s="330"/>
      <c r="G161" s="331"/>
      <c r="H161" s="332"/>
      <c r="I161" s="333"/>
      <c r="J161" s="334"/>
      <c r="K161" s="335"/>
      <c r="L161" s="401"/>
      <c r="M161" s="401"/>
      <c r="N161" s="403"/>
    </row>
    <row r="162" spans="1:14" ht="30" customHeight="1">
      <c r="A162" s="342"/>
      <c r="B162" s="342"/>
      <c r="C162" s="347"/>
      <c r="D162" s="401"/>
      <c r="E162" s="401"/>
      <c r="F162" s="330"/>
      <c r="G162" s="331"/>
      <c r="H162" s="332"/>
      <c r="I162" s="333"/>
      <c r="J162" s="334"/>
      <c r="K162" s="335"/>
      <c r="L162" s="401"/>
      <c r="M162" s="401"/>
      <c r="N162" s="403"/>
    </row>
    <row r="163" spans="1:14" ht="30" customHeight="1">
      <c r="A163" s="342"/>
      <c r="B163" s="342"/>
      <c r="C163" s="347"/>
      <c r="D163" s="401"/>
      <c r="E163" s="401"/>
      <c r="F163" s="330"/>
      <c r="G163" s="331"/>
      <c r="H163" s="332"/>
      <c r="I163" s="333"/>
      <c r="J163" s="334"/>
      <c r="K163" s="335"/>
      <c r="L163" s="401"/>
      <c r="M163" s="401"/>
      <c r="N163" s="403"/>
    </row>
    <row r="164" spans="1:14" ht="30" customHeight="1">
      <c r="A164" s="342"/>
      <c r="B164" s="342"/>
      <c r="C164" s="347"/>
      <c r="D164" s="401"/>
      <c r="E164" s="401"/>
      <c r="F164" s="330"/>
      <c r="G164" s="331"/>
      <c r="H164" s="332"/>
      <c r="I164" s="333"/>
      <c r="J164" s="334"/>
      <c r="K164" s="335"/>
      <c r="L164" s="401"/>
      <c r="M164" s="401"/>
      <c r="N164" s="403"/>
    </row>
    <row r="165" spans="1:14" ht="30" customHeight="1">
      <c r="A165" s="342"/>
      <c r="B165" s="342"/>
      <c r="C165" s="347"/>
      <c r="D165" s="401"/>
      <c r="E165" s="401"/>
      <c r="F165" s="330"/>
      <c r="G165" s="331"/>
      <c r="H165" s="332"/>
      <c r="I165" s="333"/>
      <c r="J165" s="334"/>
      <c r="K165" s="335"/>
      <c r="L165" s="401"/>
      <c r="M165" s="401"/>
      <c r="N165" s="403"/>
    </row>
    <row r="166" spans="1:14" ht="30" customHeight="1">
      <c r="A166" s="342"/>
      <c r="B166" s="342"/>
      <c r="C166" s="347"/>
      <c r="D166" s="401"/>
      <c r="E166" s="401"/>
      <c r="F166" s="330"/>
      <c r="G166" s="331"/>
      <c r="H166" s="332"/>
      <c r="I166" s="333"/>
      <c r="J166" s="334"/>
      <c r="K166" s="335"/>
      <c r="L166" s="401"/>
      <c r="M166" s="401"/>
      <c r="N166" s="403"/>
    </row>
    <row r="167" spans="1:14" ht="30" customHeight="1">
      <c r="A167" s="342"/>
      <c r="B167" s="342"/>
      <c r="C167" s="347"/>
      <c r="D167" s="401"/>
      <c r="E167" s="401"/>
      <c r="F167" s="330"/>
      <c r="G167" s="331"/>
      <c r="H167" s="332"/>
      <c r="I167" s="333"/>
      <c r="J167" s="334"/>
      <c r="K167" s="335"/>
      <c r="L167" s="401"/>
      <c r="M167" s="401"/>
      <c r="N167" s="403"/>
    </row>
    <row r="168" spans="1:14" ht="30" customHeight="1">
      <c r="A168" s="342"/>
      <c r="B168" s="342"/>
      <c r="C168" s="347"/>
      <c r="D168" s="401"/>
      <c r="E168" s="401"/>
      <c r="F168" s="330"/>
      <c r="G168" s="331"/>
      <c r="H168" s="332"/>
      <c r="I168" s="333"/>
      <c r="J168" s="334"/>
      <c r="K168" s="335"/>
      <c r="L168" s="401"/>
      <c r="M168" s="401"/>
      <c r="N168" s="403"/>
    </row>
    <row r="169" spans="1:14" ht="30" customHeight="1">
      <c r="A169" s="401" t="s">
        <v>288</v>
      </c>
      <c r="B169" s="402"/>
      <c r="C169" s="403"/>
      <c r="D169" s="401"/>
      <c r="E169" s="401"/>
      <c r="F169" s="471"/>
      <c r="G169" s="405"/>
      <c r="H169" s="406"/>
      <c r="I169" s="401"/>
      <c r="J169" s="401"/>
      <c r="K169" s="401"/>
      <c r="L169" s="401"/>
      <c r="M169" s="401"/>
      <c r="N169" s="403"/>
    </row>
    <row r="170" spans="1:14" ht="30" customHeight="1">
      <c r="A170" s="336" t="s">
        <v>571</v>
      </c>
      <c r="B170" s="407" t="s">
        <v>572</v>
      </c>
      <c r="C170" s="326" t="s">
        <v>527</v>
      </c>
      <c r="D170" s="336"/>
      <c r="E170" s="336"/>
      <c r="F170" s="330">
        <v>61</v>
      </c>
      <c r="G170" s="331"/>
      <c r="H170" s="332"/>
      <c r="I170" s="333">
        <v>61</v>
      </c>
      <c r="J170" s="334"/>
      <c r="K170" s="335">
        <v>61</v>
      </c>
      <c r="L170" s="336"/>
      <c r="M170" s="336"/>
      <c r="N170" s="326"/>
    </row>
    <row r="171" spans="1:14" ht="30" customHeight="1">
      <c r="A171" s="336" t="s">
        <v>567</v>
      </c>
      <c r="B171" s="407" t="s">
        <v>568</v>
      </c>
      <c r="C171" s="326" t="s">
        <v>527</v>
      </c>
      <c r="D171" s="336"/>
      <c r="E171" s="336"/>
      <c r="F171" s="330">
        <v>35</v>
      </c>
      <c r="G171" s="331"/>
      <c r="H171" s="332"/>
      <c r="I171" s="333">
        <v>35</v>
      </c>
      <c r="J171" s="334"/>
      <c r="K171" s="335">
        <v>35</v>
      </c>
      <c r="L171" s="336"/>
      <c r="M171" s="336"/>
      <c r="N171" s="326"/>
    </row>
    <row r="172" spans="1:14" ht="30" customHeight="1">
      <c r="A172" s="336" t="s">
        <v>550</v>
      </c>
      <c r="B172" s="407" t="s">
        <v>551</v>
      </c>
      <c r="C172" s="326" t="s">
        <v>527</v>
      </c>
      <c r="D172" s="336"/>
      <c r="E172" s="336"/>
      <c r="F172" s="330">
        <v>12</v>
      </c>
      <c r="G172" s="331"/>
      <c r="H172" s="332"/>
      <c r="I172" s="333">
        <v>12</v>
      </c>
      <c r="J172" s="334"/>
      <c r="K172" s="335">
        <v>12</v>
      </c>
      <c r="L172" s="336"/>
      <c r="M172" s="336"/>
      <c r="N172" s="326"/>
    </row>
    <row r="173" spans="1:14" ht="30" customHeight="1">
      <c r="A173" s="336" t="s">
        <v>573</v>
      </c>
      <c r="B173" s="407" t="s">
        <v>553</v>
      </c>
      <c r="C173" s="326" t="s">
        <v>554</v>
      </c>
      <c r="D173" s="418"/>
      <c r="E173" s="419"/>
      <c r="F173" s="424"/>
      <c r="G173" s="409"/>
      <c r="H173" s="410"/>
      <c r="I173" s="336"/>
      <c r="J173" s="336"/>
      <c r="K173" s="336"/>
      <c r="L173" s="336"/>
      <c r="M173" s="336"/>
      <c r="N173" s="326"/>
    </row>
    <row r="174" spans="1:14" ht="30" customHeight="1">
      <c r="A174" s="401"/>
      <c r="B174" s="402"/>
      <c r="C174" s="403"/>
      <c r="D174" s="538" t="s">
        <v>466</v>
      </c>
      <c r="E174" s="419" t="s">
        <v>467</v>
      </c>
      <c r="F174" s="424">
        <v>162</v>
      </c>
      <c r="G174" s="405"/>
      <c r="H174" s="406"/>
      <c r="I174" s="401"/>
      <c r="J174" s="401"/>
      <c r="K174" s="401"/>
      <c r="L174" s="401"/>
      <c r="M174" s="401"/>
      <c r="N174" s="403"/>
    </row>
    <row r="175" spans="1:14" ht="30" customHeight="1">
      <c r="A175" s="401"/>
      <c r="B175" s="402"/>
      <c r="C175" s="403"/>
      <c r="D175" s="538" t="s">
        <v>468</v>
      </c>
      <c r="E175" s="419" t="s">
        <v>469</v>
      </c>
      <c r="F175" s="424">
        <v>147</v>
      </c>
      <c r="G175" s="405"/>
      <c r="H175" s="406"/>
      <c r="I175" s="401"/>
      <c r="J175" s="401"/>
      <c r="K175" s="401"/>
      <c r="L175" s="401"/>
      <c r="M175" s="401"/>
      <c r="N175" s="403"/>
    </row>
    <row r="176" spans="1:14" ht="30" customHeight="1">
      <c r="A176" s="401"/>
      <c r="B176" s="402"/>
      <c r="C176" s="403"/>
      <c r="D176" s="538" t="s">
        <v>470</v>
      </c>
      <c r="E176" s="419" t="s">
        <v>473</v>
      </c>
      <c r="F176" s="424">
        <v>173</v>
      </c>
      <c r="G176" s="405"/>
      <c r="H176" s="406"/>
      <c r="I176" s="401"/>
      <c r="J176" s="401"/>
      <c r="K176" s="401"/>
      <c r="L176" s="401"/>
      <c r="M176" s="401"/>
      <c r="N176" s="403"/>
    </row>
    <row r="177" spans="1:14" ht="30" customHeight="1">
      <c r="A177" s="401"/>
      <c r="B177" s="402"/>
      <c r="C177" s="403"/>
      <c r="D177" s="538" t="s">
        <v>471</v>
      </c>
      <c r="E177" s="419" t="s">
        <v>472</v>
      </c>
      <c r="F177" s="424">
        <v>204</v>
      </c>
      <c r="G177" s="405"/>
      <c r="H177" s="406"/>
      <c r="I177" s="401"/>
      <c r="J177" s="401"/>
      <c r="K177" s="401"/>
      <c r="L177" s="401"/>
      <c r="M177" s="401"/>
      <c r="N177" s="403"/>
    </row>
    <row r="178" spans="1:14" ht="30" customHeight="1">
      <c r="A178" s="401"/>
      <c r="B178" s="402"/>
      <c r="C178" s="403"/>
      <c r="D178" s="538" t="s">
        <v>474</v>
      </c>
      <c r="E178" s="419" t="s">
        <v>475</v>
      </c>
      <c r="F178" s="424">
        <v>204</v>
      </c>
      <c r="G178" s="405"/>
      <c r="H178" s="406"/>
      <c r="I178" s="401"/>
      <c r="J178" s="401"/>
      <c r="K178" s="401"/>
      <c r="L178" s="401"/>
      <c r="M178" s="401"/>
      <c r="N178" s="403"/>
    </row>
    <row r="179" spans="1:14" ht="30" customHeight="1">
      <c r="A179" s="401"/>
      <c r="B179" s="402"/>
      <c r="C179" s="403"/>
      <c r="D179" s="538" t="s">
        <v>476</v>
      </c>
      <c r="E179" s="419" t="s">
        <v>477</v>
      </c>
      <c r="F179" s="424">
        <v>115</v>
      </c>
      <c r="G179" s="405"/>
      <c r="H179" s="406"/>
      <c r="I179" s="401"/>
      <c r="J179" s="401"/>
      <c r="K179" s="401"/>
      <c r="L179" s="401"/>
      <c r="M179" s="401"/>
      <c r="N179" s="403"/>
    </row>
    <row r="180" spans="1:14" ht="30" customHeight="1">
      <c r="A180" s="401"/>
      <c r="B180" s="402"/>
      <c r="C180" s="403"/>
      <c r="D180" s="538" t="s">
        <v>478</v>
      </c>
      <c r="E180" s="419" t="s">
        <v>467</v>
      </c>
      <c r="F180" s="424">
        <v>36</v>
      </c>
      <c r="G180" s="405"/>
      <c r="H180" s="406"/>
      <c r="I180" s="401"/>
      <c r="J180" s="401"/>
      <c r="K180" s="401"/>
      <c r="L180" s="401"/>
      <c r="M180" s="401"/>
      <c r="N180" s="403"/>
    </row>
    <row r="181" spans="1:14" ht="30" customHeight="1">
      <c r="A181" s="401"/>
      <c r="B181" s="402"/>
      <c r="C181" s="403"/>
      <c r="D181" s="538" t="s">
        <v>479</v>
      </c>
      <c r="E181" s="419" t="s">
        <v>469</v>
      </c>
      <c r="F181" s="424">
        <v>196</v>
      </c>
      <c r="G181" s="405"/>
      <c r="H181" s="406"/>
      <c r="I181" s="401"/>
      <c r="J181" s="401"/>
      <c r="K181" s="401"/>
      <c r="L181" s="401"/>
      <c r="M181" s="401"/>
      <c r="N181" s="403"/>
    </row>
    <row r="182" spans="1:14" ht="30" customHeight="1">
      <c r="A182" s="401"/>
      <c r="B182" s="402"/>
      <c r="C182" s="403"/>
      <c r="D182" s="538" t="s">
        <v>480</v>
      </c>
      <c r="E182" s="419" t="s">
        <v>473</v>
      </c>
      <c r="F182" s="424">
        <v>136</v>
      </c>
      <c r="G182" s="405"/>
      <c r="H182" s="406"/>
      <c r="I182" s="401"/>
      <c r="J182" s="401"/>
      <c r="K182" s="401"/>
      <c r="L182" s="401"/>
      <c r="M182" s="401"/>
      <c r="N182" s="403"/>
    </row>
    <row r="183" spans="1:14" ht="30" customHeight="1">
      <c r="A183" s="401"/>
      <c r="B183" s="402"/>
      <c r="C183" s="403"/>
      <c r="D183" s="538" t="s">
        <v>481</v>
      </c>
      <c r="E183" s="419" t="s">
        <v>472</v>
      </c>
      <c r="F183" s="424">
        <v>202</v>
      </c>
      <c r="G183" s="405"/>
      <c r="H183" s="406"/>
      <c r="I183" s="401"/>
      <c r="J183" s="401"/>
      <c r="K183" s="401"/>
      <c r="L183" s="401"/>
      <c r="M183" s="401"/>
      <c r="N183" s="403"/>
    </row>
    <row r="184" spans="1:14" ht="30" customHeight="1">
      <c r="A184" s="401"/>
      <c r="B184" s="402"/>
      <c r="C184" s="403"/>
      <c r="D184" s="538" t="s">
        <v>482</v>
      </c>
      <c r="E184" s="419" t="s">
        <v>475</v>
      </c>
      <c r="F184" s="424">
        <v>159</v>
      </c>
      <c r="G184" s="405"/>
      <c r="H184" s="406"/>
      <c r="I184" s="401"/>
      <c r="J184" s="401"/>
      <c r="K184" s="401"/>
      <c r="L184" s="401"/>
      <c r="M184" s="401"/>
      <c r="N184" s="403"/>
    </row>
    <row r="185" spans="1:14" ht="30" customHeight="1">
      <c r="A185" s="401"/>
      <c r="B185" s="402"/>
      <c r="C185" s="403"/>
      <c r="D185" s="538" t="s">
        <v>483</v>
      </c>
      <c r="E185" s="419" t="s">
        <v>477</v>
      </c>
      <c r="F185" s="424">
        <v>166</v>
      </c>
      <c r="G185" s="405"/>
      <c r="H185" s="406"/>
      <c r="I185" s="401"/>
      <c r="J185" s="401"/>
      <c r="K185" s="401"/>
      <c r="L185" s="401"/>
      <c r="M185" s="401"/>
      <c r="N185" s="403"/>
    </row>
    <row r="186" spans="1:14" ht="30" customHeight="1">
      <c r="A186" s="401"/>
      <c r="B186" s="402"/>
      <c r="C186" s="403"/>
      <c r="D186" s="538" t="s">
        <v>484</v>
      </c>
      <c r="E186" s="419" t="s">
        <v>498</v>
      </c>
      <c r="F186" s="424">
        <v>115</v>
      </c>
      <c r="G186" s="405"/>
      <c r="H186" s="406"/>
      <c r="I186" s="401"/>
      <c r="J186" s="401"/>
      <c r="K186" s="401"/>
      <c r="L186" s="401"/>
      <c r="M186" s="401"/>
      <c r="N186" s="403"/>
    </row>
    <row r="187" spans="1:14" ht="30" customHeight="1">
      <c r="A187" s="401"/>
      <c r="B187" s="402"/>
      <c r="C187" s="403"/>
      <c r="D187" s="538" t="s">
        <v>485</v>
      </c>
      <c r="E187" s="419" t="s">
        <v>467</v>
      </c>
      <c r="F187" s="424">
        <v>47</v>
      </c>
      <c r="G187" s="405"/>
      <c r="H187" s="406"/>
      <c r="I187" s="401"/>
      <c r="J187" s="401"/>
      <c r="K187" s="401"/>
      <c r="L187" s="401"/>
      <c r="M187" s="401"/>
      <c r="N187" s="403"/>
    </row>
    <row r="188" spans="1:14" ht="30" customHeight="1">
      <c r="A188" s="401"/>
      <c r="B188" s="402"/>
      <c r="C188" s="403"/>
      <c r="D188" s="538" t="s">
        <v>486</v>
      </c>
      <c r="E188" s="419" t="s">
        <v>469</v>
      </c>
      <c r="F188" s="424">
        <v>147</v>
      </c>
      <c r="G188" s="405"/>
      <c r="H188" s="406"/>
      <c r="I188" s="401"/>
      <c r="J188" s="401"/>
      <c r="K188" s="401"/>
      <c r="L188" s="401"/>
      <c r="M188" s="401"/>
      <c r="N188" s="403"/>
    </row>
    <row r="189" spans="1:14" ht="30" customHeight="1">
      <c r="A189" s="401"/>
      <c r="B189" s="402"/>
      <c r="C189" s="403"/>
      <c r="D189" s="538" t="s">
        <v>487</v>
      </c>
      <c r="E189" s="419" t="s">
        <v>473</v>
      </c>
      <c r="F189" s="424">
        <v>138</v>
      </c>
      <c r="G189" s="405"/>
      <c r="H189" s="406"/>
      <c r="I189" s="401"/>
      <c r="J189" s="401"/>
      <c r="K189" s="401"/>
      <c r="L189" s="401"/>
      <c r="M189" s="401"/>
      <c r="N189" s="403"/>
    </row>
    <row r="190" spans="1:14" ht="30" customHeight="1">
      <c r="A190" s="401"/>
      <c r="B190" s="402"/>
      <c r="C190" s="403"/>
      <c r="D190" s="538" t="s">
        <v>488</v>
      </c>
      <c r="E190" s="419" t="s">
        <v>472</v>
      </c>
      <c r="F190" s="424">
        <v>202</v>
      </c>
      <c r="G190" s="405"/>
      <c r="H190" s="406"/>
      <c r="I190" s="401"/>
      <c r="J190" s="401"/>
      <c r="K190" s="401"/>
      <c r="L190" s="401"/>
      <c r="M190" s="401"/>
      <c r="N190" s="403"/>
    </row>
    <row r="191" spans="1:14" ht="30" customHeight="1">
      <c r="A191" s="401"/>
      <c r="B191" s="402"/>
      <c r="C191" s="403"/>
      <c r="D191" s="538" t="s">
        <v>489</v>
      </c>
      <c r="E191" s="419" t="s">
        <v>475</v>
      </c>
      <c r="F191" s="424">
        <v>194</v>
      </c>
      <c r="G191" s="405"/>
      <c r="H191" s="406"/>
      <c r="I191" s="401"/>
      <c r="J191" s="401"/>
      <c r="K191" s="401"/>
      <c r="L191" s="401"/>
      <c r="M191" s="401"/>
      <c r="N191" s="403"/>
    </row>
    <row r="192" spans="1:14" ht="30" customHeight="1">
      <c r="A192" s="401"/>
      <c r="B192" s="402"/>
      <c r="C192" s="403"/>
      <c r="D192" s="538" t="s">
        <v>490</v>
      </c>
      <c r="E192" s="419" t="s">
        <v>477</v>
      </c>
      <c r="F192" s="424">
        <v>166</v>
      </c>
      <c r="G192" s="405"/>
      <c r="H192" s="406"/>
      <c r="I192" s="401"/>
      <c r="J192" s="401"/>
      <c r="K192" s="401"/>
      <c r="L192" s="401"/>
      <c r="M192" s="401"/>
      <c r="N192" s="403"/>
    </row>
    <row r="193" spans="1:14" ht="30" customHeight="1">
      <c r="A193" s="401"/>
      <c r="B193" s="402"/>
      <c r="C193" s="403"/>
      <c r="D193" s="538" t="s">
        <v>491</v>
      </c>
      <c r="E193" s="419" t="s">
        <v>498</v>
      </c>
      <c r="F193" s="424">
        <v>115</v>
      </c>
      <c r="G193" s="405"/>
      <c r="H193" s="406"/>
      <c r="I193" s="401"/>
      <c r="J193" s="401"/>
      <c r="K193" s="401"/>
      <c r="L193" s="401"/>
      <c r="M193" s="401"/>
      <c r="N193" s="403"/>
    </row>
    <row r="194" spans="1:14" ht="30" customHeight="1">
      <c r="A194" s="401"/>
      <c r="B194" s="402"/>
      <c r="C194" s="403"/>
      <c r="D194" s="538" t="s">
        <v>492</v>
      </c>
      <c r="E194" s="419" t="s">
        <v>467</v>
      </c>
      <c r="F194" s="424">
        <v>162</v>
      </c>
      <c r="G194" s="405"/>
      <c r="H194" s="406"/>
      <c r="I194" s="401"/>
      <c r="J194" s="401"/>
      <c r="K194" s="401"/>
      <c r="L194" s="401"/>
      <c r="M194" s="401"/>
      <c r="N194" s="403"/>
    </row>
    <row r="195" spans="1:14" ht="30" customHeight="1">
      <c r="A195" s="401"/>
      <c r="B195" s="402"/>
      <c r="C195" s="403"/>
      <c r="D195" s="538" t="s">
        <v>493</v>
      </c>
      <c r="E195" s="419" t="s">
        <v>469</v>
      </c>
      <c r="F195" s="424">
        <v>147</v>
      </c>
      <c r="G195" s="405"/>
      <c r="H195" s="406"/>
      <c r="I195" s="401"/>
      <c r="J195" s="401"/>
      <c r="K195" s="401"/>
      <c r="L195" s="401"/>
      <c r="M195" s="401"/>
      <c r="N195" s="403"/>
    </row>
    <row r="196" spans="1:14" ht="30" customHeight="1">
      <c r="A196" s="401"/>
      <c r="B196" s="402"/>
      <c r="C196" s="403"/>
      <c r="D196" s="538" t="s">
        <v>494</v>
      </c>
      <c r="E196" s="419" t="s">
        <v>473</v>
      </c>
      <c r="F196" s="424">
        <v>204</v>
      </c>
      <c r="G196" s="405"/>
      <c r="H196" s="406"/>
      <c r="I196" s="401"/>
      <c r="J196" s="401"/>
      <c r="K196" s="401"/>
      <c r="L196" s="401"/>
      <c r="M196" s="401"/>
      <c r="N196" s="403"/>
    </row>
    <row r="197" spans="1:14" ht="30" customHeight="1">
      <c r="A197" s="401"/>
      <c r="B197" s="402"/>
      <c r="C197" s="403"/>
      <c r="D197" s="538" t="s">
        <v>495</v>
      </c>
      <c r="E197" s="419" t="s">
        <v>472</v>
      </c>
      <c r="F197" s="424">
        <v>204</v>
      </c>
      <c r="G197" s="405"/>
      <c r="H197" s="406"/>
      <c r="I197" s="401"/>
      <c r="J197" s="401"/>
      <c r="K197" s="401"/>
      <c r="L197" s="401"/>
      <c r="M197" s="401"/>
      <c r="N197" s="403"/>
    </row>
    <row r="198" spans="1:14" ht="30" customHeight="1">
      <c r="A198" s="401"/>
      <c r="B198" s="402"/>
      <c r="C198" s="403"/>
      <c r="D198" s="538" t="s">
        <v>496</v>
      </c>
      <c r="E198" s="419" t="s">
        <v>475</v>
      </c>
      <c r="F198" s="424">
        <v>173</v>
      </c>
      <c r="G198" s="405"/>
      <c r="H198" s="406"/>
      <c r="I198" s="401"/>
      <c r="J198" s="401"/>
      <c r="K198" s="401"/>
      <c r="L198" s="401"/>
      <c r="M198" s="401"/>
      <c r="N198" s="403"/>
    </row>
    <row r="199" spans="1:14" ht="30" customHeight="1">
      <c r="A199" s="401"/>
      <c r="B199" s="402"/>
      <c r="C199" s="403"/>
      <c r="D199" s="538" t="s">
        <v>497</v>
      </c>
      <c r="E199" s="419" t="s">
        <v>477</v>
      </c>
      <c r="F199" s="424">
        <v>115</v>
      </c>
      <c r="G199" s="405"/>
      <c r="H199" s="406"/>
      <c r="I199" s="401"/>
      <c r="J199" s="401"/>
      <c r="K199" s="401"/>
      <c r="L199" s="401"/>
      <c r="M199" s="401"/>
      <c r="N199" s="403"/>
    </row>
    <row r="200" spans="1:14" ht="30" customHeight="1">
      <c r="A200" s="401"/>
      <c r="B200" s="402"/>
      <c r="C200" s="403"/>
      <c r="D200" s="329" t="s">
        <v>387</v>
      </c>
      <c r="E200" s="401"/>
      <c r="F200" s="330">
        <v>4029</v>
      </c>
      <c r="G200" s="331"/>
      <c r="H200" s="332"/>
      <c r="I200" s="333">
        <v>4029</v>
      </c>
      <c r="J200" s="334"/>
      <c r="K200" s="335">
        <v>4029</v>
      </c>
      <c r="L200" s="401"/>
      <c r="M200" s="401"/>
      <c r="N200" s="403"/>
    </row>
    <row r="201" spans="1:14" ht="30" customHeight="1">
      <c r="A201" s="336" t="s">
        <v>557</v>
      </c>
      <c r="B201" s="407" t="s">
        <v>558</v>
      </c>
      <c r="C201" s="326" t="s">
        <v>534</v>
      </c>
      <c r="D201" s="542"/>
      <c r="E201" s="543"/>
      <c r="F201" s="424"/>
      <c r="G201" s="331"/>
      <c r="H201" s="332"/>
      <c r="I201" s="333"/>
      <c r="J201" s="334"/>
      <c r="K201" s="335"/>
      <c r="L201" s="336"/>
      <c r="M201" s="336"/>
      <c r="N201" s="326"/>
    </row>
    <row r="202" spans="1:14" ht="30" customHeight="1">
      <c r="A202" s="401"/>
      <c r="B202" s="402"/>
      <c r="C202" s="403"/>
      <c r="D202" s="538" t="s">
        <v>466</v>
      </c>
      <c r="E202" s="419" t="s">
        <v>467</v>
      </c>
      <c r="F202" s="424">
        <v>64</v>
      </c>
      <c r="G202" s="331"/>
      <c r="H202" s="332"/>
      <c r="I202" s="333"/>
      <c r="J202" s="334"/>
      <c r="K202" s="335"/>
      <c r="L202" s="401"/>
      <c r="M202" s="401"/>
      <c r="N202" s="403"/>
    </row>
    <row r="203" spans="1:14" ht="30" customHeight="1">
      <c r="A203" s="401"/>
      <c r="B203" s="402"/>
      <c r="C203" s="403"/>
      <c r="D203" s="538" t="s">
        <v>468</v>
      </c>
      <c r="E203" s="419" t="s">
        <v>469</v>
      </c>
      <c r="F203" s="424">
        <v>50</v>
      </c>
      <c r="G203" s="331"/>
      <c r="H203" s="332"/>
      <c r="I203" s="333"/>
      <c r="J203" s="334"/>
      <c r="K203" s="335"/>
      <c r="L203" s="401"/>
      <c r="M203" s="401"/>
      <c r="N203" s="403"/>
    </row>
    <row r="204" spans="1:14" ht="30" customHeight="1">
      <c r="A204" s="401"/>
      <c r="B204" s="402"/>
      <c r="C204" s="403"/>
      <c r="D204" s="538" t="s">
        <v>470</v>
      </c>
      <c r="E204" s="419" t="s">
        <v>473</v>
      </c>
      <c r="F204" s="424">
        <v>95</v>
      </c>
      <c r="G204" s="331"/>
      <c r="H204" s="332"/>
      <c r="I204" s="333"/>
      <c r="J204" s="334"/>
      <c r="K204" s="335"/>
      <c r="L204" s="401"/>
      <c r="M204" s="401"/>
      <c r="N204" s="403"/>
    </row>
    <row r="205" spans="1:14" ht="30" customHeight="1">
      <c r="A205" s="401"/>
      <c r="B205" s="402"/>
      <c r="C205" s="403"/>
      <c r="D205" s="538" t="s">
        <v>471</v>
      </c>
      <c r="E205" s="419" t="s">
        <v>472</v>
      </c>
      <c r="F205" s="424">
        <v>118</v>
      </c>
      <c r="G205" s="331"/>
      <c r="H205" s="332"/>
      <c r="I205" s="333"/>
      <c r="J205" s="334"/>
      <c r="K205" s="335"/>
      <c r="L205" s="401"/>
      <c r="M205" s="401"/>
      <c r="N205" s="403"/>
    </row>
    <row r="206" spans="1:14" ht="30" customHeight="1">
      <c r="A206" s="401"/>
      <c r="B206" s="402"/>
      <c r="C206" s="403"/>
      <c r="D206" s="538" t="s">
        <v>474</v>
      </c>
      <c r="E206" s="419" t="s">
        <v>475</v>
      </c>
      <c r="F206" s="424">
        <v>104</v>
      </c>
      <c r="G206" s="331"/>
      <c r="H206" s="332"/>
      <c r="I206" s="333"/>
      <c r="J206" s="334"/>
      <c r="K206" s="335"/>
      <c r="L206" s="401"/>
      <c r="M206" s="401"/>
      <c r="N206" s="403"/>
    </row>
    <row r="207" spans="1:14" ht="30" customHeight="1">
      <c r="A207" s="401"/>
      <c r="B207" s="402"/>
      <c r="C207" s="403"/>
      <c r="D207" s="538" t="s">
        <v>476</v>
      </c>
      <c r="E207" s="419" t="s">
        <v>477</v>
      </c>
      <c r="F207" s="424">
        <v>70</v>
      </c>
      <c r="G207" s="331"/>
      <c r="H207" s="332"/>
      <c r="I207" s="333"/>
      <c r="J207" s="334"/>
      <c r="K207" s="335"/>
      <c r="L207" s="401"/>
      <c r="M207" s="401"/>
      <c r="N207" s="403"/>
    </row>
    <row r="208" spans="1:14" ht="30" customHeight="1">
      <c r="A208" s="401"/>
      <c r="B208" s="402"/>
      <c r="C208" s="403"/>
      <c r="D208" s="538" t="s">
        <v>478</v>
      </c>
      <c r="E208" s="419" t="s">
        <v>467</v>
      </c>
      <c r="F208" s="424">
        <v>98</v>
      </c>
      <c r="G208" s="331"/>
      <c r="H208" s="332"/>
      <c r="I208" s="333"/>
      <c r="J208" s="334"/>
      <c r="K208" s="335"/>
      <c r="L208" s="401"/>
      <c r="M208" s="401"/>
      <c r="N208" s="403"/>
    </row>
    <row r="209" spans="1:14" ht="30" customHeight="1">
      <c r="A209" s="401"/>
      <c r="B209" s="402"/>
      <c r="C209" s="403"/>
      <c r="D209" s="538" t="s">
        <v>479</v>
      </c>
      <c r="E209" s="419" t="s">
        <v>469</v>
      </c>
      <c r="F209" s="424">
        <v>87</v>
      </c>
      <c r="G209" s="331"/>
      <c r="H209" s="332"/>
      <c r="I209" s="333"/>
      <c r="J209" s="334"/>
      <c r="K209" s="335"/>
      <c r="L209" s="401"/>
      <c r="M209" s="401"/>
      <c r="N209" s="403"/>
    </row>
    <row r="210" spans="1:14" ht="30" customHeight="1">
      <c r="A210" s="401"/>
      <c r="B210" s="402"/>
      <c r="C210" s="403"/>
      <c r="D210" s="538" t="s">
        <v>480</v>
      </c>
      <c r="E210" s="419" t="s">
        <v>473</v>
      </c>
      <c r="F210" s="424">
        <v>71</v>
      </c>
      <c r="G210" s="331"/>
      <c r="H210" s="332"/>
      <c r="I210" s="333"/>
      <c r="J210" s="334"/>
      <c r="K210" s="335"/>
      <c r="L210" s="401"/>
      <c r="M210" s="401"/>
      <c r="N210" s="403"/>
    </row>
    <row r="211" spans="1:14" ht="30" customHeight="1">
      <c r="A211" s="401"/>
      <c r="B211" s="402"/>
      <c r="C211" s="403"/>
      <c r="D211" s="538" t="s">
        <v>481</v>
      </c>
      <c r="E211" s="419" t="s">
        <v>472</v>
      </c>
      <c r="F211" s="424">
        <v>118</v>
      </c>
      <c r="G211" s="331"/>
      <c r="H211" s="332"/>
      <c r="I211" s="333"/>
      <c r="J211" s="334"/>
      <c r="K211" s="335"/>
      <c r="L211" s="401"/>
      <c r="M211" s="401"/>
      <c r="N211" s="403"/>
    </row>
    <row r="212" spans="1:14" ht="30" customHeight="1">
      <c r="A212" s="401"/>
      <c r="B212" s="402"/>
      <c r="C212" s="403"/>
      <c r="D212" s="538" t="s">
        <v>482</v>
      </c>
      <c r="E212" s="419" t="s">
        <v>475</v>
      </c>
      <c r="F212" s="424">
        <v>73</v>
      </c>
      <c r="G212" s="331"/>
      <c r="H212" s="332"/>
      <c r="I212" s="333"/>
      <c r="J212" s="334"/>
      <c r="K212" s="335"/>
      <c r="L212" s="401"/>
      <c r="M212" s="401"/>
      <c r="N212" s="403"/>
    </row>
    <row r="213" spans="1:14" ht="30" customHeight="1">
      <c r="A213" s="401"/>
      <c r="B213" s="402"/>
      <c r="C213" s="403"/>
      <c r="D213" s="538" t="s">
        <v>483</v>
      </c>
      <c r="E213" s="419" t="s">
        <v>477</v>
      </c>
      <c r="F213" s="424">
        <v>95</v>
      </c>
      <c r="G213" s="331"/>
      <c r="H213" s="332"/>
      <c r="I213" s="333"/>
      <c r="J213" s="334"/>
      <c r="K213" s="335"/>
      <c r="L213" s="401"/>
      <c r="M213" s="401"/>
      <c r="N213" s="403"/>
    </row>
    <row r="214" spans="1:14" ht="30" customHeight="1">
      <c r="A214" s="401"/>
      <c r="B214" s="402"/>
      <c r="C214" s="403"/>
      <c r="D214" s="538" t="s">
        <v>484</v>
      </c>
      <c r="E214" s="419" t="s">
        <v>498</v>
      </c>
      <c r="F214" s="424">
        <v>70</v>
      </c>
      <c r="G214" s="331"/>
      <c r="H214" s="332"/>
      <c r="I214" s="333"/>
      <c r="J214" s="334"/>
      <c r="K214" s="335"/>
      <c r="L214" s="401"/>
      <c r="M214" s="401"/>
      <c r="N214" s="403"/>
    </row>
    <row r="215" spans="1:14" ht="30" customHeight="1">
      <c r="A215" s="401"/>
      <c r="B215" s="402"/>
      <c r="C215" s="403"/>
      <c r="D215" s="538" t="s">
        <v>485</v>
      </c>
      <c r="E215" s="419" t="s">
        <v>467</v>
      </c>
      <c r="F215" s="424">
        <v>96</v>
      </c>
      <c r="G215" s="331"/>
      <c r="H215" s="332"/>
      <c r="I215" s="333"/>
      <c r="J215" s="334"/>
      <c r="K215" s="335"/>
      <c r="L215" s="401"/>
      <c r="M215" s="401"/>
      <c r="N215" s="403"/>
    </row>
    <row r="216" spans="1:14" ht="30" customHeight="1">
      <c r="A216" s="401"/>
      <c r="B216" s="402"/>
      <c r="C216" s="403"/>
      <c r="D216" s="538" t="s">
        <v>486</v>
      </c>
      <c r="E216" s="419" t="s">
        <v>469</v>
      </c>
      <c r="F216" s="424">
        <v>52</v>
      </c>
      <c r="G216" s="331"/>
      <c r="H216" s="332"/>
      <c r="I216" s="333"/>
      <c r="J216" s="334"/>
      <c r="K216" s="335"/>
      <c r="L216" s="401"/>
      <c r="M216" s="401"/>
      <c r="N216" s="403"/>
    </row>
    <row r="217" spans="1:14" ht="30" customHeight="1">
      <c r="A217" s="401"/>
      <c r="B217" s="402"/>
      <c r="C217" s="403"/>
      <c r="D217" s="538" t="s">
        <v>487</v>
      </c>
      <c r="E217" s="419" t="s">
        <v>473</v>
      </c>
      <c r="F217" s="424">
        <v>54</v>
      </c>
      <c r="G217" s="331"/>
      <c r="H217" s="332"/>
      <c r="I217" s="333"/>
      <c r="J217" s="334"/>
      <c r="K217" s="335"/>
      <c r="L217" s="401"/>
      <c r="M217" s="401"/>
      <c r="N217" s="403"/>
    </row>
    <row r="218" spans="1:14" ht="30" customHeight="1">
      <c r="A218" s="401"/>
      <c r="B218" s="402"/>
      <c r="C218" s="403"/>
      <c r="D218" s="538" t="s">
        <v>488</v>
      </c>
      <c r="E218" s="419" t="s">
        <v>472</v>
      </c>
      <c r="F218" s="424">
        <v>118</v>
      </c>
      <c r="G218" s="331"/>
      <c r="H218" s="332"/>
      <c r="I218" s="333"/>
      <c r="J218" s="334"/>
      <c r="K218" s="335"/>
      <c r="L218" s="401"/>
      <c r="M218" s="401"/>
      <c r="N218" s="403"/>
    </row>
    <row r="219" spans="1:14" ht="30" customHeight="1">
      <c r="A219" s="401"/>
      <c r="B219" s="402"/>
      <c r="C219" s="403"/>
      <c r="D219" s="538" t="s">
        <v>489</v>
      </c>
      <c r="E219" s="419" t="s">
        <v>475</v>
      </c>
      <c r="F219" s="424">
        <v>107</v>
      </c>
      <c r="G219" s="331"/>
      <c r="H219" s="332"/>
      <c r="I219" s="333"/>
      <c r="J219" s="334"/>
      <c r="K219" s="335"/>
      <c r="L219" s="401"/>
      <c r="M219" s="401"/>
      <c r="N219" s="403"/>
    </row>
    <row r="220" spans="1:14" ht="30" customHeight="1">
      <c r="A220" s="401"/>
      <c r="B220" s="402"/>
      <c r="C220" s="403"/>
      <c r="D220" s="538" t="s">
        <v>490</v>
      </c>
      <c r="E220" s="419" t="s">
        <v>477</v>
      </c>
      <c r="F220" s="424">
        <v>95</v>
      </c>
      <c r="G220" s="331"/>
      <c r="H220" s="332"/>
      <c r="I220" s="333"/>
      <c r="J220" s="334"/>
      <c r="K220" s="335"/>
      <c r="L220" s="401"/>
      <c r="M220" s="401"/>
      <c r="N220" s="403"/>
    </row>
    <row r="221" spans="1:14" ht="30" customHeight="1">
      <c r="A221" s="401"/>
      <c r="B221" s="402"/>
      <c r="C221" s="403"/>
      <c r="D221" s="538" t="s">
        <v>491</v>
      </c>
      <c r="E221" s="419" t="s">
        <v>498</v>
      </c>
      <c r="F221" s="424">
        <v>69</v>
      </c>
      <c r="G221" s="331"/>
      <c r="H221" s="332"/>
      <c r="I221" s="333"/>
      <c r="J221" s="334"/>
      <c r="K221" s="335"/>
      <c r="L221" s="401"/>
      <c r="M221" s="401"/>
      <c r="N221" s="403"/>
    </row>
    <row r="222" spans="1:14" ht="30" customHeight="1">
      <c r="A222" s="401"/>
      <c r="B222" s="402"/>
      <c r="C222" s="403"/>
      <c r="D222" s="538" t="s">
        <v>492</v>
      </c>
      <c r="E222" s="419" t="s">
        <v>467</v>
      </c>
      <c r="F222" s="424">
        <v>66</v>
      </c>
      <c r="G222" s="331"/>
      <c r="H222" s="332"/>
      <c r="I222" s="333"/>
      <c r="J222" s="334"/>
      <c r="K222" s="335"/>
      <c r="L222" s="401"/>
      <c r="M222" s="401"/>
      <c r="N222" s="403"/>
    </row>
    <row r="223" spans="1:14" ht="30" customHeight="1">
      <c r="A223" s="401"/>
      <c r="B223" s="402"/>
      <c r="C223" s="403"/>
      <c r="D223" s="538" t="s">
        <v>493</v>
      </c>
      <c r="E223" s="419" t="s">
        <v>469</v>
      </c>
      <c r="F223" s="424">
        <v>57</v>
      </c>
      <c r="G223" s="331"/>
      <c r="H223" s="332"/>
      <c r="I223" s="333"/>
      <c r="J223" s="334"/>
      <c r="K223" s="335"/>
      <c r="L223" s="401"/>
      <c r="M223" s="401"/>
      <c r="N223" s="403"/>
    </row>
    <row r="224" spans="1:14" ht="30" customHeight="1">
      <c r="A224" s="401"/>
      <c r="B224" s="402"/>
      <c r="C224" s="403"/>
      <c r="D224" s="538" t="s">
        <v>494</v>
      </c>
      <c r="E224" s="419" t="s">
        <v>473</v>
      </c>
      <c r="F224" s="424">
        <v>107</v>
      </c>
      <c r="G224" s="331"/>
      <c r="H224" s="332"/>
      <c r="I224" s="333"/>
      <c r="J224" s="334"/>
      <c r="K224" s="335"/>
      <c r="L224" s="401"/>
      <c r="M224" s="401"/>
      <c r="N224" s="403"/>
    </row>
    <row r="225" spans="1:14" ht="30" customHeight="1">
      <c r="A225" s="401"/>
      <c r="B225" s="402"/>
      <c r="C225" s="403"/>
      <c r="D225" s="538" t="s">
        <v>495</v>
      </c>
      <c r="E225" s="419" t="s">
        <v>472</v>
      </c>
      <c r="F225" s="424">
        <v>118</v>
      </c>
      <c r="G225" s="331"/>
      <c r="H225" s="332"/>
      <c r="I225" s="333"/>
      <c r="J225" s="334"/>
      <c r="K225" s="335"/>
      <c r="L225" s="401"/>
      <c r="M225" s="401"/>
      <c r="N225" s="403"/>
    </row>
    <row r="226" spans="1:14" ht="30" customHeight="1">
      <c r="A226" s="401"/>
      <c r="B226" s="402"/>
      <c r="C226" s="403"/>
      <c r="D226" s="538" t="s">
        <v>496</v>
      </c>
      <c r="E226" s="419" t="s">
        <v>475</v>
      </c>
      <c r="F226" s="424">
        <v>96</v>
      </c>
      <c r="G226" s="331"/>
      <c r="H226" s="332"/>
      <c r="I226" s="333"/>
      <c r="J226" s="334"/>
      <c r="K226" s="335"/>
      <c r="L226" s="401"/>
      <c r="M226" s="401"/>
      <c r="N226" s="403"/>
    </row>
    <row r="227" spans="1:14" ht="30" customHeight="1">
      <c r="A227" s="401"/>
      <c r="B227" s="402"/>
      <c r="C227" s="403"/>
      <c r="D227" s="538" t="s">
        <v>497</v>
      </c>
      <c r="E227" s="419" t="s">
        <v>477</v>
      </c>
      <c r="F227" s="424">
        <v>69</v>
      </c>
      <c r="G227" s="331"/>
      <c r="H227" s="332"/>
      <c r="I227" s="333"/>
      <c r="J227" s="334"/>
      <c r="K227" s="335"/>
      <c r="L227" s="401"/>
      <c r="M227" s="401"/>
      <c r="N227" s="403"/>
    </row>
    <row r="228" spans="1:14" ht="30" customHeight="1">
      <c r="A228" s="401"/>
      <c r="B228" s="402"/>
      <c r="C228" s="403"/>
      <c r="D228" s="329" t="s">
        <v>387</v>
      </c>
      <c r="E228" s="544"/>
      <c r="F228" s="330">
        <v>2217</v>
      </c>
      <c r="G228" s="331"/>
      <c r="H228" s="332"/>
      <c r="I228" s="333">
        <v>2217</v>
      </c>
      <c r="J228" s="334"/>
      <c r="K228" s="335">
        <v>2217</v>
      </c>
      <c r="L228" s="401"/>
      <c r="M228" s="401"/>
      <c r="N228" s="403"/>
    </row>
    <row r="229" spans="1:14" ht="30" customHeight="1">
      <c r="A229" s="336" t="s">
        <v>561</v>
      </c>
      <c r="B229" s="407" t="s">
        <v>562</v>
      </c>
      <c r="C229" s="326" t="s">
        <v>534</v>
      </c>
      <c r="D229" s="329"/>
      <c r="E229" s="545"/>
      <c r="F229" s="330"/>
      <c r="G229" s="331"/>
      <c r="H229" s="332"/>
      <c r="I229" s="333"/>
      <c r="J229" s="334"/>
      <c r="K229" s="335"/>
      <c r="L229" s="336"/>
      <c r="M229" s="336"/>
      <c r="N229" s="326"/>
    </row>
    <row r="230" spans="1:14" ht="30" customHeight="1">
      <c r="A230" s="336"/>
      <c r="B230" s="407"/>
      <c r="C230" s="326"/>
      <c r="D230" s="537" t="s">
        <v>499</v>
      </c>
      <c r="E230" s="537" t="s">
        <v>404</v>
      </c>
      <c r="F230" s="540">
        <v>255</v>
      </c>
      <c r="G230" s="331"/>
      <c r="H230" s="332"/>
      <c r="I230" s="333"/>
      <c r="J230" s="334"/>
      <c r="K230" s="335"/>
      <c r="L230" s="336"/>
      <c r="M230" s="336"/>
      <c r="N230" s="326"/>
    </row>
    <row r="231" spans="1:14" ht="30" customHeight="1">
      <c r="A231" s="336"/>
      <c r="B231" s="407"/>
      <c r="C231" s="326"/>
      <c r="D231" s="537" t="s">
        <v>500</v>
      </c>
      <c r="E231" s="537" t="s">
        <v>405</v>
      </c>
      <c r="F231" s="540">
        <v>263</v>
      </c>
      <c r="G231" s="331"/>
      <c r="H231" s="332"/>
      <c r="I231" s="333"/>
      <c r="J231" s="334"/>
      <c r="K231" s="335"/>
      <c r="L231" s="336"/>
      <c r="M231" s="336"/>
      <c r="N231" s="326"/>
    </row>
    <row r="232" spans="1:14" ht="30" customHeight="1">
      <c r="A232" s="336"/>
      <c r="B232" s="407"/>
      <c r="C232" s="326"/>
      <c r="D232" s="537" t="s">
        <v>501</v>
      </c>
      <c r="E232" s="537" t="s">
        <v>406</v>
      </c>
      <c r="F232" s="540">
        <v>314</v>
      </c>
      <c r="G232" s="331"/>
      <c r="H232" s="332"/>
      <c r="I232" s="333"/>
      <c r="J232" s="334"/>
      <c r="K232" s="335"/>
      <c r="L232" s="336"/>
      <c r="M232" s="336"/>
      <c r="N232" s="326"/>
    </row>
    <row r="233" spans="1:14" ht="30" customHeight="1">
      <c r="A233" s="336"/>
      <c r="B233" s="407"/>
      <c r="C233" s="326"/>
      <c r="D233" s="537" t="s">
        <v>502</v>
      </c>
      <c r="E233" s="537" t="s">
        <v>407</v>
      </c>
      <c r="F233" s="540">
        <v>263</v>
      </c>
      <c r="G233" s="331"/>
      <c r="H233" s="332"/>
      <c r="I233" s="333"/>
      <c r="J233" s="334"/>
      <c r="K233" s="335"/>
      <c r="L233" s="336"/>
      <c r="M233" s="336"/>
      <c r="N233" s="326"/>
    </row>
    <row r="234" spans="1:14" ht="30" customHeight="1">
      <c r="A234" s="336"/>
      <c r="B234" s="407"/>
      <c r="C234" s="326"/>
      <c r="D234" s="537" t="s">
        <v>503</v>
      </c>
      <c r="E234" s="537" t="s">
        <v>408</v>
      </c>
      <c r="F234" s="540">
        <v>255</v>
      </c>
      <c r="G234" s="331"/>
      <c r="H234" s="332"/>
      <c r="I234" s="333"/>
      <c r="J234" s="334"/>
      <c r="K234" s="335"/>
      <c r="L234" s="336"/>
      <c r="M234" s="336"/>
      <c r="N234" s="326"/>
    </row>
    <row r="235" spans="1:14" ht="30" customHeight="1">
      <c r="A235" s="336"/>
      <c r="B235" s="407"/>
      <c r="C235" s="326"/>
      <c r="D235" s="329" t="s">
        <v>387</v>
      </c>
      <c r="E235" s="544"/>
      <c r="F235" s="330">
        <v>1350</v>
      </c>
      <c r="G235" s="331"/>
      <c r="H235" s="332"/>
      <c r="I235" s="333">
        <v>1350</v>
      </c>
      <c r="J235" s="334"/>
      <c r="K235" s="335">
        <v>1350</v>
      </c>
      <c r="L235" s="336"/>
      <c r="M235" s="336"/>
      <c r="N235" s="326"/>
    </row>
    <row r="236" spans="1:14" ht="30" customHeight="1">
      <c r="A236" s="336" t="s">
        <v>555</v>
      </c>
      <c r="B236" s="407" t="s">
        <v>570</v>
      </c>
      <c r="C236" s="326" t="s">
        <v>2</v>
      </c>
      <c r="D236" s="425"/>
      <c r="E236" s="338"/>
      <c r="F236" s="330"/>
      <c r="G236" s="331"/>
      <c r="H236" s="332"/>
      <c r="I236" s="333"/>
      <c r="J236" s="334"/>
      <c r="K236" s="335"/>
      <c r="L236" s="336"/>
      <c r="M236" s="336"/>
      <c r="N236" s="326"/>
    </row>
    <row r="237" spans="1:14" ht="30" customHeight="1">
      <c r="A237" s="336"/>
      <c r="B237" s="426" t="s">
        <v>504</v>
      </c>
      <c r="C237" s="328"/>
      <c r="D237" s="538" t="s">
        <v>466</v>
      </c>
      <c r="E237" s="419" t="s">
        <v>467</v>
      </c>
      <c r="F237" s="424">
        <v>1</v>
      </c>
      <c r="G237" s="331"/>
      <c r="H237" s="332"/>
      <c r="I237" s="333"/>
      <c r="J237" s="334"/>
      <c r="K237" s="335"/>
      <c r="L237" s="336"/>
      <c r="M237" s="336"/>
      <c r="N237" s="326"/>
    </row>
    <row r="238" spans="1:14" ht="30" customHeight="1">
      <c r="A238" s="336"/>
      <c r="B238" s="427" t="s">
        <v>315</v>
      </c>
      <c r="C238" s="328"/>
      <c r="D238" s="538" t="s">
        <v>468</v>
      </c>
      <c r="E238" s="419" t="s">
        <v>469</v>
      </c>
      <c r="F238" s="424">
        <v>1</v>
      </c>
      <c r="G238" s="331"/>
      <c r="H238" s="332"/>
      <c r="I238" s="333"/>
      <c r="J238" s="334"/>
      <c r="K238" s="335"/>
      <c r="L238" s="336"/>
      <c r="M238" s="336"/>
      <c r="N238" s="326"/>
    </row>
    <row r="239" spans="1:14" ht="30" customHeight="1">
      <c r="A239" s="336"/>
      <c r="B239" s="427" t="s">
        <v>316</v>
      </c>
      <c r="C239" s="328"/>
      <c r="D239" s="538" t="s">
        <v>471</v>
      </c>
      <c r="E239" s="419" t="s">
        <v>472</v>
      </c>
      <c r="F239" s="424">
        <v>1</v>
      </c>
      <c r="G239" s="331"/>
      <c r="H239" s="332"/>
      <c r="I239" s="333"/>
      <c r="J239" s="334"/>
      <c r="K239" s="335"/>
      <c r="L239" s="336"/>
      <c r="M239" s="336"/>
      <c r="N239" s="326"/>
    </row>
    <row r="240" spans="1:14" ht="30" customHeight="1">
      <c r="A240" s="336"/>
      <c r="B240" s="427" t="s">
        <v>317</v>
      </c>
      <c r="C240" s="328"/>
      <c r="D240" s="538" t="s">
        <v>492</v>
      </c>
      <c r="E240" s="419" t="s">
        <v>467</v>
      </c>
      <c r="F240" s="424">
        <v>1</v>
      </c>
      <c r="G240" s="331"/>
      <c r="H240" s="332"/>
      <c r="I240" s="333"/>
      <c r="J240" s="334"/>
      <c r="K240" s="335"/>
      <c r="L240" s="336"/>
      <c r="M240" s="336"/>
      <c r="N240" s="326"/>
    </row>
    <row r="241" spans="1:14" ht="30" customHeight="1">
      <c r="A241" s="336"/>
      <c r="B241" s="427" t="s">
        <v>318</v>
      </c>
      <c r="C241" s="328"/>
      <c r="D241" s="538" t="s">
        <v>493</v>
      </c>
      <c r="E241" s="419" t="s">
        <v>469</v>
      </c>
      <c r="F241" s="424">
        <v>1</v>
      </c>
      <c r="G241" s="331"/>
      <c r="H241" s="332"/>
      <c r="I241" s="333"/>
      <c r="J241" s="334"/>
      <c r="K241" s="335"/>
      <c r="L241" s="336"/>
      <c r="M241" s="336"/>
      <c r="N241" s="326"/>
    </row>
    <row r="242" spans="1:14" ht="30" customHeight="1">
      <c r="A242" s="336"/>
      <c r="B242" s="427" t="s">
        <v>319</v>
      </c>
      <c r="C242" s="328"/>
      <c r="D242" s="538" t="s">
        <v>496</v>
      </c>
      <c r="E242" s="419" t="s">
        <v>475</v>
      </c>
      <c r="F242" s="424">
        <v>1</v>
      </c>
      <c r="G242" s="331"/>
      <c r="H242" s="332"/>
      <c r="I242" s="333"/>
      <c r="J242" s="334"/>
      <c r="K242" s="335"/>
      <c r="L242" s="336"/>
      <c r="M242" s="336"/>
      <c r="N242" s="326"/>
    </row>
    <row r="243" spans="1:14" ht="30" customHeight="1">
      <c r="A243" s="336"/>
      <c r="B243" s="407"/>
      <c r="C243" s="326"/>
      <c r="D243" s="329" t="s">
        <v>387</v>
      </c>
      <c r="E243" s="336"/>
      <c r="F243" s="330">
        <v>6</v>
      </c>
      <c r="G243" s="331"/>
      <c r="H243" s="332"/>
      <c r="I243" s="333">
        <v>6</v>
      </c>
      <c r="J243" s="334"/>
      <c r="K243" s="335">
        <v>6</v>
      </c>
      <c r="L243" s="336"/>
      <c r="M243" s="336"/>
      <c r="N243" s="326"/>
    </row>
    <row r="244" spans="1:14" ht="30" customHeight="1">
      <c r="A244" s="336" t="s">
        <v>555</v>
      </c>
      <c r="B244" s="407" t="s">
        <v>556</v>
      </c>
      <c r="C244" s="326" t="s">
        <v>2</v>
      </c>
      <c r="D244" s="336"/>
      <c r="E244" s="336"/>
      <c r="F244" s="330"/>
      <c r="G244" s="331"/>
      <c r="H244" s="332"/>
      <c r="I244" s="333"/>
      <c r="J244" s="334"/>
      <c r="K244" s="335"/>
      <c r="L244" s="336"/>
      <c r="M244" s="336"/>
      <c r="N244" s="326"/>
    </row>
    <row r="245" spans="1:14" ht="30" customHeight="1">
      <c r="A245" s="336"/>
      <c r="B245" s="427" t="s">
        <v>320</v>
      </c>
      <c r="C245" s="328"/>
      <c r="D245" s="538" t="s">
        <v>466</v>
      </c>
      <c r="E245" s="419" t="s">
        <v>467</v>
      </c>
      <c r="F245" s="424">
        <v>1</v>
      </c>
      <c r="G245" s="331"/>
      <c r="H245" s="332"/>
      <c r="I245" s="333"/>
      <c r="J245" s="334"/>
      <c r="K245" s="335"/>
      <c r="L245" s="336"/>
      <c r="M245" s="336"/>
      <c r="N245" s="326"/>
    </row>
    <row r="246" spans="1:14" ht="30" customHeight="1">
      <c r="A246" s="336"/>
      <c r="B246" s="427" t="s">
        <v>321</v>
      </c>
      <c r="C246" s="328"/>
      <c r="D246" s="538" t="s">
        <v>470</v>
      </c>
      <c r="E246" s="419" t="s">
        <v>473</v>
      </c>
      <c r="F246" s="424">
        <v>2</v>
      </c>
      <c r="G246" s="331"/>
      <c r="H246" s="332"/>
      <c r="I246" s="333"/>
      <c r="J246" s="334"/>
      <c r="K246" s="335"/>
      <c r="L246" s="336"/>
      <c r="M246" s="336"/>
      <c r="N246" s="326"/>
    </row>
    <row r="247" spans="1:14" ht="30" customHeight="1">
      <c r="A247" s="336"/>
      <c r="B247" s="427" t="s">
        <v>322</v>
      </c>
      <c r="C247" s="328"/>
      <c r="D247" s="538" t="s">
        <v>474</v>
      </c>
      <c r="E247" s="419" t="s">
        <v>475</v>
      </c>
      <c r="F247" s="424">
        <v>3</v>
      </c>
      <c r="G247" s="331"/>
      <c r="H247" s="332"/>
      <c r="I247" s="333"/>
      <c r="J247" s="334"/>
      <c r="K247" s="335"/>
      <c r="L247" s="336"/>
      <c r="M247" s="336"/>
      <c r="N247" s="326"/>
    </row>
    <row r="248" spans="1:14" ht="30" customHeight="1">
      <c r="A248" s="336"/>
      <c r="B248" s="427" t="s">
        <v>323</v>
      </c>
      <c r="C248" s="328"/>
      <c r="D248" s="538" t="s">
        <v>492</v>
      </c>
      <c r="E248" s="419" t="s">
        <v>467</v>
      </c>
      <c r="F248" s="424">
        <v>1</v>
      </c>
      <c r="G248" s="331"/>
      <c r="H248" s="332"/>
      <c r="I248" s="333"/>
      <c r="J248" s="334"/>
      <c r="K248" s="335"/>
      <c r="L248" s="336"/>
      <c r="M248" s="336"/>
      <c r="N248" s="326"/>
    </row>
    <row r="249" spans="1:14" ht="30" customHeight="1">
      <c r="A249" s="336"/>
      <c r="B249" s="427" t="s">
        <v>324</v>
      </c>
      <c r="C249" s="328"/>
      <c r="D249" s="538" t="s">
        <v>494</v>
      </c>
      <c r="E249" s="419" t="s">
        <v>473</v>
      </c>
      <c r="F249" s="424">
        <v>3</v>
      </c>
      <c r="G249" s="331"/>
      <c r="H249" s="332"/>
      <c r="I249" s="333"/>
      <c r="J249" s="334"/>
      <c r="K249" s="335"/>
      <c r="L249" s="336"/>
      <c r="M249" s="336"/>
      <c r="N249" s="326"/>
    </row>
    <row r="250" spans="1:14" ht="30" customHeight="1">
      <c r="A250" s="336"/>
      <c r="B250" s="427" t="s">
        <v>325</v>
      </c>
      <c r="C250" s="328"/>
      <c r="D250" s="538" t="s">
        <v>495</v>
      </c>
      <c r="E250" s="419" t="s">
        <v>472</v>
      </c>
      <c r="F250" s="424">
        <v>1</v>
      </c>
      <c r="G250" s="409"/>
      <c r="H250" s="410"/>
      <c r="I250" s="336"/>
      <c r="J250" s="336"/>
      <c r="K250" s="336"/>
      <c r="L250" s="336"/>
      <c r="M250" s="336"/>
      <c r="N250" s="326"/>
    </row>
    <row r="251" spans="1:14" ht="30" customHeight="1">
      <c r="A251" s="336"/>
      <c r="B251" s="427" t="s">
        <v>326</v>
      </c>
      <c r="C251" s="328"/>
      <c r="D251" s="538" t="s">
        <v>496</v>
      </c>
      <c r="E251" s="419" t="s">
        <v>475</v>
      </c>
      <c r="F251" s="424">
        <v>1</v>
      </c>
      <c r="G251" s="409"/>
      <c r="H251" s="410"/>
      <c r="I251" s="336"/>
      <c r="J251" s="336"/>
      <c r="K251" s="336"/>
      <c r="L251" s="336"/>
      <c r="M251" s="336"/>
      <c r="N251" s="326"/>
    </row>
    <row r="252" spans="1:14" ht="30" customHeight="1">
      <c r="A252" s="327"/>
      <c r="B252" s="327"/>
      <c r="C252" s="328"/>
      <c r="D252" s="329" t="s">
        <v>387</v>
      </c>
      <c r="E252" s="427"/>
      <c r="F252" s="330">
        <v>12</v>
      </c>
      <c r="G252" s="331"/>
      <c r="H252" s="332"/>
      <c r="I252" s="333">
        <v>12</v>
      </c>
      <c r="J252" s="334"/>
      <c r="K252" s="335">
        <v>12</v>
      </c>
      <c r="L252" s="336"/>
      <c r="M252" s="336"/>
      <c r="N252" s="326"/>
    </row>
    <row r="253" spans="1:14" ht="30" customHeight="1">
      <c r="A253" s="327" t="s">
        <v>563</v>
      </c>
      <c r="B253" s="327" t="s">
        <v>564</v>
      </c>
      <c r="C253" s="328" t="s">
        <v>527</v>
      </c>
      <c r="D253" s="329"/>
      <c r="E253" s="329"/>
      <c r="F253" s="330"/>
      <c r="G253" s="331"/>
      <c r="H253" s="332"/>
      <c r="I253" s="333"/>
      <c r="J253" s="334"/>
      <c r="K253" s="335"/>
      <c r="L253" s="336"/>
      <c r="M253" s="336"/>
      <c r="N253" s="326"/>
    </row>
    <row r="254" spans="1:14" ht="30" customHeight="1">
      <c r="A254" s="327"/>
      <c r="B254" s="327"/>
      <c r="C254" s="328"/>
      <c r="D254" s="537" t="s">
        <v>499</v>
      </c>
      <c r="E254" s="429" t="s">
        <v>370</v>
      </c>
      <c r="F254" s="424">
        <v>3</v>
      </c>
      <c r="G254" s="409"/>
      <c r="H254" s="410"/>
      <c r="I254" s="336"/>
      <c r="J254" s="336"/>
      <c r="K254" s="336"/>
      <c r="L254" s="336"/>
      <c r="M254" s="336"/>
      <c r="N254" s="326"/>
    </row>
    <row r="255" spans="1:14" ht="30" customHeight="1">
      <c r="A255" s="327"/>
      <c r="B255" s="327"/>
      <c r="C255" s="328"/>
      <c r="D255" s="537" t="s">
        <v>500</v>
      </c>
      <c r="E255" s="429" t="s">
        <v>371</v>
      </c>
      <c r="F255" s="424">
        <v>3</v>
      </c>
      <c r="G255" s="405"/>
      <c r="H255" s="406"/>
      <c r="I255" s="401"/>
      <c r="J255" s="401"/>
      <c r="K255" s="401"/>
      <c r="L255" s="401"/>
      <c r="M255" s="401"/>
      <c r="N255" s="403"/>
    </row>
    <row r="256" spans="1:14" ht="30" customHeight="1">
      <c r="A256" s="327"/>
      <c r="B256" s="327"/>
      <c r="C256" s="328"/>
      <c r="D256" s="537" t="s">
        <v>501</v>
      </c>
      <c r="E256" s="429" t="s">
        <v>372</v>
      </c>
      <c r="F256" s="424">
        <v>2</v>
      </c>
      <c r="G256" s="405"/>
      <c r="H256" s="406"/>
      <c r="I256" s="401"/>
      <c r="J256" s="401"/>
      <c r="K256" s="401"/>
      <c r="L256" s="401"/>
      <c r="M256" s="401"/>
      <c r="N256" s="403"/>
    </row>
    <row r="257" spans="1:14" ht="30" customHeight="1">
      <c r="A257" s="327"/>
      <c r="B257" s="327"/>
      <c r="C257" s="328"/>
      <c r="D257" s="537" t="s">
        <v>502</v>
      </c>
      <c r="E257" s="429" t="s">
        <v>373</v>
      </c>
      <c r="F257" s="424">
        <v>3</v>
      </c>
      <c r="G257" s="405"/>
      <c r="H257" s="406"/>
      <c r="I257" s="401"/>
      <c r="J257" s="401"/>
      <c r="K257" s="401"/>
      <c r="L257" s="401"/>
      <c r="M257" s="401"/>
      <c r="N257" s="403"/>
    </row>
    <row r="258" spans="1:14" ht="30" customHeight="1">
      <c r="A258" s="327"/>
      <c r="B258" s="327"/>
      <c r="C258" s="328"/>
      <c r="D258" s="537" t="s">
        <v>503</v>
      </c>
      <c r="E258" s="429" t="s">
        <v>374</v>
      </c>
      <c r="F258" s="424">
        <v>3</v>
      </c>
      <c r="G258" s="405"/>
      <c r="H258" s="406"/>
      <c r="I258" s="401"/>
      <c r="J258" s="401"/>
      <c r="K258" s="401"/>
      <c r="L258" s="401"/>
      <c r="M258" s="401"/>
      <c r="N258" s="403"/>
    </row>
    <row r="259" spans="1:14" ht="30" customHeight="1">
      <c r="A259" s="327"/>
      <c r="B259" s="327"/>
      <c r="C259" s="328"/>
      <c r="D259" s="329" t="s">
        <v>387</v>
      </c>
      <c r="E259" s="404"/>
      <c r="F259" s="330">
        <v>14</v>
      </c>
      <c r="G259" s="331"/>
      <c r="H259" s="332"/>
      <c r="I259" s="333">
        <v>14</v>
      </c>
      <c r="J259" s="334"/>
      <c r="K259" s="335">
        <v>14</v>
      </c>
      <c r="L259" s="401"/>
      <c r="M259" s="401"/>
      <c r="N259" s="403"/>
    </row>
    <row r="260" spans="1:14" ht="30" customHeight="1">
      <c r="A260" s="327"/>
      <c r="B260" s="327"/>
      <c r="C260" s="328"/>
      <c r="D260" s="329"/>
      <c r="E260" s="404"/>
      <c r="F260" s="330"/>
      <c r="G260" s="331"/>
      <c r="H260" s="332"/>
      <c r="I260" s="333"/>
      <c r="J260" s="334"/>
      <c r="K260" s="335"/>
      <c r="L260" s="401"/>
      <c r="M260" s="401"/>
      <c r="N260" s="403"/>
    </row>
    <row r="261" spans="1:14" ht="30" customHeight="1">
      <c r="A261" s="327"/>
      <c r="B261" s="327"/>
      <c r="C261" s="328"/>
      <c r="D261" s="329"/>
      <c r="E261" s="404"/>
      <c r="F261" s="330"/>
      <c r="G261" s="331"/>
      <c r="H261" s="332"/>
      <c r="I261" s="333"/>
      <c r="J261" s="334"/>
      <c r="K261" s="335"/>
      <c r="L261" s="401"/>
      <c r="M261" s="401"/>
      <c r="N261" s="403"/>
    </row>
    <row r="262" spans="1:14" ht="30" customHeight="1">
      <c r="A262" s="327"/>
      <c r="B262" s="327"/>
      <c r="C262" s="328"/>
      <c r="D262" s="329"/>
      <c r="E262" s="404"/>
      <c r="F262" s="330"/>
      <c r="G262" s="331"/>
      <c r="H262" s="332"/>
      <c r="I262" s="333"/>
      <c r="J262" s="334"/>
      <c r="K262" s="335"/>
      <c r="L262" s="401"/>
      <c r="M262" s="401"/>
      <c r="N262" s="403"/>
    </row>
    <row r="263" spans="1:14" ht="30" customHeight="1">
      <c r="A263" s="327"/>
      <c r="B263" s="327"/>
      <c r="C263" s="328"/>
      <c r="D263" s="329"/>
      <c r="E263" s="404"/>
      <c r="F263" s="330"/>
      <c r="G263" s="331"/>
      <c r="H263" s="332"/>
      <c r="I263" s="333"/>
      <c r="J263" s="334"/>
      <c r="K263" s="335"/>
      <c r="L263" s="401"/>
      <c r="M263" s="401"/>
      <c r="N263" s="403"/>
    </row>
    <row r="264" spans="1:14" ht="30" customHeight="1">
      <c r="A264" s="327"/>
      <c r="B264" s="327"/>
      <c r="C264" s="328"/>
      <c r="D264" s="329"/>
      <c r="E264" s="404"/>
      <c r="F264" s="330"/>
      <c r="G264" s="331"/>
      <c r="H264" s="332"/>
      <c r="I264" s="333"/>
      <c r="J264" s="334"/>
      <c r="K264" s="335"/>
      <c r="L264" s="401"/>
      <c r="M264" s="401"/>
      <c r="N264" s="403"/>
    </row>
    <row r="265" spans="1:14" ht="30" customHeight="1">
      <c r="A265" s="327"/>
      <c r="B265" s="327"/>
      <c r="C265" s="328"/>
      <c r="D265" s="329"/>
      <c r="E265" s="404"/>
      <c r="F265" s="330"/>
      <c r="G265" s="331"/>
      <c r="H265" s="332"/>
      <c r="I265" s="333"/>
      <c r="J265" s="334"/>
      <c r="K265" s="335"/>
      <c r="L265" s="401"/>
      <c r="M265" s="401"/>
      <c r="N265" s="403"/>
    </row>
    <row r="266" spans="1:14" ht="30" customHeight="1">
      <c r="A266" s="327"/>
      <c r="B266" s="327"/>
      <c r="C266" s="328"/>
      <c r="D266" s="329"/>
      <c r="E266" s="404"/>
      <c r="F266" s="330"/>
      <c r="G266" s="331"/>
      <c r="H266" s="332"/>
      <c r="I266" s="333"/>
      <c r="J266" s="334"/>
      <c r="K266" s="335"/>
      <c r="L266" s="401"/>
      <c r="M266" s="401"/>
      <c r="N266" s="403"/>
    </row>
    <row r="267" spans="1:14" ht="30" customHeight="1">
      <c r="A267" s="327"/>
      <c r="B267" s="327"/>
      <c r="C267" s="328"/>
      <c r="D267" s="329"/>
      <c r="E267" s="404"/>
      <c r="F267" s="330"/>
      <c r="G267" s="331"/>
      <c r="H267" s="332"/>
      <c r="I267" s="333"/>
      <c r="J267" s="334"/>
      <c r="K267" s="335"/>
      <c r="L267" s="401"/>
      <c r="M267" s="401"/>
      <c r="N267" s="403"/>
    </row>
    <row r="268" spans="1:14" ht="30" customHeight="1">
      <c r="A268" s="327"/>
      <c r="B268" s="327"/>
      <c r="C268" s="328"/>
      <c r="D268" s="329"/>
      <c r="E268" s="404"/>
      <c r="F268" s="330"/>
      <c r="G268" s="331"/>
      <c r="H268" s="332"/>
      <c r="I268" s="333"/>
      <c r="J268" s="334"/>
      <c r="K268" s="335"/>
      <c r="L268" s="401"/>
      <c r="M268" s="401"/>
      <c r="N268" s="403"/>
    </row>
    <row r="269" spans="1:14" ht="30" customHeight="1">
      <c r="A269" s="327"/>
      <c r="B269" s="327"/>
      <c r="C269" s="328"/>
      <c r="D269" s="329"/>
      <c r="E269" s="404"/>
      <c r="F269" s="330"/>
      <c r="G269" s="331"/>
      <c r="H269" s="332"/>
      <c r="I269" s="333"/>
      <c r="J269" s="334"/>
      <c r="K269" s="335"/>
      <c r="L269" s="401"/>
      <c r="M269" s="401"/>
      <c r="N269" s="403"/>
    </row>
    <row r="270" spans="1:14" ht="30" customHeight="1">
      <c r="A270" s="327"/>
      <c r="B270" s="327"/>
      <c r="C270" s="328"/>
      <c r="D270" s="329"/>
      <c r="E270" s="404"/>
      <c r="F270" s="330"/>
      <c r="G270" s="331"/>
      <c r="H270" s="332"/>
      <c r="I270" s="333"/>
      <c r="J270" s="334"/>
      <c r="K270" s="335"/>
      <c r="L270" s="401"/>
      <c r="M270" s="401"/>
      <c r="N270" s="403"/>
    </row>
    <row r="271" spans="1:14" ht="30" customHeight="1">
      <c r="A271" s="327"/>
      <c r="B271" s="327"/>
      <c r="C271" s="328"/>
      <c r="D271" s="329"/>
      <c r="E271" s="404"/>
      <c r="F271" s="330"/>
      <c r="G271" s="331"/>
      <c r="H271" s="332"/>
      <c r="I271" s="333"/>
      <c r="J271" s="334"/>
      <c r="K271" s="335"/>
      <c r="L271" s="401"/>
      <c r="M271" s="401"/>
      <c r="N271" s="403"/>
    </row>
    <row r="272" spans="1:14" ht="30" customHeight="1">
      <c r="A272" s="327"/>
      <c r="B272" s="327"/>
      <c r="C272" s="328"/>
      <c r="D272" s="329"/>
      <c r="E272" s="404"/>
      <c r="F272" s="330"/>
      <c r="G272" s="331"/>
      <c r="H272" s="332"/>
      <c r="I272" s="333"/>
      <c r="J272" s="334"/>
      <c r="K272" s="335"/>
      <c r="L272" s="401"/>
      <c r="M272" s="401"/>
      <c r="N272" s="403"/>
    </row>
    <row r="273" spans="1:14" ht="30" customHeight="1">
      <c r="A273" s="327"/>
      <c r="B273" s="327"/>
      <c r="C273" s="328"/>
      <c r="D273" s="427"/>
      <c r="E273" s="427"/>
      <c r="F273" s="330"/>
      <c r="G273" s="331"/>
      <c r="H273" s="332"/>
      <c r="I273" s="333"/>
      <c r="J273" s="334"/>
      <c r="K273" s="335"/>
      <c r="L273" s="336"/>
      <c r="M273" s="336"/>
      <c r="N273" s="326"/>
    </row>
    <row r="274" spans="1:14" ht="30" customHeight="1">
      <c r="A274" s="401" t="s">
        <v>327</v>
      </c>
      <c r="B274" s="402"/>
      <c r="C274" s="403"/>
      <c r="D274" s="401"/>
      <c r="E274" s="401"/>
      <c r="F274" s="471"/>
      <c r="G274" s="405"/>
      <c r="H274" s="406"/>
      <c r="I274" s="401"/>
      <c r="J274" s="401"/>
      <c r="K274" s="401"/>
      <c r="L274" s="401"/>
      <c r="M274" s="401"/>
      <c r="N274" s="403"/>
    </row>
    <row r="275" spans="1:14" ht="30" customHeight="1">
      <c r="A275" s="327" t="s">
        <v>574</v>
      </c>
      <c r="B275" s="327" t="s">
        <v>575</v>
      </c>
      <c r="C275" s="328" t="s">
        <v>554</v>
      </c>
      <c r="D275" s="328"/>
      <c r="E275" s="328"/>
      <c r="F275" s="330">
        <v>12</v>
      </c>
      <c r="G275" s="331"/>
      <c r="H275" s="332"/>
      <c r="I275" s="333">
        <v>12</v>
      </c>
      <c r="J275" s="334"/>
      <c r="K275" s="335">
        <v>12</v>
      </c>
      <c r="L275" s="336"/>
      <c r="M275" s="336"/>
      <c r="N275" s="326"/>
    </row>
    <row r="276" spans="1:14" ht="30" customHeight="1">
      <c r="A276" s="327" t="s">
        <v>576</v>
      </c>
      <c r="B276" s="327" t="s">
        <v>577</v>
      </c>
      <c r="C276" s="328" t="s">
        <v>534</v>
      </c>
      <c r="D276" s="328"/>
      <c r="E276" s="328"/>
      <c r="F276" s="330">
        <v>36</v>
      </c>
      <c r="G276" s="331"/>
      <c r="H276" s="332"/>
      <c r="I276" s="333">
        <v>36</v>
      </c>
      <c r="J276" s="334"/>
      <c r="K276" s="335">
        <v>36</v>
      </c>
      <c r="L276" s="336"/>
      <c r="M276" s="336"/>
      <c r="N276" s="326"/>
    </row>
    <row r="277" spans="1:14" ht="30" customHeight="1">
      <c r="A277" s="327" t="s">
        <v>578</v>
      </c>
      <c r="B277" s="327" t="s">
        <v>579</v>
      </c>
      <c r="C277" s="328" t="s">
        <v>534</v>
      </c>
      <c r="D277" s="328"/>
      <c r="E277" s="328"/>
      <c r="F277" s="330">
        <v>36</v>
      </c>
      <c r="G277" s="331"/>
      <c r="H277" s="332"/>
      <c r="I277" s="333">
        <v>36</v>
      </c>
      <c r="J277" s="334"/>
      <c r="K277" s="335">
        <v>36</v>
      </c>
      <c r="L277" s="336"/>
      <c r="M277" s="336"/>
      <c r="N277" s="326"/>
    </row>
    <row r="278" spans="1:14" ht="30" customHeight="1">
      <c r="A278" s="327" t="s">
        <v>580</v>
      </c>
      <c r="B278" s="327" t="s">
        <v>581</v>
      </c>
      <c r="C278" s="328" t="s">
        <v>534</v>
      </c>
      <c r="D278" s="328"/>
      <c r="E278" s="328"/>
      <c r="F278" s="330">
        <v>36</v>
      </c>
      <c r="G278" s="331"/>
      <c r="H278" s="332"/>
      <c r="I278" s="333">
        <v>36</v>
      </c>
      <c r="J278" s="334"/>
      <c r="K278" s="335">
        <v>36</v>
      </c>
      <c r="L278" s="336"/>
      <c r="M278" s="336"/>
      <c r="N278" s="326"/>
    </row>
    <row r="279" spans="1:14" ht="30" customHeight="1">
      <c r="A279" s="327" t="s">
        <v>561</v>
      </c>
      <c r="B279" s="327" t="s">
        <v>562</v>
      </c>
      <c r="C279" s="328" t="s">
        <v>534</v>
      </c>
      <c r="D279" s="328"/>
      <c r="E279" s="328"/>
      <c r="F279" s="330">
        <v>36</v>
      </c>
      <c r="G279" s="331"/>
      <c r="H279" s="332"/>
      <c r="I279" s="333">
        <v>36</v>
      </c>
      <c r="J279" s="334"/>
      <c r="K279" s="335">
        <v>36</v>
      </c>
      <c r="L279" s="336"/>
      <c r="M279" s="336"/>
      <c r="N279" s="326"/>
    </row>
    <row r="280" spans="1:14" ht="30" customHeight="1">
      <c r="A280" s="327"/>
      <c r="B280" s="327"/>
      <c r="C280" s="328"/>
      <c r="D280" s="328"/>
      <c r="E280" s="328"/>
      <c r="F280" s="330"/>
      <c r="G280" s="331"/>
      <c r="H280" s="332"/>
      <c r="I280" s="333"/>
      <c r="J280" s="334"/>
      <c r="K280" s="335"/>
      <c r="L280" s="336"/>
      <c r="M280" s="336"/>
      <c r="N280" s="326"/>
    </row>
    <row r="281" spans="1:14" ht="30" customHeight="1">
      <c r="A281" s="401" t="s">
        <v>328</v>
      </c>
      <c r="B281" s="402"/>
      <c r="C281" s="403"/>
      <c r="D281" s="401"/>
      <c r="E281" s="401"/>
      <c r="F281" s="471"/>
      <c r="G281" s="405"/>
      <c r="H281" s="406"/>
      <c r="I281" s="401"/>
      <c r="J281" s="401"/>
      <c r="K281" s="401"/>
      <c r="L281" s="401"/>
      <c r="M281" s="401"/>
      <c r="N281" s="403"/>
    </row>
    <row r="282" spans="1:14" ht="30" customHeight="1">
      <c r="A282" s="327" t="s">
        <v>582</v>
      </c>
      <c r="B282" s="546" t="s">
        <v>583</v>
      </c>
      <c r="C282" s="328" t="s">
        <v>554</v>
      </c>
      <c r="D282" s="328"/>
      <c r="E282" s="328"/>
      <c r="F282" s="330">
        <v>2</v>
      </c>
      <c r="G282" s="331"/>
      <c r="H282" s="332"/>
      <c r="I282" s="333">
        <v>2</v>
      </c>
      <c r="J282" s="334"/>
      <c r="K282" s="335">
        <v>2</v>
      </c>
      <c r="L282" s="336"/>
      <c r="M282" s="336"/>
      <c r="N282" s="326"/>
    </row>
    <row r="283" spans="1:14" ht="30" customHeight="1">
      <c r="A283" s="327" t="s">
        <v>584</v>
      </c>
      <c r="B283" s="327" t="s">
        <v>585</v>
      </c>
      <c r="C283" s="328" t="s">
        <v>554</v>
      </c>
      <c r="D283" s="328"/>
      <c r="E283" s="328"/>
      <c r="F283" s="330">
        <v>1</v>
      </c>
      <c r="G283" s="331"/>
      <c r="H283" s="332"/>
      <c r="I283" s="333">
        <v>1</v>
      </c>
      <c r="J283" s="334"/>
      <c r="K283" s="335">
        <v>1</v>
      </c>
      <c r="L283" s="336"/>
      <c r="M283" s="336"/>
      <c r="N283" s="326"/>
    </row>
    <row r="284" spans="1:14" ht="30" customHeight="1">
      <c r="A284" s="327" t="s">
        <v>586</v>
      </c>
      <c r="B284" s="327" t="s">
        <v>587</v>
      </c>
      <c r="C284" s="328" t="s">
        <v>554</v>
      </c>
      <c r="D284" s="328"/>
      <c r="E284" s="328"/>
      <c r="F284" s="330">
        <v>3</v>
      </c>
      <c r="G284" s="331"/>
      <c r="H284" s="332"/>
      <c r="I284" s="333">
        <v>3</v>
      </c>
      <c r="J284" s="334"/>
      <c r="K284" s="335">
        <v>3</v>
      </c>
      <c r="L284" s="336"/>
      <c r="M284" s="336"/>
      <c r="N284" s="326"/>
    </row>
    <row r="285" spans="1:14" ht="30" customHeight="1">
      <c r="A285" s="327" t="s">
        <v>544</v>
      </c>
      <c r="B285" s="327" t="s">
        <v>545</v>
      </c>
      <c r="C285" s="328" t="s">
        <v>381</v>
      </c>
      <c r="D285" s="328"/>
      <c r="E285" s="328"/>
      <c r="F285" s="330">
        <v>3137</v>
      </c>
      <c r="G285" s="331"/>
      <c r="H285" s="332"/>
      <c r="I285" s="333">
        <v>3137</v>
      </c>
      <c r="J285" s="334"/>
      <c r="K285" s="335">
        <v>3137</v>
      </c>
      <c r="L285" s="336"/>
      <c r="M285" s="336"/>
      <c r="N285" s="326"/>
    </row>
    <row r="286" spans="1:14" ht="30" customHeight="1">
      <c r="A286" s="327"/>
      <c r="B286" s="327"/>
      <c r="C286" s="328"/>
      <c r="D286" s="328"/>
      <c r="E286" s="328"/>
      <c r="F286" s="330"/>
      <c r="G286" s="331"/>
      <c r="H286" s="332"/>
      <c r="I286" s="333"/>
      <c r="J286" s="334"/>
      <c r="K286" s="335"/>
      <c r="L286" s="336"/>
      <c r="M286" s="336"/>
      <c r="N286" s="326"/>
    </row>
    <row r="287" spans="1:14" ht="30" customHeight="1">
      <c r="A287" s="327"/>
      <c r="B287" s="327"/>
      <c r="C287" s="328"/>
      <c r="D287" s="328"/>
      <c r="E287" s="328"/>
      <c r="F287" s="330"/>
      <c r="G287" s="331"/>
      <c r="H287" s="332"/>
      <c r="I287" s="333"/>
      <c r="J287" s="334"/>
      <c r="K287" s="335"/>
      <c r="L287" s="336"/>
      <c r="M287" s="336"/>
      <c r="N287" s="326"/>
    </row>
    <row r="288" spans="1:14" ht="30" customHeight="1">
      <c r="A288" s="327"/>
      <c r="B288" s="327"/>
      <c r="C288" s="328"/>
      <c r="D288" s="328"/>
      <c r="E288" s="328"/>
      <c r="F288" s="330"/>
      <c r="G288" s="331"/>
      <c r="H288" s="332"/>
      <c r="I288" s="333"/>
      <c r="J288" s="334"/>
      <c r="K288" s="335"/>
      <c r="L288" s="336"/>
      <c r="M288" s="336"/>
      <c r="N288" s="326"/>
    </row>
    <row r="289" spans="1:14" ht="30" customHeight="1">
      <c r="A289" s="327"/>
      <c r="B289" s="327"/>
      <c r="C289" s="328"/>
      <c r="D289" s="328"/>
      <c r="E289" s="328"/>
      <c r="F289" s="330"/>
      <c r="G289" s="331"/>
      <c r="H289" s="332"/>
      <c r="I289" s="333"/>
      <c r="J289" s="334"/>
      <c r="K289" s="335"/>
      <c r="L289" s="336"/>
      <c r="M289" s="336"/>
      <c r="N289" s="326"/>
    </row>
    <row r="290" spans="1:14" ht="30" customHeight="1">
      <c r="A290" s="327"/>
      <c r="B290" s="327"/>
      <c r="C290" s="328"/>
      <c r="D290" s="328"/>
      <c r="E290" s="328"/>
      <c r="F290" s="330"/>
      <c r="G290" s="331"/>
      <c r="H290" s="332"/>
      <c r="I290" s="333"/>
      <c r="J290" s="334"/>
      <c r="K290" s="335"/>
      <c r="L290" s="336"/>
      <c r="M290" s="336"/>
      <c r="N290" s="326"/>
    </row>
    <row r="291" spans="1:14" ht="30" customHeight="1">
      <c r="A291" s="327"/>
      <c r="B291" s="327"/>
      <c r="C291" s="328"/>
      <c r="D291" s="328"/>
      <c r="E291" s="328"/>
      <c r="F291" s="330"/>
      <c r="G291" s="331"/>
      <c r="H291" s="332"/>
      <c r="I291" s="333"/>
      <c r="J291" s="334"/>
      <c r="K291" s="335"/>
      <c r="L291" s="336"/>
      <c r="M291" s="336"/>
      <c r="N291" s="326"/>
    </row>
    <row r="292" spans="1:14" ht="30" customHeight="1">
      <c r="A292" s="327"/>
      <c r="B292" s="327"/>
      <c r="C292" s="328"/>
      <c r="D292" s="328"/>
      <c r="E292" s="328"/>
      <c r="F292" s="330"/>
      <c r="G292" s="331"/>
      <c r="H292" s="332"/>
      <c r="I292" s="333"/>
      <c r="J292" s="334"/>
      <c r="K292" s="335"/>
      <c r="L292" s="336"/>
      <c r="M292" s="336"/>
      <c r="N292" s="326"/>
    </row>
    <row r="293" spans="1:14" ht="30" customHeight="1">
      <c r="A293" s="327"/>
      <c r="B293" s="327"/>
      <c r="C293" s="328"/>
      <c r="D293" s="328"/>
      <c r="E293" s="328"/>
      <c r="F293" s="330"/>
      <c r="G293" s="331"/>
      <c r="H293" s="332"/>
      <c r="I293" s="333"/>
      <c r="J293" s="334"/>
      <c r="K293" s="335"/>
      <c r="L293" s="336"/>
      <c r="M293" s="336"/>
      <c r="N293" s="326"/>
    </row>
    <row r="294" spans="1:14" ht="30" customHeight="1">
      <c r="A294" s="327"/>
      <c r="B294" s="327"/>
      <c r="C294" s="328"/>
      <c r="D294" s="328"/>
      <c r="E294" s="328"/>
      <c r="F294" s="330"/>
      <c r="G294" s="331"/>
      <c r="H294" s="332"/>
      <c r="I294" s="333"/>
      <c r="J294" s="334"/>
      <c r="K294" s="335"/>
      <c r="L294" s="336"/>
      <c r="M294" s="336"/>
      <c r="N294" s="326"/>
    </row>
    <row r="295" spans="1:14" ht="30" customHeight="1">
      <c r="A295" s="473" t="s">
        <v>588</v>
      </c>
      <c r="B295" s="327"/>
      <c r="C295" s="328"/>
      <c r="D295" s="328"/>
      <c r="E295" s="328"/>
      <c r="F295" s="330"/>
      <c r="G295" s="331"/>
      <c r="H295" s="332"/>
      <c r="I295" s="333"/>
      <c r="J295" s="334"/>
      <c r="K295" s="335"/>
      <c r="L295" s="474"/>
      <c r="M295" s="475"/>
      <c r="N295" s="328"/>
    </row>
    <row r="296" spans="1:14" ht="30" customHeight="1">
      <c r="A296" s="654" t="s">
        <v>329</v>
      </c>
      <c r="B296" s="655"/>
      <c r="C296" s="328"/>
      <c r="D296" s="328"/>
      <c r="E296" s="328"/>
      <c r="F296" s="330"/>
      <c r="G296" s="331"/>
      <c r="H296" s="332"/>
      <c r="I296" s="333"/>
      <c r="J296" s="334"/>
      <c r="K296" s="335"/>
      <c r="L296" s="474"/>
      <c r="M296" s="475"/>
      <c r="N296" s="328"/>
    </row>
    <row r="297" spans="1:14" ht="30" customHeight="1">
      <c r="A297" s="327" t="s">
        <v>589</v>
      </c>
      <c r="B297" s="327" t="s">
        <v>590</v>
      </c>
      <c r="C297" s="328" t="s">
        <v>527</v>
      </c>
      <c r="D297" s="328"/>
      <c r="E297" s="328"/>
      <c r="F297" s="330">
        <v>91</v>
      </c>
      <c r="G297" s="331"/>
      <c r="H297" s="332"/>
      <c r="I297" s="333">
        <v>91</v>
      </c>
      <c r="J297" s="334"/>
      <c r="K297" s="335">
        <v>91</v>
      </c>
      <c r="L297" s="474"/>
      <c r="M297" s="475"/>
      <c r="N297" s="328" t="s">
        <v>524</v>
      </c>
    </row>
    <row r="298" spans="1:14" ht="30" customHeight="1">
      <c r="A298" s="327" t="s">
        <v>591</v>
      </c>
      <c r="B298" s="327" t="s">
        <v>592</v>
      </c>
      <c r="C298" s="328" t="s">
        <v>527</v>
      </c>
      <c r="D298" s="328"/>
      <c r="E298" s="328"/>
      <c r="F298" s="330">
        <v>10</v>
      </c>
      <c r="G298" s="331"/>
      <c r="H298" s="332"/>
      <c r="I298" s="333">
        <v>10</v>
      </c>
      <c r="J298" s="334"/>
      <c r="K298" s="335">
        <v>10</v>
      </c>
      <c r="L298" s="474"/>
      <c r="M298" s="475"/>
      <c r="N298" s="328"/>
    </row>
    <row r="299" spans="1:14" ht="30" customHeight="1">
      <c r="A299" s="327" t="s">
        <v>593</v>
      </c>
      <c r="B299" s="327" t="s">
        <v>594</v>
      </c>
      <c r="C299" s="328" t="s">
        <v>527</v>
      </c>
      <c r="D299" s="328"/>
      <c r="E299" s="328"/>
      <c r="F299" s="330">
        <v>1</v>
      </c>
      <c r="G299" s="331"/>
      <c r="H299" s="332"/>
      <c r="I299" s="333">
        <v>1</v>
      </c>
      <c r="J299" s="334"/>
      <c r="K299" s="335">
        <v>1</v>
      </c>
      <c r="L299" s="474"/>
      <c r="M299" s="475"/>
      <c r="N299" s="328"/>
    </row>
    <row r="300" spans="1:14" ht="30" customHeight="1">
      <c r="A300" s="327" t="s">
        <v>595</v>
      </c>
      <c r="B300" s="327" t="s">
        <v>596</v>
      </c>
      <c r="C300" s="328" t="s">
        <v>554</v>
      </c>
      <c r="D300" s="328"/>
      <c r="E300" s="328"/>
      <c r="F300" s="330">
        <v>91</v>
      </c>
      <c r="G300" s="331"/>
      <c r="H300" s="332"/>
      <c r="I300" s="333">
        <v>91</v>
      </c>
      <c r="J300" s="334"/>
      <c r="K300" s="335">
        <v>91</v>
      </c>
      <c r="L300" s="474"/>
      <c r="M300" s="475"/>
      <c r="N300" s="328" t="s">
        <v>524</v>
      </c>
    </row>
    <row r="301" spans="1:14" ht="30" customHeight="1">
      <c r="A301" s="327"/>
      <c r="B301" s="327"/>
      <c r="C301" s="328"/>
      <c r="D301" s="328"/>
      <c r="E301" s="328"/>
      <c r="F301" s="330"/>
      <c r="G301" s="331"/>
      <c r="H301" s="332"/>
      <c r="I301" s="333"/>
      <c r="J301" s="334"/>
      <c r="K301" s="335"/>
      <c r="L301" s="474"/>
      <c r="M301" s="475"/>
      <c r="N301" s="328"/>
    </row>
    <row r="302" spans="1:14" ht="30" customHeight="1">
      <c r="A302" s="654" t="s">
        <v>330</v>
      </c>
      <c r="B302" s="655"/>
      <c r="C302" s="328"/>
      <c r="D302" s="328"/>
      <c r="E302" s="328"/>
      <c r="F302" s="330"/>
      <c r="G302" s="331"/>
      <c r="H302" s="332"/>
      <c r="I302" s="333"/>
      <c r="J302" s="334"/>
      <c r="K302" s="335"/>
      <c r="L302" s="474"/>
      <c r="M302" s="475"/>
      <c r="N302" s="328"/>
    </row>
    <row r="303" spans="1:14" ht="30" customHeight="1">
      <c r="A303" s="327" t="s">
        <v>597</v>
      </c>
      <c r="B303" s="327" t="s">
        <v>598</v>
      </c>
      <c r="C303" s="328" t="s">
        <v>527</v>
      </c>
      <c r="D303" s="328"/>
      <c r="E303" s="328"/>
      <c r="F303" s="424">
        <v>2088</v>
      </c>
      <c r="G303" s="331"/>
      <c r="H303" s="332"/>
      <c r="I303" s="333">
        <v>2088</v>
      </c>
      <c r="J303" s="334"/>
      <c r="K303" s="335">
        <v>2088</v>
      </c>
      <c r="L303" s="474"/>
      <c r="M303" s="475"/>
      <c r="N303" s="328" t="s">
        <v>524</v>
      </c>
    </row>
    <row r="304" spans="1:14" ht="30" customHeight="1">
      <c r="A304" s="327" t="s">
        <v>599</v>
      </c>
      <c r="B304" s="327" t="s">
        <v>600</v>
      </c>
      <c r="C304" s="328" t="s">
        <v>527</v>
      </c>
      <c r="D304" s="328"/>
      <c r="E304" s="328"/>
      <c r="F304" s="424">
        <v>34</v>
      </c>
      <c r="G304" s="331"/>
      <c r="H304" s="332"/>
      <c r="I304" s="333">
        <v>34</v>
      </c>
      <c r="J304" s="334"/>
      <c r="K304" s="335">
        <v>34</v>
      </c>
      <c r="L304" s="474"/>
      <c r="M304" s="475"/>
      <c r="N304" s="328"/>
    </row>
    <row r="305" spans="1:16" ht="30" customHeight="1">
      <c r="A305" s="327" t="s">
        <v>601</v>
      </c>
      <c r="B305" s="327" t="s">
        <v>602</v>
      </c>
      <c r="C305" s="328" t="s">
        <v>527</v>
      </c>
      <c r="D305" s="328"/>
      <c r="E305" s="328"/>
      <c r="F305" s="424">
        <v>6</v>
      </c>
      <c r="G305" s="331"/>
      <c r="H305" s="332"/>
      <c r="I305" s="333">
        <v>6</v>
      </c>
      <c r="J305" s="334"/>
      <c r="K305" s="335">
        <v>6</v>
      </c>
      <c r="L305" s="474"/>
      <c r="M305" s="475"/>
      <c r="N305" s="328"/>
    </row>
    <row r="306" spans="1:16" ht="30" customHeight="1">
      <c r="A306" s="327" t="s">
        <v>603</v>
      </c>
      <c r="B306" s="327" t="s">
        <v>604</v>
      </c>
      <c r="C306" s="328" t="s">
        <v>527</v>
      </c>
      <c r="D306" s="328"/>
      <c r="E306" s="328"/>
      <c r="F306" s="424">
        <v>232</v>
      </c>
      <c r="G306" s="331"/>
      <c r="H306" s="332"/>
      <c r="I306" s="333">
        <v>232</v>
      </c>
      <c r="J306" s="334"/>
      <c r="K306" s="335">
        <v>232</v>
      </c>
      <c r="L306" s="474"/>
      <c r="M306" s="475"/>
      <c r="N306" s="328"/>
    </row>
    <row r="307" spans="1:16" ht="30" customHeight="1">
      <c r="A307" s="327" t="s">
        <v>605</v>
      </c>
      <c r="B307" s="327" t="s">
        <v>606</v>
      </c>
      <c r="C307" s="328" t="s">
        <v>527</v>
      </c>
      <c r="D307" s="328"/>
      <c r="E307" s="328"/>
      <c r="F307" s="424">
        <v>45</v>
      </c>
      <c r="G307" s="331"/>
      <c r="H307" s="332"/>
      <c r="I307" s="333">
        <v>45</v>
      </c>
      <c r="J307" s="334"/>
      <c r="K307" s="335">
        <v>45</v>
      </c>
      <c r="L307" s="474"/>
      <c r="M307" s="475"/>
      <c r="N307" s="328"/>
    </row>
    <row r="308" spans="1:16" ht="30" customHeight="1">
      <c r="A308" s="327" t="s">
        <v>607</v>
      </c>
      <c r="B308" s="327" t="s">
        <v>606</v>
      </c>
      <c r="C308" s="328" t="s">
        <v>527</v>
      </c>
      <c r="D308" s="328"/>
      <c r="E308" s="328"/>
      <c r="F308" s="424">
        <v>242</v>
      </c>
      <c r="G308" s="331"/>
      <c r="H308" s="332"/>
      <c r="I308" s="333">
        <v>242</v>
      </c>
      <c r="J308" s="334"/>
      <c r="K308" s="335">
        <v>242</v>
      </c>
      <c r="L308" s="474"/>
      <c r="M308" s="475"/>
      <c r="N308" s="328"/>
    </row>
    <row r="309" spans="1:16" ht="30" customHeight="1">
      <c r="A309" s="327" t="s">
        <v>608</v>
      </c>
      <c r="B309" s="327" t="s">
        <v>609</v>
      </c>
      <c r="C309" s="328" t="s">
        <v>610</v>
      </c>
      <c r="D309" s="328"/>
      <c r="E309" s="328"/>
      <c r="F309" s="424">
        <v>232</v>
      </c>
      <c r="G309" s="331"/>
      <c r="H309" s="332"/>
      <c r="I309" s="333">
        <v>232</v>
      </c>
      <c r="J309" s="334"/>
      <c r="K309" s="335">
        <v>232</v>
      </c>
      <c r="L309" s="474"/>
      <c r="M309" s="475"/>
      <c r="N309" s="328"/>
    </row>
    <row r="310" spans="1:16" ht="30" customHeight="1">
      <c r="A310" s="327" t="s">
        <v>611</v>
      </c>
      <c r="B310" s="327" t="s">
        <v>609</v>
      </c>
      <c r="C310" s="328" t="s">
        <v>554</v>
      </c>
      <c r="D310" s="328"/>
      <c r="E310" s="328"/>
      <c r="F310" s="424">
        <v>25</v>
      </c>
      <c r="G310" s="331"/>
      <c r="H310" s="332"/>
      <c r="I310" s="333">
        <v>25</v>
      </c>
      <c r="J310" s="334"/>
      <c r="K310" s="335">
        <v>25</v>
      </c>
      <c r="L310" s="474"/>
      <c r="M310" s="475"/>
      <c r="N310" s="328"/>
    </row>
    <row r="311" spans="1:16" ht="30" customHeight="1">
      <c r="A311" s="327"/>
      <c r="B311" s="327"/>
      <c r="C311" s="328"/>
      <c r="D311" s="328"/>
      <c r="E311" s="328"/>
      <c r="F311" s="330"/>
      <c r="G311" s="331"/>
      <c r="H311" s="332"/>
      <c r="I311" s="333"/>
      <c r="J311" s="334"/>
      <c r="K311" s="335"/>
      <c r="L311" s="474"/>
      <c r="M311" s="475"/>
      <c r="N311" s="328"/>
    </row>
    <row r="312" spans="1:16" ht="30" customHeight="1">
      <c r="A312" s="327"/>
      <c r="B312" s="327"/>
      <c r="C312" s="328"/>
      <c r="D312" s="328"/>
      <c r="E312" s="328"/>
      <c r="F312" s="330"/>
      <c r="G312" s="331"/>
      <c r="H312" s="332"/>
      <c r="I312" s="333"/>
      <c r="J312" s="334"/>
      <c r="K312" s="335"/>
      <c r="L312" s="474"/>
      <c r="M312" s="475"/>
      <c r="N312" s="328"/>
    </row>
    <row r="313" spans="1:16" ht="30" customHeight="1">
      <c r="A313" s="327"/>
      <c r="B313" s="327"/>
      <c r="C313" s="328"/>
      <c r="D313" s="328"/>
      <c r="E313" s="328"/>
      <c r="F313" s="330"/>
      <c r="G313" s="331"/>
      <c r="H313" s="332"/>
      <c r="I313" s="333"/>
      <c r="J313" s="334"/>
      <c r="K313" s="335"/>
      <c r="L313" s="474"/>
      <c r="M313" s="475"/>
      <c r="N313" s="328"/>
    </row>
    <row r="314" spans="1:16" ht="30" customHeight="1">
      <c r="A314" s="327"/>
      <c r="B314" s="327"/>
      <c r="C314" s="328"/>
      <c r="D314" s="328"/>
      <c r="E314" s="328"/>
      <c r="F314" s="330"/>
      <c r="G314" s="331"/>
      <c r="H314" s="332"/>
      <c r="I314" s="333"/>
      <c r="J314" s="334"/>
      <c r="K314" s="335"/>
      <c r="L314" s="474"/>
      <c r="M314" s="475"/>
      <c r="N314" s="328"/>
    </row>
    <row r="315" spans="1:16" ht="30" customHeight="1">
      <c r="A315" s="327"/>
      <c r="B315" s="327"/>
      <c r="C315" s="328"/>
      <c r="D315" s="328"/>
      <c r="E315" s="328"/>
      <c r="F315" s="330"/>
      <c r="G315" s="331"/>
      <c r="H315" s="332"/>
      <c r="I315" s="333"/>
      <c r="J315" s="334"/>
      <c r="K315" s="335"/>
      <c r="L315" s="474"/>
      <c r="M315" s="475"/>
      <c r="N315" s="328"/>
    </row>
    <row r="316" spans="1:16" ht="30" customHeight="1">
      <c r="A316" s="654" t="s">
        <v>331</v>
      </c>
      <c r="B316" s="655"/>
      <c r="C316" s="328"/>
      <c r="D316" s="328"/>
      <c r="E316" s="328"/>
      <c r="F316" s="330"/>
      <c r="G316" s="331"/>
      <c r="H316" s="332"/>
      <c r="I316" s="333"/>
      <c r="J316" s="334"/>
      <c r="K316" s="335"/>
      <c r="L316" s="474"/>
      <c r="M316" s="475"/>
      <c r="N316" s="328"/>
    </row>
    <row r="317" spans="1:16" ht="30" customHeight="1">
      <c r="A317" s="327" t="s">
        <v>597</v>
      </c>
      <c r="B317" s="327" t="s">
        <v>598</v>
      </c>
      <c r="C317" s="328" t="s">
        <v>527</v>
      </c>
      <c r="D317" s="328"/>
      <c r="E317" s="328"/>
      <c r="F317" s="424">
        <v>1009</v>
      </c>
      <c r="G317" s="331"/>
      <c r="H317" s="332"/>
      <c r="I317" s="333">
        <v>1009</v>
      </c>
      <c r="J317" s="334"/>
      <c r="K317" s="335">
        <v>1009</v>
      </c>
      <c r="L317" s="474"/>
      <c r="M317" s="475"/>
      <c r="N317" s="328" t="s">
        <v>524</v>
      </c>
      <c r="P317" s="337">
        <v>40</v>
      </c>
    </row>
    <row r="318" spans="1:16" ht="30" customHeight="1">
      <c r="A318" s="327" t="s">
        <v>612</v>
      </c>
      <c r="B318" s="327" t="s">
        <v>613</v>
      </c>
      <c r="C318" s="328" t="s">
        <v>527</v>
      </c>
      <c r="D318" s="328"/>
      <c r="E318" s="328"/>
      <c r="F318" s="424">
        <v>12</v>
      </c>
      <c r="G318" s="331"/>
      <c r="H318" s="332"/>
      <c r="I318" s="333">
        <v>12</v>
      </c>
      <c r="J318" s="334"/>
      <c r="K318" s="335">
        <v>12</v>
      </c>
      <c r="L318" s="474"/>
      <c r="M318" s="475"/>
      <c r="N318" s="328"/>
      <c r="P318" s="337">
        <v>59</v>
      </c>
    </row>
    <row r="319" spans="1:16" ht="30" customHeight="1">
      <c r="A319" s="327" t="s">
        <v>614</v>
      </c>
      <c r="B319" s="327" t="s">
        <v>615</v>
      </c>
      <c r="C319" s="328" t="s">
        <v>527</v>
      </c>
      <c r="D319" s="328"/>
      <c r="E319" s="328"/>
      <c r="F319" s="424">
        <v>16</v>
      </c>
      <c r="G319" s="331"/>
      <c r="H319" s="332"/>
      <c r="I319" s="333">
        <v>16</v>
      </c>
      <c r="J319" s="334"/>
      <c r="K319" s="335">
        <v>16</v>
      </c>
      <c r="L319" s="474"/>
      <c r="M319" s="475"/>
      <c r="N319" s="328"/>
    </row>
    <row r="320" spans="1:16" ht="30" customHeight="1">
      <c r="A320" s="327" t="s">
        <v>616</v>
      </c>
      <c r="B320" s="327" t="s">
        <v>617</v>
      </c>
      <c r="C320" s="328" t="s">
        <v>527</v>
      </c>
      <c r="D320" s="328"/>
      <c r="E320" s="328"/>
      <c r="F320" s="424">
        <v>16</v>
      </c>
      <c r="G320" s="331"/>
      <c r="H320" s="332"/>
      <c r="I320" s="333">
        <v>16</v>
      </c>
      <c r="J320" s="334"/>
      <c r="K320" s="335">
        <v>16</v>
      </c>
      <c r="L320" s="474"/>
      <c r="M320" s="475"/>
      <c r="N320" s="328"/>
    </row>
    <row r="321" spans="1:14" ht="30" customHeight="1">
      <c r="A321" s="327" t="s">
        <v>618</v>
      </c>
      <c r="B321" s="327" t="s">
        <v>619</v>
      </c>
      <c r="C321" s="328" t="s">
        <v>527</v>
      </c>
      <c r="D321" s="328"/>
      <c r="E321" s="328"/>
      <c r="F321" s="424">
        <v>6</v>
      </c>
      <c r="G321" s="331"/>
      <c r="H321" s="332"/>
      <c r="I321" s="333">
        <v>6</v>
      </c>
      <c r="J321" s="334"/>
      <c r="K321" s="335">
        <v>6</v>
      </c>
      <c r="L321" s="474"/>
      <c r="M321" s="475"/>
      <c r="N321" s="328"/>
    </row>
    <row r="322" spans="1:14" ht="30" customHeight="1">
      <c r="A322" s="327" t="s">
        <v>591</v>
      </c>
      <c r="B322" s="327" t="s">
        <v>592</v>
      </c>
      <c r="C322" s="328" t="s">
        <v>527</v>
      </c>
      <c r="D322" s="328"/>
      <c r="E322" s="328"/>
      <c r="F322" s="424">
        <v>34</v>
      </c>
      <c r="G322" s="331"/>
      <c r="H322" s="332"/>
      <c r="I322" s="333">
        <v>34</v>
      </c>
      <c r="J322" s="334"/>
      <c r="K322" s="335">
        <v>34</v>
      </c>
      <c r="L322" s="474"/>
      <c r="M322" s="475"/>
      <c r="N322" s="328"/>
    </row>
    <row r="323" spans="1:14" ht="30" customHeight="1">
      <c r="A323" s="327" t="s">
        <v>620</v>
      </c>
      <c r="B323" s="327" t="s">
        <v>621</v>
      </c>
      <c r="C323" s="328" t="s">
        <v>610</v>
      </c>
      <c r="D323" s="328"/>
      <c r="E323" s="328"/>
      <c r="F323" s="424">
        <v>46</v>
      </c>
      <c r="G323" s="331"/>
      <c r="H323" s="332"/>
      <c r="I323" s="333">
        <v>46</v>
      </c>
      <c r="J323" s="334"/>
      <c r="K323" s="335">
        <v>46</v>
      </c>
      <c r="L323" s="474"/>
      <c r="M323" s="475"/>
      <c r="N323" s="328"/>
    </row>
    <row r="324" spans="1:14" ht="30" customHeight="1">
      <c r="A324" s="327"/>
      <c r="B324" s="327"/>
      <c r="C324" s="328"/>
      <c r="D324" s="328"/>
      <c r="E324" s="328"/>
      <c r="F324" s="424"/>
      <c r="G324" s="331"/>
      <c r="H324" s="332"/>
      <c r="I324" s="333"/>
      <c r="J324" s="334"/>
      <c r="K324" s="335"/>
      <c r="L324" s="474"/>
      <c r="M324" s="475"/>
      <c r="N324" s="328"/>
    </row>
    <row r="325" spans="1:14" ht="30" customHeight="1">
      <c r="A325" s="327"/>
      <c r="B325" s="327"/>
      <c r="C325" s="328"/>
      <c r="D325" s="328"/>
      <c r="E325" s="328"/>
      <c r="F325" s="424"/>
      <c r="G325" s="331"/>
      <c r="H325" s="332"/>
      <c r="I325" s="333"/>
      <c r="J325" s="334"/>
      <c r="K325" s="335"/>
      <c r="L325" s="474"/>
      <c r="M325" s="475"/>
      <c r="N325" s="328"/>
    </row>
    <row r="326" spans="1:14" ht="30" customHeight="1">
      <c r="A326" s="327"/>
      <c r="B326" s="327"/>
      <c r="C326" s="328"/>
      <c r="D326" s="328"/>
      <c r="E326" s="328"/>
      <c r="F326" s="424"/>
      <c r="G326" s="331"/>
      <c r="H326" s="332"/>
      <c r="I326" s="333"/>
      <c r="J326" s="334"/>
      <c r="K326" s="335"/>
      <c r="L326" s="474"/>
      <c r="M326" s="475"/>
      <c r="N326" s="328"/>
    </row>
    <row r="327" spans="1:14" ht="30" customHeight="1">
      <c r="A327" s="327"/>
      <c r="B327" s="327"/>
      <c r="C327" s="328"/>
      <c r="D327" s="328"/>
      <c r="E327" s="328"/>
      <c r="F327" s="330"/>
      <c r="G327" s="331"/>
      <c r="H327" s="332"/>
      <c r="I327" s="333"/>
      <c r="J327" s="334"/>
      <c r="K327" s="335"/>
      <c r="L327" s="474"/>
      <c r="M327" s="475"/>
      <c r="N327" s="328"/>
    </row>
    <row r="328" spans="1:14" ht="30" customHeight="1">
      <c r="A328" s="327"/>
      <c r="B328" s="327"/>
      <c r="C328" s="328"/>
      <c r="D328" s="328"/>
      <c r="E328" s="328"/>
      <c r="F328" s="330"/>
      <c r="G328" s="331"/>
      <c r="H328" s="332"/>
      <c r="I328" s="333"/>
      <c r="J328" s="334"/>
      <c r="K328" s="335"/>
      <c r="L328" s="474"/>
      <c r="M328" s="475"/>
      <c r="N328" s="328"/>
    </row>
    <row r="329" spans="1:14" ht="30" customHeight="1">
      <c r="A329" s="327"/>
      <c r="B329" s="327"/>
      <c r="C329" s="328"/>
      <c r="D329" s="328"/>
      <c r="E329" s="328"/>
      <c r="F329" s="330"/>
      <c r="G329" s="331"/>
      <c r="H329" s="332"/>
      <c r="I329" s="333"/>
      <c r="J329" s="334"/>
      <c r="K329" s="335"/>
      <c r="L329" s="474"/>
      <c r="M329" s="475"/>
      <c r="N329" s="328"/>
    </row>
    <row r="330" spans="1:14" ht="30" customHeight="1">
      <c r="A330" s="327"/>
      <c r="B330" s="327"/>
      <c r="C330" s="328"/>
      <c r="D330" s="328"/>
      <c r="E330" s="328"/>
      <c r="F330" s="330"/>
      <c r="G330" s="331"/>
      <c r="H330" s="332"/>
      <c r="I330" s="333"/>
      <c r="J330" s="334"/>
      <c r="K330" s="335"/>
      <c r="L330" s="474"/>
      <c r="M330" s="475"/>
      <c r="N330" s="328"/>
    </row>
    <row r="331" spans="1:14" ht="30" customHeight="1">
      <c r="A331" s="327"/>
      <c r="B331" s="327"/>
      <c r="C331" s="328"/>
      <c r="D331" s="328"/>
      <c r="E331" s="328"/>
      <c r="F331" s="330"/>
      <c r="G331" s="331"/>
      <c r="H331" s="332"/>
      <c r="I331" s="333"/>
      <c r="J331" s="334"/>
      <c r="K331" s="335"/>
      <c r="L331" s="474"/>
      <c r="M331" s="475"/>
      <c r="N331" s="328"/>
    </row>
    <row r="332" spans="1:14" ht="30" customHeight="1">
      <c r="A332" s="327"/>
      <c r="B332" s="327"/>
      <c r="C332" s="328"/>
      <c r="D332" s="328"/>
      <c r="E332" s="328"/>
      <c r="F332" s="330"/>
      <c r="G332" s="331"/>
      <c r="H332" s="332"/>
      <c r="I332" s="333"/>
      <c r="J332" s="334"/>
      <c r="K332" s="335"/>
      <c r="L332" s="474"/>
      <c r="M332" s="475"/>
      <c r="N332" s="328"/>
    </row>
    <row r="333" spans="1:14" ht="30" customHeight="1">
      <c r="A333" s="327"/>
      <c r="B333" s="327"/>
      <c r="C333" s="328"/>
      <c r="D333" s="328"/>
      <c r="E333" s="328"/>
      <c r="F333" s="330"/>
      <c r="G333" s="331"/>
      <c r="H333" s="332"/>
      <c r="I333" s="333"/>
      <c r="J333" s="334"/>
      <c r="K333" s="335"/>
      <c r="L333" s="474"/>
      <c r="M333" s="475"/>
      <c r="N333" s="328"/>
    </row>
    <row r="334" spans="1:14" ht="30" customHeight="1">
      <c r="A334" s="473"/>
      <c r="B334" s="327"/>
      <c r="C334" s="328"/>
      <c r="D334" s="329"/>
      <c r="E334" s="329"/>
      <c r="F334" s="330"/>
      <c r="G334" s="331"/>
      <c r="H334" s="332"/>
      <c r="I334" s="333"/>
      <c r="J334" s="334"/>
      <c r="K334" s="335"/>
      <c r="L334" s="474"/>
      <c r="M334" s="475"/>
      <c r="N334" s="328"/>
    </row>
    <row r="335" spans="1:14" ht="30" customHeight="1">
      <c r="A335" s="327"/>
      <c r="B335" s="327"/>
      <c r="C335" s="328"/>
      <c r="D335" s="329"/>
      <c r="E335" s="329"/>
      <c r="F335" s="330"/>
      <c r="G335" s="331"/>
      <c r="H335" s="332"/>
      <c r="I335" s="333"/>
      <c r="J335" s="334"/>
      <c r="K335" s="335"/>
      <c r="L335" s="474"/>
      <c r="M335" s="475"/>
      <c r="N335" s="328"/>
    </row>
    <row r="336" spans="1:14" ht="30" customHeight="1">
      <c r="A336" s="327"/>
      <c r="B336" s="327"/>
      <c r="C336" s="328"/>
      <c r="D336" s="329"/>
      <c r="E336" s="329"/>
      <c r="F336" s="330"/>
      <c r="G336" s="331"/>
      <c r="H336" s="332"/>
      <c r="I336" s="333"/>
      <c r="J336" s="334"/>
      <c r="K336" s="335"/>
      <c r="L336" s="474"/>
      <c r="M336" s="475"/>
      <c r="N336" s="328"/>
    </row>
  </sheetData>
  <mergeCells count="25">
    <mergeCell ref="A302:B302"/>
    <mergeCell ref="A316:B316"/>
    <mergeCell ref="D109:E109"/>
    <mergeCell ref="D110:E110"/>
    <mergeCell ref="D111:E111"/>
    <mergeCell ref="A296:B296"/>
    <mergeCell ref="D104:E104"/>
    <mergeCell ref="D105:E105"/>
    <mergeCell ref="D106:E106"/>
    <mergeCell ref="D107:E107"/>
    <mergeCell ref="D108:E108"/>
    <mergeCell ref="D101:E101"/>
    <mergeCell ref="D103:E103"/>
    <mergeCell ref="K1:K2"/>
    <mergeCell ref="L1:L2"/>
    <mergeCell ref="M1:M2"/>
    <mergeCell ref="D102:E102"/>
    <mergeCell ref="N1:N2"/>
    <mergeCell ref="A1:A2"/>
    <mergeCell ref="B1:B2"/>
    <mergeCell ref="C1:C2"/>
    <mergeCell ref="F1:H2"/>
    <mergeCell ref="I1:I2"/>
    <mergeCell ref="J1:J2"/>
    <mergeCell ref="D1:E1"/>
  </mergeCells>
  <phoneticPr fontId="3" type="noConversion"/>
  <printOptions horizontalCentered="1" verticalCentered="1"/>
  <pageMargins left="1.1417322834645669" right="0.31496062992125984" top="1.1417322834645669" bottom="0.51181102362204722" header="0.78740157480314965" footer="0.43307086614173229"/>
  <pageSetup paperSize="9" scale="67" orientation="landscape" r:id="rId1"/>
  <headerFooter alignWithMargins="0">
    <oddHeader>&amp;C&amp;"굴림체,굵게"&amp;18수  량  산  출  근  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27</vt:i4>
      </vt:variant>
    </vt:vector>
  </HeadingPairs>
  <TitlesOfParts>
    <vt:vector size="46" baseType="lpstr">
      <vt:lpstr>설계서표지</vt:lpstr>
      <vt:lpstr>총괄내역서</vt:lpstr>
      <vt:lpstr>총괄내역서집계</vt:lpstr>
      <vt:lpstr>경관조명설비 제작</vt:lpstr>
      <vt:lpstr>운반설치 원가계산 </vt:lpstr>
      <vt:lpstr>배전반 설치비 </vt:lpstr>
      <vt:lpstr>내역서.. (1)</vt:lpstr>
      <vt:lpstr>제작내역서 (1)</vt:lpstr>
      <vt:lpstr>경관조명설비 내역</vt:lpstr>
      <vt:lpstr>단가대비표 (1)</vt:lpstr>
      <vt:lpstr>경관조명설비 수량)</vt:lpstr>
      <vt:lpstr>경관조명설비 철거·설치</vt:lpstr>
      <vt:lpstr>원가계산(2)</vt:lpstr>
      <vt:lpstr>내역서..</vt:lpstr>
      <vt:lpstr>철거설치내역</vt:lpstr>
      <vt:lpstr>일위대가집계</vt:lpstr>
      <vt:lpstr>일위대가</vt:lpstr>
      <vt:lpstr>단가대비표 (2)</vt:lpstr>
      <vt:lpstr>부대공사수량</vt:lpstr>
      <vt:lpstr>'경관조명설비 내역'!Print_Area</vt:lpstr>
      <vt:lpstr>'경관조명설비 수량)'!Print_Area</vt:lpstr>
      <vt:lpstr>내역서..!Print_Area</vt:lpstr>
      <vt:lpstr>'내역서.. (1)'!Print_Area</vt:lpstr>
      <vt:lpstr>'단가대비표 (1)'!Print_Area</vt:lpstr>
      <vt:lpstr>'단가대비표 (2)'!Print_Area</vt:lpstr>
      <vt:lpstr>'배전반 설치비 '!Print_Area</vt:lpstr>
      <vt:lpstr>부대공사수량!Print_Area</vt:lpstr>
      <vt:lpstr>설계서표지!Print_Area</vt:lpstr>
      <vt:lpstr>'원가계산(2)'!Print_Area</vt:lpstr>
      <vt:lpstr>일위대가!Print_Area</vt:lpstr>
      <vt:lpstr>일위대가집계!Print_Area</vt:lpstr>
      <vt:lpstr>'제작내역서 (1)'!Print_Area</vt:lpstr>
      <vt:lpstr>철거설치내역!Print_Area</vt:lpstr>
      <vt:lpstr>총괄내역서!Print_Area</vt:lpstr>
      <vt:lpstr>총괄내역서집계!Print_Area</vt:lpstr>
      <vt:lpstr>'경관조명설비 내역'!Print_Titles</vt:lpstr>
      <vt:lpstr>'경관조명설비 수량)'!Print_Titles</vt:lpstr>
      <vt:lpstr>내역서..!Print_Titles</vt:lpstr>
      <vt:lpstr>'단가대비표 (1)'!Print_Titles</vt:lpstr>
      <vt:lpstr>'단가대비표 (2)'!Print_Titles</vt:lpstr>
      <vt:lpstr>'배전반 설치비 '!Print_Titles</vt:lpstr>
      <vt:lpstr>부대공사수량!Print_Titles</vt:lpstr>
      <vt:lpstr>일위대가!Print_Titles</vt:lpstr>
      <vt:lpstr>일위대가집계!Print_Titles</vt:lpstr>
      <vt:lpstr>'제작내역서 (1)'!Print_Titles</vt:lpstr>
      <vt:lpstr>철거설치내역!Print_Titles</vt:lpstr>
    </vt:vector>
  </TitlesOfParts>
  <Company>한국산전(주)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우리은행내역서</dc:title>
  <dc:creator>KSS</dc:creator>
  <cp:lastModifiedBy>User</cp:lastModifiedBy>
  <cp:lastPrinted>2022-11-17T07:25:11Z</cp:lastPrinted>
  <dcterms:created xsi:type="dcterms:W3CDTF">2002-04-09T06:55:52Z</dcterms:created>
  <dcterms:modified xsi:type="dcterms:W3CDTF">2022-11-29T00:03:41Z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73E1206">
    <vt:lpwstr/>
  </property>
  <property fmtid="{D5CDD505-2E9C-101B-9397-08002B2CF9AE}" pid="24" name="IVID232310EC">
    <vt:lpwstr/>
  </property>
  <property fmtid="{D5CDD505-2E9C-101B-9397-08002B2CF9AE}" pid="25" name="IVID133D1AE5">
    <vt:lpwstr/>
  </property>
  <property fmtid="{D5CDD505-2E9C-101B-9397-08002B2CF9AE}" pid="26" name="IVIDF6113D9">
    <vt:lpwstr/>
  </property>
  <property fmtid="{D5CDD505-2E9C-101B-9397-08002B2CF9AE}" pid="27" name="IVID307414D1">
    <vt:lpwstr/>
  </property>
  <property fmtid="{D5CDD505-2E9C-101B-9397-08002B2CF9AE}" pid="28" name="IVID344B1400">
    <vt:lpwstr/>
  </property>
  <property fmtid="{D5CDD505-2E9C-101B-9397-08002B2CF9AE}" pid="29" name="IVID135B1DF5">
    <vt:lpwstr/>
  </property>
  <property fmtid="{D5CDD505-2E9C-101B-9397-08002B2CF9AE}" pid="30" name="IVID1A3716D3">
    <vt:lpwstr/>
  </property>
  <property fmtid="{D5CDD505-2E9C-101B-9397-08002B2CF9AE}" pid="31" name="IVIDD1916DB">
    <vt:lpwstr/>
  </property>
  <property fmtid="{D5CDD505-2E9C-101B-9397-08002B2CF9AE}" pid="32" name="IVID11431AF1">
    <vt:lpwstr/>
  </property>
  <property fmtid="{D5CDD505-2E9C-101B-9397-08002B2CF9AE}" pid="33" name="IVID1B2C19F3">
    <vt:lpwstr/>
  </property>
  <property fmtid="{D5CDD505-2E9C-101B-9397-08002B2CF9AE}" pid="34" name="IVIDD5E0FE6">
    <vt:lpwstr/>
  </property>
  <property fmtid="{D5CDD505-2E9C-101B-9397-08002B2CF9AE}" pid="35" name="IVID1B2C1B03">
    <vt:lpwstr/>
  </property>
  <property fmtid="{D5CDD505-2E9C-101B-9397-08002B2CF9AE}" pid="36" name="IVID317D14F9">
    <vt:lpwstr/>
  </property>
  <property fmtid="{D5CDD505-2E9C-101B-9397-08002B2CF9AE}" pid="37" name="IVIDE0715F1">
    <vt:lpwstr/>
  </property>
  <property fmtid="{D5CDD505-2E9C-101B-9397-08002B2CF9AE}" pid="38" name="IVID240A1504">
    <vt:lpwstr/>
  </property>
  <property fmtid="{D5CDD505-2E9C-101B-9397-08002B2CF9AE}" pid="39" name="IVID3B5816EC">
    <vt:lpwstr/>
  </property>
  <property fmtid="{D5CDD505-2E9C-101B-9397-08002B2CF9AE}" pid="40" name="IVID351414F8">
    <vt:lpwstr/>
  </property>
  <property fmtid="{D5CDD505-2E9C-101B-9397-08002B2CF9AE}" pid="41" name="IVID2F251AE7">
    <vt:lpwstr/>
  </property>
  <property fmtid="{D5CDD505-2E9C-101B-9397-08002B2CF9AE}" pid="42" name="IVID266F16CF">
    <vt:lpwstr/>
  </property>
  <property fmtid="{D5CDD505-2E9C-101B-9397-08002B2CF9AE}" pid="43" name="IVID1A3517F4">
    <vt:lpwstr/>
  </property>
  <property fmtid="{D5CDD505-2E9C-101B-9397-08002B2CF9AE}" pid="44" name="IVID375215CF">
    <vt:lpwstr/>
  </property>
  <property fmtid="{D5CDD505-2E9C-101B-9397-08002B2CF9AE}" pid="45" name="IVID1D401702">
    <vt:lpwstr/>
  </property>
  <property fmtid="{D5CDD505-2E9C-101B-9397-08002B2CF9AE}" pid="46" name="IVID382E16DB">
    <vt:lpwstr/>
  </property>
  <property fmtid="{D5CDD505-2E9C-101B-9397-08002B2CF9AE}" pid="47" name="IVID30321805">
    <vt:lpwstr/>
  </property>
  <property fmtid="{D5CDD505-2E9C-101B-9397-08002B2CF9AE}" pid="48" name="IVIDF3415DD">
    <vt:lpwstr/>
  </property>
  <property fmtid="{D5CDD505-2E9C-101B-9397-08002B2CF9AE}" pid="49" name="IVID112E12E9">
    <vt:lpwstr/>
  </property>
  <property fmtid="{D5CDD505-2E9C-101B-9397-08002B2CF9AE}" pid="50" name="IVID233A10E1">
    <vt:lpwstr/>
  </property>
  <property fmtid="{D5CDD505-2E9C-101B-9397-08002B2CF9AE}" pid="51" name="IVID135312DB">
    <vt:lpwstr/>
  </property>
  <property fmtid="{D5CDD505-2E9C-101B-9397-08002B2CF9AE}" pid="52" name="IVID133117D4">
    <vt:lpwstr/>
  </property>
  <property fmtid="{D5CDD505-2E9C-101B-9397-08002B2CF9AE}" pid="53" name="IVID392019F0">
    <vt:lpwstr/>
  </property>
  <property fmtid="{D5CDD505-2E9C-101B-9397-08002B2CF9AE}" pid="54" name="IVIDD630FD4">
    <vt:lpwstr/>
  </property>
  <property fmtid="{D5CDD505-2E9C-101B-9397-08002B2CF9AE}" pid="55" name="IVID39461CD9">
    <vt:lpwstr/>
  </property>
  <property fmtid="{D5CDD505-2E9C-101B-9397-08002B2CF9AE}" pid="56" name="IVID19581A07">
    <vt:lpwstr/>
  </property>
  <property fmtid="{D5CDD505-2E9C-101B-9397-08002B2CF9AE}" pid="57" name="IVID136B13DA">
    <vt:lpwstr/>
  </property>
  <property fmtid="{D5CDD505-2E9C-101B-9397-08002B2CF9AE}" pid="58" name="IVID27671303">
    <vt:lpwstr/>
  </property>
  <property fmtid="{D5CDD505-2E9C-101B-9397-08002B2CF9AE}" pid="59" name="IVID2A5E1D03">
    <vt:lpwstr/>
  </property>
  <property fmtid="{D5CDD505-2E9C-101B-9397-08002B2CF9AE}" pid="60" name="IVIDA4C13FC">
    <vt:lpwstr/>
  </property>
  <property fmtid="{D5CDD505-2E9C-101B-9397-08002B2CF9AE}" pid="61" name="IVID2B0E1302">
    <vt:lpwstr/>
  </property>
  <property fmtid="{D5CDD505-2E9C-101B-9397-08002B2CF9AE}" pid="62" name="IVID332E19D7">
    <vt:lpwstr/>
  </property>
  <property fmtid="{D5CDD505-2E9C-101B-9397-08002B2CF9AE}" pid="63" name="IVID22261800">
    <vt:lpwstr/>
  </property>
  <property fmtid="{D5CDD505-2E9C-101B-9397-08002B2CF9AE}" pid="64" name="IVID325116DE">
    <vt:lpwstr/>
  </property>
  <property fmtid="{D5CDD505-2E9C-101B-9397-08002B2CF9AE}" pid="65" name="IVID272C0FEF">
    <vt:lpwstr/>
  </property>
  <property fmtid="{D5CDD505-2E9C-101B-9397-08002B2CF9AE}" pid="66" name="IVID1D5F14E3">
    <vt:lpwstr/>
  </property>
  <property fmtid="{D5CDD505-2E9C-101B-9397-08002B2CF9AE}" pid="67" name="IVID332613CE">
    <vt:lpwstr/>
  </property>
  <property fmtid="{D5CDD505-2E9C-101B-9397-08002B2CF9AE}" pid="68" name="IVID3D6E1702">
    <vt:lpwstr/>
  </property>
  <property fmtid="{D5CDD505-2E9C-101B-9397-08002B2CF9AE}" pid="69" name="IVID1D3915FA">
    <vt:lpwstr/>
  </property>
  <property fmtid="{D5CDD505-2E9C-101B-9397-08002B2CF9AE}" pid="70" name="IVID271A16F9">
    <vt:lpwstr/>
  </property>
  <property fmtid="{D5CDD505-2E9C-101B-9397-08002B2CF9AE}" pid="71" name="IVIDD1F10E1">
    <vt:lpwstr/>
  </property>
  <property fmtid="{D5CDD505-2E9C-101B-9397-08002B2CF9AE}" pid="72" name="IVID2B3C17D7">
    <vt:lpwstr/>
  </property>
  <property fmtid="{D5CDD505-2E9C-101B-9397-08002B2CF9AE}" pid="73" name="IVIDB3A10DB">
    <vt:lpwstr/>
  </property>
  <property fmtid="{D5CDD505-2E9C-101B-9397-08002B2CF9AE}" pid="74" name="IVIDB501A0A">
    <vt:lpwstr/>
  </property>
  <property fmtid="{D5CDD505-2E9C-101B-9397-08002B2CF9AE}" pid="75" name="IVID131D14F6">
    <vt:lpwstr/>
  </property>
  <property fmtid="{D5CDD505-2E9C-101B-9397-08002B2CF9AE}" pid="76" name="IVID254810E6">
    <vt:lpwstr/>
  </property>
  <property fmtid="{D5CDD505-2E9C-101B-9397-08002B2CF9AE}" pid="77" name="IVIDD5412D3">
    <vt:lpwstr/>
  </property>
  <property fmtid="{D5CDD505-2E9C-101B-9397-08002B2CF9AE}" pid="78" name="IVID31371EFA">
    <vt:lpwstr/>
  </property>
  <property fmtid="{D5CDD505-2E9C-101B-9397-08002B2CF9AE}" pid="79" name="IVID116216F5">
    <vt:lpwstr/>
  </property>
  <property fmtid="{D5CDD505-2E9C-101B-9397-08002B2CF9AE}" pid="80" name="IVID112618EF">
    <vt:lpwstr/>
  </property>
  <property fmtid="{D5CDD505-2E9C-101B-9397-08002B2CF9AE}" pid="81" name="IVID296611F6">
    <vt:lpwstr/>
  </property>
  <property fmtid="{D5CDD505-2E9C-101B-9397-08002B2CF9AE}" pid="82" name="IVID3C1919E7">
    <vt:lpwstr/>
  </property>
  <property fmtid="{D5CDD505-2E9C-101B-9397-08002B2CF9AE}" pid="83" name="IVID93D1506">
    <vt:lpwstr/>
  </property>
  <property fmtid="{D5CDD505-2E9C-101B-9397-08002B2CF9AE}" pid="84" name="IVID27776503">
    <vt:lpwstr/>
  </property>
  <property fmtid="{D5CDD505-2E9C-101B-9397-08002B2CF9AE}" pid="85" name="IVID273A130B">
    <vt:lpwstr/>
  </property>
  <property fmtid="{D5CDD505-2E9C-101B-9397-08002B2CF9AE}" pid="86" name="IVID1B2A170B">
    <vt:lpwstr/>
  </property>
  <property fmtid="{D5CDD505-2E9C-101B-9397-08002B2CF9AE}" pid="87" name="IVID8352917">
    <vt:lpwstr/>
  </property>
  <property fmtid="{D5CDD505-2E9C-101B-9397-08002B2CF9AE}" pid="88" name="IVID387017D3">
    <vt:lpwstr/>
  </property>
  <property fmtid="{D5CDD505-2E9C-101B-9397-08002B2CF9AE}" pid="89" name="IVID3C5D0FF0">
    <vt:lpwstr/>
  </property>
  <property fmtid="{D5CDD505-2E9C-101B-9397-08002B2CF9AE}" pid="90" name="IVID3BF27E79">
    <vt:lpwstr/>
  </property>
  <property fmtid="{D5CDD505-2E9C-101B-9397-08002B2CF9AE}" pid="91" name="FDRClass">
    <vt:lpwstr>0</vt:lpwstr>
  </property>
  <property fmtid="{D5CDD505-2E9C-101B-9397-08002B2CF9AE}" pid="92" name="FDRSet">
    <vt:lpwstr>manual</vt:lpwstr>
  </property>
</Properties>
</file>