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공유재산\공유재산\유휴사무실 입찰\자동판매기 입찰(26.3월)\1.공고\"/>
    </mc:Choice>
  </mc:AlternateContent>
  <xr:revisionPtr revIDLastSave="0" documentId="13_ncr:1_{7E239CD6-B4F3-43BC-BE6B-BA0BD0F964A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3" i="1"/>
  <c r="G13" i="1" l="1"/>
</calcChain>
</file>

<file path=xl/sharedStrings.xml><?xml version="1.0" encoding="utf-8"?>
<sst xmlns="http://schemas.openxmlformats.org/spreadsheetml/2006/main" count="32" uniqueCount="27">
  <si>
    <t>보조경기장 화장실입구</t>
    <phoneticPr fontId="1" type="noConversion"/>
  </si>
  <si>
    <t>실내체육관 앞</t>
    <phoneticPr fontId="1" type="noConversion"/>
  </si>
  <si>
    <t>실내체육관 서편</t>
    <phoneticPr fontId="1" type="noConversion"/>
  </si>
  <si>
    <t>실내체육관 서편 야외 화장실 옆</t>
    <phoneticPr fontId="1" type="noConversion"/>
  </si>
  <si>
    <t>조각광장 파고라 앞</t>
    <phoneticPr fontId="1" type="noConversion"/>
  </si>
  <si>
    <t>수영장 파고라 앞</t>
    <phoneticPr fontId="1" type="noConversion"/>
  </si>
  <si>
    <t>론볼링장과 야구장 사이 주차장</t>
    <phoneticPr fontId="1" type="noConversion"/>
  </si>
  <si>
    <t>농구장 앞</t>
    <phoneticPr fontId="1" type="noConversion"/>
  </si>
  <si>
    <t>기장체육관</t>
    <phoneticPr fontId="1" type="noConversion"/>
  </si>
  <si>
    <t>종합운동장</t>
    <phoneticPr fontId="1" type="noConversion"/>
  </si>
  <si>
    <t>구분</t>
    <phoneticPr fontId="1" type="noConversion"/>
  </si>
  <si>
    <t>위치</t>
    <phoneticPr fontId="1" type="noConversion"/>
  </si>
  <si>
    <t>주소</t>
    <phoneticPr fontId="1" type="noConversion"/>
  </si>
  <si>
    <t>연제구 거제동 1351</t>
    <phoneticPr fontId="1" type="noConversion"/>
  </si>
  <si>
    <t>연제구 거제동 1299</t>
    <phoneticPr fontId="1" type="noConversion"/>
  </si>
  <si>
    <t>동래구 사직동 930-2</t>
    <phoneticPr fontId="1" type="noConversion"/>
  </si>
  <si>
    <t>동래구 사직동 932-1</t>
    <phoneticPr fontId="1" type="noConversion"/>
  </si>
  <si>
    <t>기장군 기장읍 동부리 1</t>
    <phoneticPr fontId="1" type="noConversion"/>
  </si>
  <si>
    <t>개별공시지가</t>
    <phoneticPr fontId="1" type="noConversion"/>
  </si>
  <si>
    <t>전용면적(㎡)</t>
    <phoneticPr fontId="1" type="noConversion"/>
  </si>
  <si>
    <t>사용료(1년기준)</t>
    <phoneticPr fontId="1" type="noConversion"/>
  </si>
  <si>
    <t>합계</t>
    <phoneticPr fontId="1" type="noConversion"/>
  </si>
  <si>
    <t>산악클라이밍 화장실 옆</t>
    <phoneticPr fontId="1" type="noConversion"/>
  </si>
  <si>
    <t>산악클라이밍 서편</t>
    <phoneticPr fontId="1" type="noConversion"/>
  </si>
  <si>
    <t>대부료율</t>
    <phoneticPr fontId="1" type="noConversion"/>
  </si>
  <si>
    <t>50/1000</t>
    <phoneticPr fontId="1" type="noConversion"/>
  </si>
  <si>
    <t>예정가격조서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</si>
</sst>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_-* #,##0.00_-;\-* #,##0.0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176" fontId="0" fillId="2" borderId="1" xfId="0" applyNumberForma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177" fontId="0" fillId="0" borderId="1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A3" sqref="A3:A11"/>
    </sheetView>
  </sheetViews>
  <sheetFormatPr defaultRowHeight="16.5" x14ac:dyDescent="0.3"/>
  <cols>
    <col min="1" max="1" width="13.625" customWidth="1"/>
    <col min="2" max="2" width="28.125" customWidth="1"/>
    <col min="3" max="3" width="22.375" style="1" customWidth="1"/>
    <col min="4" max="4" width="21.125" customWidth="1"/>
    <col min="5" max="5" width="15.5" style="1" customWidth="1"/>
    <col min="6" max="6" width="9" style="1" bestFit="1" customWidth="1"/>
    <col min="7" max="7" width="15.5" bestFit="1" customWidth="1"/>
  </cols>
  <sheetData>
    <row r="1" spans="1:11" ht="38.25" x14ac:dyDescent="0.3">
      <c r="A1" s="18" t="s">
        <v>26</v>
      </c>
      <c r="B1" s="18"/>
      <c r="C1" s="18"/>
      <c r="D1" s="18"/>
      <c r="E1" s="18"/>
      <c r="F1" s="18"/>
      <c r="G1" s="18"/>
      <c r="H1" s="5"/>
      <c r="I1" s="5"/>
      <c r="J1" s="5"/>
      <c r="K1" s="5"/>
    </row>
    <row r="2" spans="1:11" x14ac:dyDescent="0.3">
      <c r="A2" s="2" t="s">
        <v>10</v>
      </c>
      <c r="B2" s="2" t="s">
        <v>11</v>
      </c>
      <c r="C2" s="2" t="s">
        <v>12</v>
      </c>
      <c r="D2" s="2" t="s">
        <v>18</v>
      </c>
      <c r="E2" s="2" t="s">
        <v>19</v>
      </c>
      <c r="F2" s="2" t="s">
        <v>24</v>
      </c>
      <c r="G2" s="2" t="s">
        <v>20</v>
      </c>
      <c r="H2" s="1"/>
      <c r="I2" s="1"/>
      <c r="J2" s="1"/>
      <c r="K2" s="1"/>
    </row>
    <row r="3" spans="1:11" x14ac:dyDescent="0.3">
      <c r="A3" s="11" t="s">
        <v>9</v>
      </c>
      <c r="B3" s="4" t="s">
        <v>0</v>
      </c>
      <c r="C3" s="2" t="s">
        <v>13</v>
      </c>
      <c r="D3" s="9">
        <v>963900</v>
      </c>
      <c r="E3" s="10">
        <v>1.31</v>
      </c>
      <c r="F3" s="13" t="s">
        <v>25</v>
      </c>
      <c r="G3" s="6">
        <f>ROUNDDOWN(D3*E3*(50/1000),-1)</f>
        <v>63130</v>
      </c>
    </row>
    <row r="4" spans="1:11" x14ac:dyDescent="0.3">
      <c r="A4" s="12"/>
      <c r="B4" s="3" t="s">
        <v>22</v>
      </c>
      <c r="C4" s="2" t="s">
        <v>14</v>
      </c>
      <c r="D4" s="9">
        <v>963900</v>
      </c>
      <c r="E4" s="10">
        <v>1.31</v>
      </c>
      <c r="F4" s="14"/>
      <c r="G4" s="6">
        <f t="shared" ref="G4:G12" si="0">ROUNDDOWN(D4*E4*(50/1000),-1)</f>
        <v>63130</v>
      </c>
    </row>
    <row r="5" spans="1:11" x14ac:dyDescent="0.3">
      <c r="A5" s="12"/>
      <c r="B5" s="3" t="s">
        <v>23</v>
      </c>
      <c r="C5" s="2" t="s">
        <v>14</v>
      </c>
      <c r="D5" s="9">
        <v>963900</v>
      </c>
      <c r="E5" s="10">
        <v>1.31</v>
      </c>
      <c r="F5" s="14"/>
      <c r="G5" s="6">
        <f t="shared" si="0"/>
        <v>63130</v>
      </c>
    </row>
    <row r="6" spans="1:11" x14ac:dyDescent="0.3">
      <c r="A6" s="12"/>
      <c r="B6" s="3" t="s">
        <v>1</v>
      </c>
      <c r="C6" s="2" t="s">
        <v>15</v>
      </c>
      <c r="D6" s="9">
        <v>1015000</v>
      </c>
      <c r="E6" s="10">
        <v>1.31</v>
      </c>
      <c r="F6" s="14"/>
      <c r="G6" s="6">
        <f t="shared" si="0"/>
        <v>66480</v>
      </c>
    </row>
    <row r="7" spans="1:11" x14ac:dyDescent="0.3">
      <c r="A7" s="12"/>
      <c r="B7" s="3" t="s">
        <v>2</v>
      </c>
      <c r="C7" s="2" t="s">
        <v>15</v>
      </c>
      <c r="D7" s="9">
        <v>1015000</v>
      </c>
      <c r="E7" s="10">
        <v>1.31</v>
      </c>
      <c r="F7" s="14"/>
      <c r="G7" s="6">
        <f t="shared" si="0"/>
        <v>66480</v>
      </c>
    </row>
    <row r="8" spans="1:11" x14ac:dyDescent="0.3">
      <c r="A8" s="12"/>
      <c r="B8" s="3" t="s">
        <v>3</v>
      </c>
      <c r="C8" s="2" t="s">
        <v>15</v>
      </c>
      <c r="D8" s="9">
        <v>1015000</v>
      </c>
      <c r="E8" s="10">
        <v>1.31</v>
      </c>
      <c r="F8" s="14"/>
      <c r="G8" s="6">
        <f t="shared" si="0"/>
        <v>66480</v>
      </c>
    </row>
    <row r="9" spans="1:11" x14ac:dyDescent="0.3">
      <c r="A9" s="12"/>
      <c r="B9" s="3" t="s">
        <v>4</v>
      </c>
      <c r="C9" s="2" t="s">
        <v>15</v>
      </c>
      <c r="D9" s="9">
        <v>1015000</v>
      </c>
      <c r="E9" s="10">
        <v>1.31</v>
      </c>
      <c r="F9" s="14"/>
      <c r="G9" s="6">
        <f t="shared" si="0"/>
        <v>66480</v>
      </c>
    </row>
    <row r="10" spans="1:11" x14ac:dyDescent="0.3">
      <c r="A10" s="12"/>
      <c r="B10" s="3" t="s">
        <v>5</v>
      </c>
      <c r="C10" s="2" t="s">
        <v>15</v>
      </c>
      <c r="D10" s="9">
        <v>1015000</v>
      </c>
      <c r="E10" s="10">
        <v>1.31</v>
      </c>
      <c r="F10" s="14"/>
      <c r="G10" s="6">
        <f t="shared" si="0"/>
        <v>66480</v>
      </c>
    </row>
    <row r="11" spans="1:11" x14ac:dyDescent="0.3">
      <c r="A11" s="12"/>
      <c r="B11" s="3" t="s">
        <v>6</v>
      </c>
      <c r="C11" s="2" t="s">
        <v>16</v>
      </c>
      <c r="D11" s="9">
        <v>1015000</v>
      </c>
      <c r="E11" s="10">
        <v>1.31</v>
      </c>
      <c r="F11" s="14"/>
      <c r="G11" s="6">
        <f t="shared" si="0"/>
        <v>66480</v>
      </c>
    </row>
    <row r="12" spans="1:11" x14ac:dyDescent="0.3">
      <c r="A12" s="2" t="s">
        <v>8</v>
      </c>
      <c r="B12" s="3" t="s">
        <v>7</v>
      </c>
      <c r="C12" s="2" t="s">
        <v>17</v>
      </c>
      <c r="D12" s="9">
        <v>218100</v>
      </c>
      <c r="E12" s="10">
        <v>1.31</v>
      </c>
      <c r="F12" s="11"/>
      <c r="G12" s="6">
        <f t="shared" si="0"/>
        <v>14280</v>
      </c>
    </row>
    <row r="13" spans="1:11" x14ac:dyDescent="0.3">
      <c r="A13" s="15" t="s">
        <v>21</v>
      </c>
      <c r="B13" s="16"/>
      <c r="C13" s="16"/>
      <c r="D13" s="17"/>
      <c r="E13" s="8">
        <v>13.1</v>
      </c>
      <c r="F13" s="8"/>
      <c r="G13" s="7">
        <f>SUM(G3:G12)</f>
        <v>602550</v>
      </c>
    </row>
  </sheetData>
  <mergeCells count="4">
    <mergeCell ref="A3:A11"/>
    <mergeCell ref="A1:G1"/>
    <mergeCell ref="F3:F12"/>
    <mergeCell ref="A13:D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soccer2134@outlook.kr</cp:lastModifiedBy>
  <dcterms:created xsi:type="dcterms:W3CDTF">2025-02-26T06:26:22Z</dcterms:created>
  <dcterms:modified xsi:type="dcterms:W3CDTF">2026-03-05T02:17:05Z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