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병운\Desktop\공공수요관리팀\자전거도로 노선 현황\홈페이지 현행화\"/>
    </mc:Choice>
  </mc:AlternateContent>
  <bookViews>
    <workbookView xWindow="0" yWindow="0" windowWidth="28800" windowHeight="12255"/>
  </bookViews>
  <sheets>
    <sheet name="구.군별" sheetId="1" r:id="rId1"/>
  </sheets>
  <definedNames>
    <definedName name="_xlnm._FilterDatabase" localSheetId="0" hidden="1">구.군별!$A$3:$J$3</definedName>
  </definedNames>
  <calcPr calcId="162913"/>
</workbook>
</file>

<file path=xl/calcChain.xml><?xml version="1.0" encoding="utf-8"?>
<calcChain xmlns="http://schemas.openxmlformats.org/spreadsheetml/2006/main">
  <c r="G212" i="1" l="1"/>
  <c r="G12" i="1" l="1"/>
  <c r="G275" i="1" l="1"/>
  <c r="G56" i="1" l="1"/>
  <c r="G199" i="1" l="1"/>
  <c r="G234" i="1" l="1"/>
  <c r="G244" i="1" l="1"/>
  <c r="G184" i="1" l="1"/>
  <c r="G5" i="1" l="1"/>
  <c r="G8" i="1"/>
  <c r="G254" i="1"/>
  <c r="G157" i="1"/>
  <c r="G121" i="1"/>
  <c r="G106" i="1"/>
  <c r="G77" i="1"/>
  <c r="G19" i="1"/>
  <c r="G15" i="1"/>
  <c r="G276" i="1" l="1"/>
</calcChain>
</file>

<file path=xl/sharedStrings.xml><?xml version="1.0" encoding="utf-8"?>
<sst xmlns="http://schemas.openxmlformats.org/spreadsheetml/2006/main" count="1379" uniqueCount="923">
  <si>
    <t>구.군명</t>
    <phoneticPr fontId="1" type="noConversion"/>
  </si>
  <si>
    <t>낙동강관리본부-1</t>
  </si>
  <si>
    <t>양산시계</t>
  </si>
  <si>
    <t>전용도로</t>
  </si>
  <si>
    <t>노선번호</t>
    <phoneticPr fontId="1" type="noConversion"/>
  </si>
  <si>
    <t>노선명</t>
    <phoneticPr fontId="1" type="noConversion"/>
  </si>
  <si>
    <t>기점</t>
    <phoneticPr fontId="1" type="noConversion"/>
  </si>
  <si>
    <t>종점</t>
    <phoneticPr fontId="1" type="noConversion"/>
  </si>
  <si>
    <t>연장(㎞)</t>
    <phoneticPr fontId="1" type="noConversion"/>
  </si>
  <si>
    <t>폭원(m)</t>
    <phoneticPr fontId="1" type="noConversion"/>
  </si>
  <si>
    <t>도로유형</t>
    <phoneticPr fontId="1" type="noConversion"/>
  </si>
  <si>
    <t>부산광역시 자전거도로 현황</t>
    <phoneticPr fontId="1" type="noConversion"/>
  </si>
  <si>
    <t>중구-1</t>
  </si>
  <si>
    <t>대교로~충장대로</t>
  </si>
  <si>
    <t>분리형</t>
  </si>
  <si>
    <t>서구-1</t>
  </si>
  <si>
    <t>원양로</t>
  </si>
  <si>
    <t>동양시멘트</t>
  </si>
  <si>
    <t>인터불고냉동창고</t>
  </si>
  <si>
    <t>비분리형</t>
  </si>
  <si>
    <t>감천로</t>
  </si>
  <si>
    <t>사하구경계</t>
  </si>
  <si>
    <t>약수탕</t>
  </si>
  <si>
    <t>충무대로</t>
  </si>
  <si>
    <t>송도탑스빌</t>
  </si>
  <si>
    <t>동구-1</t>
  </si>
  <si>
    <t>충장대로</t>
  </si>
  <si>
    <t>동천하구교</t>
  </si>
  <si>
    <t>영주고가교</t>
  </si>
  <si>
    <t>1~1.5</t>
  </si>
  <si>
    <t>1.5~2</t>
  </si>
  <si>
    <t>영도-1</t>
  </si>
  <si>
    <t>영선대로~해양로</t>
  </si>
  <si>
    <t>영선아래사거리</t>
  </si>
  <si>
    <t>1.2~1.5</t>
  </si>
  <si>
    <t>영도-2</t>
  </si>
  <si>
    <t>태종로</t>
  </si>
  <si>
    <t>전용차로</t>
  </si>
  <si>
    <t>새싹로</t>
  </si>
  <si>
    <t>부산진-2</t>
  </si>
  <si>
    <t>시민공원로</t>
  </si>
  <si>
    <t>부산진-3</t>
  </si>
  <si>
    <t>전포대로</t>
  </si>
  <si>
    <t>부산진-4</t>
  </si>
  <si>
    <t>중앙대로</t>
  </si>
  <si>
    <t>하마정교차로</t>
  </si>
  <si>
    <t>부산진-5</t>
  </si>
  <si>
    <t>거제대로</t>
  </si>
  <si>
    <t>부산진-6</t>
  </si>
  <si>
    <t>가야대로</t>
  </si>
  <si>
    <t>개금과선교</t>
  </si>
  <si>
    <t>부산진-7</t>
  </si>
  <si>
    <t>백양대로</t>
  </si>
  <si>
    <t>부산진-1</t>
    <phoneticPr fontId="1" type="noConversion"/>
  </si>
  <si>
    <t>부산진-8</t>
  </si>
  <si>
    <t>진양사거리</t>
  </si>
  <si>
    <t>부산진-9</t>
  </si>
  <si>
    <t>동의대역 4번출구</t>
  </si>
  <si>
    <t>부산진-10</t>
  </si>
  <si>
    <t>부산진-11</t>
  </si>
  <si>
    <t>냉정로</t>
  </si>
  <si>
    <t>부산진-12</t>
  </si>
  <si>
    <t>가야공원로</t>
  </si>
  <si>
    <t>부산진-13</t>
  </si>
  <si>
    <t>대학로46번길</t>
  </si>
  <si>
    <t>부산진-14</t>
  </si>
  <si>
    <t>부산진-15</t>
  </si>
  <si>
    <t>신천대로</t>
  </si>
  <si>
    <t>부산진-16</t>
  </si>
  <si>
    <t>부산진-17</t>
  </si>
  <si>
    <t>동평로</t>
  </si>
  <si>
    <t>부산진-18</t>
  </si>
  <si>
    <t>부산시민공원 북문</t>
  </si>
  <si>
    <t>부산시민공원 북2문</t>
  </si>
  <si>
    <t>부산진-19</t>
  </si>
  <si>
    <t>부산진-20</t>
  </si>
  <si>
    <t>부산진-21</t>
  </si>
  <si>
    <t>연수로</t>
  </si>
  <si>
    <t>부산진-22</t>
  </si>
  <si>
    <t>부산진-23</t>
  </si>
  <si>
    <t>부산진-24</t>
  </si>
  <si>
    <t>부산진-25</t>
  </si>
  <si>
    <t>부산진-26</t>
  </si>
  <si>
    <t>부산진-27</t>
  </si>
  <si>
    <t>부산진-28</t>
  </si>
  <si>
    <t>부산진-29</t>
  </si>
  <si>
    <t>부산진-30</t>
  </si>
  <si>
    <t>부산진-31</t>
  </si>
  <si>
    <t>부산진-32</t>
  </si>
  <si>
    <t>문전교차로</t>
  </si>
  <si>
    <t>부산진-33</t>
  </si>
  <si>
    <t>동래-2</t>
  </si>
  <si>
    <t>동래-3</t>
  </si>
  <si>
    <t>동래-4</t>
  </si>
  <si>
    <t>동래-1</t>
    <phoneticPr fontId="1" type="noConversion"/>
  </si>
  <si>
    <t>동래-6</t>
  </si>
  <si>
    <t>동래-7</t>
  </si>
  <si>
    <t>동래-8</t>
  </si>
  <si>
    <t>동래-9</t>
  </si>
  <si>
    <t>동래-10</t>
  </si>
  <si>
    <t>미남로</t>
  </si>
  <si>
    <t>동래-11</t>
  </si>
  <si>
    <t>동래-12</t>
  </si>
  <si>
    <t>동래-13</t>
  </si>
  <si>
    <t>동래-14</t>
  </si>
  <si>
    <t>동래-15</t>
  </si>
  <si>
    <t>동래-17</t>
  </si>
  <si>
    <t>동래-18</t>
  </si>
  <si>
    <t>동래-19</t>
  </si>
  <si>
    <t>동래-20</t>
  </si>
  <si>
    <t>동래-5</t>
    <phoneticPr fontId="1" type="noConversion"/>
  </si>
  <si>
    <t>동래-21</t>
  </si>
  <si>
    <t>남구-1</t>
  </si>
  <si>
    <t>남구-2</t>
  </si>
  <si>
    <t>수영로</t>
  </si>
  <si>
    <t>남구-3</t>
  </si>
  <si>
    <t>남구-4</t>
  </si>
  <si>
    <t>용호로</t>
  </si>
  <si>
    <t>남구-5</t>
  </si>
  <si>
    <t>신선로</t>
  </si>
  <si>
    <t>남구-6</t>
  </si>
  <si>
    <t>분포로</t>
  </si>
  <si>
    <t>남구-7</t>
  </si>
  <si>
    <t>남구-8</t>
  </si>
  <si>
    <t>남구-9</t>
  </si>
  <si>
    <t>용소로</t>
  </si>
  <si>
    <t>면허시험장교차로</t>
  </si>
  <si>
    <t>경성대부경대역3번</t>
  </si>
  <si>
    <t>남구-10</t>
  </si>
  <si>
    <t>남구-11</t>
  </si>
  <si>
    <t>49호광장</t>
  </si>
  <si>
    <t>남구-12</t>
  </si>
  <si>
    <t>남구-13</t>
  </si>
  <si>
    <t>분포교</t>
  </si>
  <si>
    <t>남구-14</t>
  </si>
  <si>
    <t>분포고교 맞은편</t>
  </si>
  <si>
    <t>남구-15</t>
  </si>
  <si>
    <t>유엔로</t>
  </si>
  <si>
    <t>남구-16</t>
  </si>
  <si>
    <t>남구-17</t>
  </si>
  <si>
    <t>부산박물관주차장</t>
  </si>
  <si>
    <t>남구-18</t>
  </si>
  <si>
    <t>남구-19</t>
  </si>
  <si>
    <t>남구-20</t>
  </si>
  <si>
    <t>천제등로</t>
  </si>
  <si>
    <t>-</t>
  </si>
  <si>
    <t>우선도로</t>
  </si>
  <si>
    <t>남구-21</t>
  </si>
  <si>
    <t>남구-22</t>
  </si>
  <si>
    <t>남구-23</t>
  </si>
  <si>
    <t>남구-24</t>
  </si>
  <si>
    <t>남구-25</t>
  </si>
  <si>
    <t>지게골로</t>
  </si>
  <si>
    <t>남구-26</t>
  </si>
  <si>
    <t>우암로</t>
  </si>
  <si>
    <t>범일교</t>
  </si>
  <si>
    <t>남구-27</t>
  </si>
  <si>
    <t>자성로</t>
  </si>
  <si>
    <t>하구교</t>
  </si>
  <si>
    <t>남구-28</t>
  </si>
  <si>
    <t>2.4~2.5</t>
  </si>
  <si>
    <t>북구-1</t>
  </si>
  <si>
    <t>금곡대로</t>
  </si>
  <si>
    <t>금곡꽃박물관</t>
  </si>
  <si>
    <t>북구-2</t>
  </si>
  <si>
    <t>학사로</t>
  </si>
  <si>
    <t>북구-3</t>
  </si>
  <si>
    <t>화명신도시로</t>
  </si>
  <si>
    <t>북구-4</t>
  </si>
  <si>
    <t>북구-5</t>
  </si>
  <si>
    <t>북구-6</t>
  </si>
  <si>
    <t>양달로</t>
  </si>
  <si>
    <t>북구-7</t>
  </si>
  <si>
    <t>북구-8</t>
  </si>
  <si>
    <t>금곡대로347번길</t>
  </si>
  <si>
    <t>북구화명운동장</t>
  </si>
  <si>
    <t>북구-9</t>
  </si>
  <si>
    <t>북구-10</t>
  </si>
  <si>
    <t xml:space="preserve">북구-11 </t>
  </si>
  <si>
    <t>금곡대로157</t>
  </si>
  <si>
    <t>북구-12</t>
  </si>
  <si>
    <t>국토종주자전거길</t>
  </si>
  <si>
    <t>낙동강관리본부 부근</t>
  </si>
  <si>
    <t>북구-13</t>
  </si>
  <si>
    <t>대동화명대교</t>
  </si>
  <si>
    <t>화명IC(램프F)</t>
  </si>
  <si>
    <t>북구-14</t>
  </si>
  <si>
    <t>해운대-1</t>
  </si>
  <si>
    <t>해운대-2</t>
  </si>
  <si>
    <t>1.5~2.5</t>
  </si>
  <si>
    <t>해운대-3</t>
  </si>
  <si>
    <t>해운대-4</t>
  </si>
  <si>
    <t>해운대-5</t>
  </si>
  <si>
    <t>해운대-6</t>
  </si>
  <si>
    <t>해운대-7</t>
  </si>
  <si>
    <t>해운대-8</t>
  </si>
  <si>
    <t>해운대-9</t>
  </si>
  <si>
    <t>해운대-10</t>
  </si>
  <si>
    <t>해운대-11</t>
  </si>
  <si>
    <t>해운대-12</t>
  </si>
  <si>
    <t>영화의전당</t>
  </si>
  <si>
    <t>해운대-13</t>
  </si>
  <si>
    <t>해운대-14</t>
  </si>
  <si>
    <t>해운대-15</t>
  </si>
  <si>
    <t>해운대-16</t>
  </si>
  <si>
    <t>해운대-17</t>
  </si>
  <si>
    <t>해운대-18</t>
  </si>
  <si>
    <t>해운대-19</t>
  </si>
  <si>
    <t>해운대-20</t>
  </si>
  <si>
    <t>해운대-21</t>
  </si>
  <si>
    <t>해운대-22</t>
  </si>
  <si>
    <t>해운대-23</t>
  </si>
  <si>
    <t>해운대-24</t>
  </si>
  <si>
    <t>해운대-25</t>
  </si>
  <si>
    <t>해운대-26</t>
  </si>
  <si>
    <t>해운대-27</t>
  </si>
  <si>
    <t>해운대-28</t>
  </si>
  <si>
    <t>해운대-29</t>
  </si>
  <si>
    <t>해운대-30</t>
  </si>
  <si>
    <t>해운대-31</t>
  </si>
  <si>
    <t>해운대-32</t>
  </si>
  <si>
    <t>해운대-33</t>
  </si>
  <si>
    <t>해운대-34</t>
  </si>
  <si>
    <t>해운대-35</t>
  </si>
  <si>
    <t>송정1호교</t>
  </si>
  <si>
    <t>사하-1</t>
  </si>
  <si>
    <t>강변대로(1)</t>
  </si>
  <si>
    <t>사하-2</t>
  </si>
  <si>
    <t>사하-3</t>
  </si>
  <si>
    <t>강변대로(2)</t>
  </si>
  <si>
    <t>다대포해수욕장</t>
  </si>
  <si>
    <t>1.0~2.0</t>
  </si>
  <si>
    <t>사하-4</t>
  </si>
  <si>
    <t>사하-5</t>
  </si>
  <si>
    <t>다대로</t>
  </si>
  <si>
    <t>사하-6</t>
  </si>
  <si>
    <t>사하-7</t>
  </si>
  <si>
    <t>사하로</t>
  </si>
  <si>
    <t>0.5~1.2</t>
  </si>
  <si>
    <t>사하-8</t>
  </si>
  <si>
    <t>사하-9</t>
  </si>
  <si>
    <t>을숙도대로</t>
  </si>
  <si>
    <t>사하-10</t>
  </si>
  <si>
    <t>사하-11</t>
  </si>
  <si>
    <t>0.5~1.1</t>
  </si>
  <si>
    <t>사하-12</t>
  </si>
  <si>
    <t>하신중앙로</t>
  </si>
  <si>
    <t>사하-13</t>
  </si>
  <si>
    <t>낙동대로</t>
  </si>
  <si>
    <t>0.5~1.5</t>
  </si>
  <si>
    <t>사하--14</t>
  </si>
  <si>
    <t>장평로</t>
  </si>
  <si>
    <t>사하-15</t>
  </si>
  <si>
    <t>하신번영로</t>
  </si>
  <si>
    <t>사하-16</t>
  </si>
  <si>
    <t>다송로</t>
  </si>
  <si>
    <t>사하-17</t>
  </si>
  <si>
    <t>감천항로</t>
  </si>
  <si>
    <t>사하-18</t>
  </si>
  <si>
    <t>사하-19</t>
  </si>
  <si>
    <t>사하-20</t>
  </si>
  <si>
    <t>낙동남로</t>
  </si>
  <si>
    <t>사하-21</t>
  </si>
  <si>
    <t>사하-22</t>
  </si>
  <si>
    <t>사하-23</t>
  </si>
  <si>
    <t>하신번영로151번길</t>
  </si>
  <si>
    <t>사하-24</t>
  </si>
  <si>
    <t>다산로</t>
  </si>
  <si>
    <t>사하-25</t>
  </si>
  <si>
    <t>금정-1</t>
  </si>
  <si>
    <t>금정1</t>
  </si>
  <si>
    <t>온천교</t>
  </si>
  <si>
    <t>팔송검문소</t>
  </si>
  <si>
    <t>금정-2</t>
  </si>
  <si>
    <t>금정2</t>
  </si>
  <si>
    <t>온천현대병원</t>
  </si>
  <si>
    <t>금정-3</t>
  </si>
  <si>
    <t>금정3</t>
  </si>
  <si>
    <t>남산역</t>
  </si>
  <si>
    <t>남산새벽시장</t>
  </si>
  <si>
    <t>금정-4</t>
  </si>
  <si>
    <t>금정4</t>
  </si>
  <si>
    <t>금정-5</t>
  </si>
  <si>
    <t>금정5</t>
  </si>
  <si>
    <t>홍법사</t>
  </si>
  <si>
    <t>신천교</t>
  </si>
  <si>
    <t>금정-6</t>
  </si>
  <si>
    <t>금정6</t>
  </si>
  <si>
    <t>상현교차로</t>
  </si>
  <si>
    <t>주말웰빙농장</t>
  </si>
  <si>
    <t>금정-7</t>
  </si>
  <si>
    <t>금정7</t>
  </si>
  <si>
    <t>학송정</t>
  </si>
  <si>
    <t>금정-8</t>
  </si>
  <si>
    <t>금정8</t>
  </si>
  <si>
    <t>상수원관리팀</t>
  </si>
  <si>
    <t>금정-9</t>
  </si>
  <si>
    <t>금정9</t>
  </si>
  <si>
    <t>노포역</t>
  </si>
  <si>
    <t>체육공원로447번길</t>
  </si>
  <si>
    <t>금정-10</t>
  </si>
  <si>
    <t>금정10</t>
  </si>
  <si>
    <t>선동상현회관</t>
  </si>
  <si>
    <t>1.2~3.0</t>
  </si>
  <si>
    <t>금정-11</t>
  </si>
  <si>
    <t>금정11</t>
  </si>
  <si>
    <t>회동교</t>
  </si>
  <si>
    <t>동천교</t>
  </si>
  <si>
    <t>금정-12</t>
  </si>
  <si>
    <t>금정12</t>
  </si>
  <si>
    <t>두실역</t>
  </si>
  <si>
    <t>온천장역</t>
  </si>
  <si>
    <t>금정-13</t>
  </si>
  <si>
    <t>금정13</t>
  </si>
  <si>
    <t>금사역</t>
  </si>
  <si>
    <t>강서-1</t>
  </si>
  <si>
    <t>낙동강자전거길</t>
  </si>
  <si>
    <t>대저수문</t>
  </si>
  <si>
    <t>명지IC</t>
  </si>
  <si>
    <t>강서-2</t>
  </si>
  <si>
    <t>르노삼성대로</t>
  </si>
  <si>
    <t>강서-3</t>
  </si>
  <si>
    <t>명지오션시티제방</t>
  </si>
  <si>
    <t>명호사거리</t>
  </si>
  <si>
    <t>신호대교입구</t>
  </si>
  <si>
    <t>강서-4</t>
  </si>
  <si>
    <t>평강로</t>
  </si>
  <si>
    <t>강서-5</t>
  </si>
  <si>
    <t>녹산산단제방</t>
  </si>
  <si>
    <t>녹산단484로</t>
  </si>
  <si>
    <t>녹송3호교입구</t>
  </si>
  <si>
    <t>강서-6</t>
  </si>
  <si>
    <t>신호산단1로</t>
  </si>
  <si>
    <t>강서-7</t>
  </si>
  <si>
    <t>화전산단</t>
  </si>
  <si>
    <t>화전공원</t>
  </si>
  <si>
    <t>강서-8</t>
  </si>
  <si>
    <t>서부산유통단지</t>
  </si>
  <si>
    <t>유통단지입구</t>
  </si>
  <si>
    <t>금호마을입구</t>
  </si>
  <si>
    <t>연제-1</t>
  </si>
  <si>
    <t>중앙대로R</t>
  </si>
  <si>
    <t>연제-2</t>
  </si>
  <si>
    <t>중앙대로L</t>
  </si>
  <si>
    <t>연제-3</t>
  </si>
  <si>
    <t>월드컵대로1R</t>
  </si>
  <si>
    <t>연제-4</t>
  </si>
  <si>
    <t>월드컵대로1L</t>
  </si>
  <si>
    <t>연제-5</t>
  </si>
  <si>
    <t>월드컵대로2R</t>
  </si>
  <si>
    <t>연제-6</t>
  </si>
  <si>
    <t>월드컵대로2L</t>
  </si>
  <si>
    <t>연제-7</t>
  </si>
  <si>
    <t>법원북로R</t>
  </si>
  <si>
    <t>연제-8</t>
  </si>
  <si>
    <t>법원북로L</t>
  </si>
  <si>
    <t>연제-9</t>
  </si>
  <si>
    <t>법원로R</t>
  </si>
  <si>
    <t>연제-10</t>
  </si>
  <si>
    <t>법원로L</t>
  </si>
  <si>
    <t>연제-11</t>
  </si>
  <si>
    <t>연제-12</t>
  </si>
  <si>
    <t>여고로</t>
  </si>
  <si>
    <t>연제-13</t>
  </si>
  <si>
    <t>온천천남로</t>
  </si>
  <si>
    <t>연제-14</t>
  </si>
  <si>
    <t>쌍미천로</t>
  </si>
  <si>
    <t>연제-15</t>
  </si>
  <si>
    <t>아시아드대로1R</t>
  </si>
  <si>
    <t>연제-16</t>
  </si>
  <si>
    <t>아시아드대로1L</t>
  </si>
  <si>
    <t>연제-17</t>
  </si>
  <si>
    <t>아시아드대로2R</t>
  </si>
  <si>
    <t>연제-18</t>
  </si>
  <si>
    <t>아시아드대로2L</t>
  </si>
  <si>
    <t>수영-1</t>
  </si>
  <si>
    <t>수영-1</t>
    <phoneticPr fontId="1" type="noConversion"/>
  </si>
  <si>
    <t>수영-2</t>
  </si>
  <si>
    <t>수영-3</t>
  </si>
  <si>
    <t>수영-4</t>
  </si>
  <si>
    <t>수영-5</t>
  </si>
  <si>
    <t>광안대교</t>
  </si>
  <si>
    <t>수영-6</t>
  </si>
  <si>
    <t>수영-7</t>
  </si>
  <si>
    <t>사상-1</t>
  </si>
  <si>
    <t>강변대로L</t>
  </si>
  <si>
    <t>사하경계</t>
  </si>
  <si>
    <t>북구경계</t>
  </si>
  <si>
    <t>사상-2</t>
  </si>
  <si>
    <t>강변대로R</t>
  </si>
  <si>
    <t>감전교차로</t>
  </si>
  <si>
    <t>사상-3</t>
  </si>
  <si>
    <t>광장로</t>
  </si>
  <si>
    <t>괘법교</t>
  </si>
  <si>
    <t>사상지하철역</t>
  </si>
  <si>
    <t>사상-4</t>
  </si>
  <si>
    <t>구청교차로</t>
  </si>
  <si>
    <t>사상-5</t>
  </si>
  <si>
    <t>학감대로L</t>
  </si>
  <si>
    <t>감전지하철역</t>
  </si>
  <si>
    <t>사상-6</t>
  </si>
  <si>
    <t>학감대로R</t>
  </si>
  <si>
    <t>사상-7</t>
  </si>
  <si>
    <t>사상-8</t>
  </si>
  <si>
    <t>사상-9</t>
  </si>
  <si>
    <t>새벽시장로</t>
  </si>
  <si>
    <t>감전동황토공인중개사</t>
  </si>
  <si>
    <t>감전중천공영주차장</t>
  </si>
  <si>
    <t>기장-1</t>
  </si>
  <si>
    <t>기장곰장어</t>
  </si>
  <si>
    <t>기장-2</t>
  </si>
  <si>
    <t>기장체육관</t>
  </si>
  <si>
    <t>기장-3</t>
  </si>
  <si>
    <t>기장-4</t>
  </si>
  <si>
    <t>안평역</t>
  </si>
  <si>
    <t>기장-5</t>
  </si>
  <si>
    <t>내리휴먼시아</t>
  </si>
  <si>
    <t>기장-6</t>
  </si>
  <si>
    <t>기장-7</t>
  </si>
  <si>
    <t>장전2호교</t>
  </si>
  <si>
    <t>기장-8</t>
  </si>
  <si>
    <t>장안산단입구</t>
  </si>
  <si>
    <t>기장-9</t>
  </si>
  <si>
    <t>기장-10</t>
  </si>
  <si>
    <t>철마삼거리</t>
  </si>
  <si>
    <t>안평저수지교차로</t>
  </si>
  <si>
    <t>기장-11</t>
  </si>
  <si>
    <t>기장-12</t>
  </si>
  <si>
    <t>기장-13</t>
  </si>
  <si>
    <t>신평소공원</t>
  </si>
  <si>
    <t>기장-14</t>
  </si>
  <si>
    <t>신평</t>
  </si>
  <si>
    <t>울산시계</t>
  </si>
  <si>
    <t>기장-15</t>
  </si>
  <si>
    <t>명례산단입구</t>
  </si>
  <si>
    <t>기장-16</t>
  </si>
  <si>
    <t>낙동강국토종주 자전거길</t>
  </si>
  <si>
    <t>북구제방자전거도로(낙동강관리본부뒤편)</t>
    <phoneticPr fontId="1" type="noConversion"/>
  </si>
  <si>
    <t>전용도로</t>
    <phoneticPr fontId="1" type="noConversion"/>
  </si>
  <si>
    <t>중앙동7가 77-9</t>
  </si>
  <si>
    <t>중앙동4가 90-1</t>
  </si>
  <si>
    <t>태종로773번길 4</t>
  </si>
  <si>
    <t>태종로 829</t>
  </si>
  <si>
    <t>새싹로 68</t>
  </si>
  <si>
    <t>새싹로 76</t>
  </si>
  <si>
    <t>범양로 34-2</t>
  </si>
  <si>
    <t>전포대로298번길 1</t>
  </si>
  <si>
    <t>중앙대로 884</t>
  </si>
  <si>
    <t>중앙대로 807</t>
  </si>
  <si>
    <t>거제대로 14-7</t>
  </si>
  <si>
    <t>거제대로 62</t>
  </si>
  <si>
    <t>가야대로 407</t>
  </si>
  <si>
    <t>백양대로 232-2</t>
  </si>
  <si>
    <t>당감서로 3</t>
  </si>
  <si>
    <t>백양대로 227</t>
  </si>
  <si>
    <t>가야대로 509</t>
  </si>
  <si>
    <t>가야대로 713</t>
  </si>
  <si>
    <t>가야대로 601</t>
  </si>
  <si>
    <t>냉정로 277</t>
  </si>
  <si>
    <t>가야대로548번길 48</t>
  </si>
  <si>
    <t>가야공원로 39</t>
  </si>
  <si>
    <t>대학로46번길 5</t>
  </si>
  <si>
    <t>대학로46번길 41</t>
  </si>
  <si>
    <t>대학로46번길 42</t>
  </si>
  <si>
    <t>가야대로 725</t>
  </si>
  <si>
    <t>신천대로 292</t>
  </si>
  <si>
    <t>신천대로 291</t>
  </si>
  <si>
    <t>신천대로 281</t>
  </si>
  <si>
    <t>새싹로 132</t>
  </si>
  <si>
    <t>동평로 218</t>
  </si>
  <si>
    <t>중앙대로 883-2</t>
  </si>
  <si>
    <t>중앙대로 989</t>
  </si>
  <si>
    <t>연수로 13-1</t>
  </si>
  <si>
    <t>연수로 71</t>
  </si>
  <si>
    <t>연수로 70</t>
  </si>
  <si>
    <t>중앙대로 938</t>
  </si>
  <si>
    <t>중앙대로 984</t>
  </si>
  <si>
    <t>중앙대로 931</t>
  </si>
  <si>
    <t>동평로 393</t>
  </si>
  <si>
    <t>동평로 394</t>
  </si>
  <si>
    <t>동평로 420</t>
  </si>
  <si>
    <t>거제대로 76</t>
  </si>
  <si>
    <t>동평로 211</t>
  </si>
  <si>
    <t>동평로 381</t>
  </si>
  <si>
    <t>새싹로 50-1</t>
  </si>
  <si>
    <t>새싹로 30</t>
  </si>
  <si>
    <t>중앙대로 735</t>
  </si>
  <si>
    <t>중앙대로 751</t>
  </si>
  <si>
    <t>중앙대로 787</t>
  </si>
  <si>
    <t>중앙대로 799</t>
  </si>
  <si>
    <t>중앙대로 748</t>
  </si>
  <si>
    <t>중앙대로 808</t>
  </si>
  <si>
    <t>서전로46번길 9</t>
  </si>
  <si>
    <t>전포대로 236</t>
  </si>
  <si>
    <t>전포대로 124</t>
  </si>
  <si>
    <t>전포대로 94</t>
  </si>
  <si>
    <t>전포대로 122-1</t>
  </si>
  <si>
    <t>수영로 240</t>
  </si>
  <si>
    <t>수영로 364</t>
  </si>
  <si>
    <t>대연동 49-1</t>
  </si>
  <si>
    <t>진남로 4</t>
  </si>
  <si>
    <t>분포로 1</t>
  </si>
  <si>
    <t>용호동 924-6</t>
  </si>
  <si>
    <t>분포로 111</t>
  </si>
  <si>
    <t>신선로 566-2</t>
  </si>
  <si>
    <t>분포로 101</t>
  </si>
  <si>
    <t>분포로 57</t>
  </si>
  <si>
    <t>유엔평화로 63</t>
  </si>
  <si>
    <t>용소로 68</t>
  </si>
  <si>
    <t>유엔로 229</t>
  </si>
  <si>
    <t>유엔평화로 51</t>
  </si>
  <si>
    <t>유엔로 127-2</t>
  </si>
  <si>
    <t>유엔로 124</t>
  </si>
  <si>
    <t>천제등로 28</t>
  </si>
  <si>
    <t>천제등로 28 맞은편</t>
  </si>
  <si>
    <t>수영로 186</t>
  </si>
  <si>
    <t>수영로 184</t>
  </si>
  <si>
    <t>수영로 185</t>
  </si>
  <si>
    <t>수영로 73-1</t>
  </si>
  <si>
    <t>수영로 72</t>
  </si>
  <si>
    <t>지게골로 4</t>
  </si>
  <si>
    <t>용당동 532-26</t>
  </si>
  <si>
    <t>신선로 301</t>
  </si>
  <si>
    <t>금곡대로 469</t>
  </si>
  <si>
    <t>화명신도시로 255</t>
  </si>
  <si>
    <t>화명신도시로 39</t>
  </si>
  <si>
    <t>학사로17번길 14</t>
  </si>
  <si>
    <t>화명신도시로 156</t>
  </si>
  <si>
    <t>금곡대로 157</t>
  </si>
  <si>
    <t>양달로9번길 21</t>
  </si>
  <si>
    <t>금곡대로 166</t>
  </si>
  <si>
    <t>양달로 5</t>
  </si>
  <si>
    <t>양달로 81</t>
  </si>
  <si>
    <t>금곡대로 368</t>
  </si>
  <si>
    <t>양달로 80-11</t>
  </si>
  <si>
    <t>화명신도시로 169</t>
  </si>
  <si>
    <t>학사로 8</t>
  </si>
  <si>
    <t>화명신도시로 4</t>
  </si>
  <si>
    <t>낙동대로 1773</t>
  </si>
  <si>
    <t>낙동대로1570번길 3</t>
  </si>
  <si>
    <t>화명신도시로 244</t>
  </si>
  <si>
    <t>화명신도시로 194</t>
  </si>
  <si>
    <t>좌동 1347-4</t>
  </si>
  <si>
    <t>좌동 1334</t>
  </si>
  <si>
    <t>좌동 1420</t>
  </si>
  <si>
    <t>중동 1757</t>
  </si>
  <si>
    <t>중동 899</t>
  </si>
  <si>
    <t>좌동 1393-1</t>
  </si>
  <si>
    <t>좌동 1486-1</t>
  </si>
  <si>
    <t>좌동 1331</t>
  </si>
  <si>
    <t>좌동 1302</t>
  </si>
  <si>
    <t>좌동 395-3</t>
  </si>
  <si>
    <t>좌동 1317</t>
  </si>
  <si>
    <t>하단동 1157-24</t>
  </si>
  <si>
    <t>신평동 582-2</t>
  </si>
  <si>
    <t>신평동 69</t>
  </si>
  <si>
    <t>신평동 552</t>
  </si>
  <si>
    <t>신평동 452-5</t>
  </si>
  <si>
    <t>신평동 665</t>
  </si>
  <si>
    <t>괴정동 431-1</t>
  </si>
  <si>
    <t>괴정동 347-18</t>
  </si>
  <si>
    <t>신평동 500</t>
  </si>
  <si>
    <t>신평동 503</t>
  </si>
  <si>
    <t>신평동 645-2</t>
  </si>
  <si>
    <t>신평동 651-9</t>
  </si>
  <si>
    <t>다대동 85-3</t>
  </si>
  <si>
    <t>다대동 1580</t>
  </si>
  <si>
    <t>감천동 441-1</t>
  </si>
  <si>
    <t>구평동 480-1</t>
  </si>
  <si>
    <t>감천동 454-3</t>
  </si>
  <si>
    <t>하단동 1149-1</t>
  </si>
  <si>
    <t>하단동 1153-1</t>
  </si>
  <si>
    <t>하단동 888-18</t>
  </si>
  <si>
    <t>송정리 610</t>
  </si>
  <si>
    <t>반송로 355</t>
  </si>
  <si>
    <t>성북동 1500</t>
  </si>
  <si>
    <t>월드컵대로 259</t>
  </si>
  <si>
    <t>법원북로 81</t>
  </si>
  <si>
    <t>법원로 42</t>
  </si>
  <si>
    <t>법원로 2</t>
  </si>
  <si>
    <t>미남로 1</t>
  </si>
  <si>
    <t>미남로 20</t>
  </si>
  <si>
    <t>여고로 74</t>
  </si>
  <si>
    <t>여고로 138</t>
  </si>
  <si>
    <t>아시아드대로 8</t>
  </si>
  <si>
    <t>아시아드대로 64</t>
  </si>
  <si>
    <t>아시아드대로 9</t>
  </si>
  <si>
    <t>아시아드대로 61</t>
  </si>
  <si>
    <t>아시아드대로 82</t>
  </si>
  <si>
    <t>아시아드대로 106</t>
  </si>
  <si>
    <t>아시아드대로 79</t>
  </si>
  <si>
    <t>아시아드대로 107</t>
  </si>
  <si>
    <t>망미동 1066-1</t>
  </si>
  <si>
    <t>망미동 1090</t>
  </si>
  <si>
    <t>민락동 110-27</t>
  </si>
  <si>
    <t>민락동 181-84</t>
  </si>
  <si>
    <t>남천동 559</t>
  </si>
  <si>
    <t>남천동 545-2</t>
  </si>
  <si>
    <t>남천동 561</t>
  </si>
  <si>
    <t>남천동 148-2</t>
  </si>
  <si>
    <t>비고</t>
    <phoneticPr fontId="1" type="noConversion"/>
  </si>
  <si>
    <t>유엔로 127-2(대성맨션)</t>
    <phoneticPr fontId="1" type="noConversion"/>
  </si>
  <si>
    <t>대동화명대교 자전거길</t>
    <phoneticPr fontId="1" type="noConversion"/>
  </si>
  <si>
    <t>연번</t>
    <phoneticPr fontId="1" type="noConversion"/>
  </si>
  <si>
    <t>부산시</t>
    <phoneticPr fontId="1" type="noConversion"/>
  </si>
  <si>
    <t>중구</t>
    <phoneticPr fontId="1" type="noConversion"/>
  </si>
  <si>
    <t>서구</t>
    <phoneticPr fontId="1" type="noConversion"/>
  </si>
  <si>
    <t>동구</t>
    <phoneticPr fontId="1" type="noConversion"/>
  </si>
  <si>
    <t>영도</t>
    <phoneticPr fontId="1" type="noConversion"/>
  </si>
  <si>
    <t>부산진구</t>
    <phoneticPr fontId="1" type="noConversion"/>
  </si>
  <si>
    <t>동래구</t>
    <phoneticPr fontId="1" type="noConversion"/>
  </si>
  <si>
    <t>남구</t>
    <phoneticPr fontId="1" type="noConversion"/>
  </si>
  <si>
    <t>북구</t>
    <phoneticPr fontId="1" type="noConversion"/>
  </si>
  <si>
    <t>해운대구</t>
    <phoneticPr fontId="1" type="noConversion"/>
  </si>
  <si>
    <t>사하구</t>
    <phoneticPr fontId="1" type="noConversion"/>
  </si>
  <si>
    <t>금정구</t>
    <phoneticPr fontId="1" type="noConversion"/>
  </si>
  <si>
    <t>강서구</t>
    <phoneticPr fontId="1" type="noConversion"/>
  </si>
  <si>
    <t>연제구</t>
    <phoneticPr fontId="1" type="noConversion"/>
  </si>
  <si>
    <t>수영구</t>
    <phoneticPr fontId="1" type="noConversion"/>
  </si>
  <si>
    <t>사상구</t>
    <phoneticPr fontId="1" type="noConversion"/>
  </si>
  <si>
    <t>기장군</t>
    <phoneticPr fontId="1" type="noConversion"/>
  </si>
  <si>
    <t>강서-9</t>
    <phoneticPr fontId="1" type="noConversion"/>
  </si>
  <si>
    <t>강서-10</t>
    <phoneticPr fontId="1" type="noConversion"/>
  </si>
  <si>
    <t>강서-11</t>
    <phoneticPr fontId="1" type="noConversion"/>
  </si>
  <si>
    <t>통합이주단지</t>
    <phoneticPr fontId="1" type="noConversion"/>
  </si>
  <si>
    <t>과학산단로</t>
    <phoneticPr fontId="1" type="noConversion"/>
  </si>
  <si>
    <t>미음산업단지</t>
    <phoneticPr fontId="1" type="noConversion"/>
  </si>
  <si>
    <t>생곡산업단지 입구(생곡동 1591)</t>
    <phoneticPr fontId="1" type="noConversion"/>
  </si>
  <si>
    <t>통합이주단지 입구(범방동 1898-5)</t>
    <phoneticPr fontId="1" type="noConversion"/>
  </si>
  <si>
    <t>과학산단로 입구(구랑동 1181)</t>
    <phoneticPr fontId="1" type="noConversion"/>
  </si>
  <si>
    <t>신명교(지사동 1215-2)</t>
    <phoneticPr fontId="1" type="noConversion"/>
  </si>
  <si>
    <t>미음산단로 입구(구량동 1207-5)</t>
    <phoneticPr fontId="1" type="noConversion"/>
  </si>
  <si>
    <t>킹마트(미음동 1543-2)</t>
    <phoneticPr fontId="1" type="noConversion"/>
  </si>
  <si>
    <t>2.0~3.0</t>
    <phoneticPr fontId="1" type="noConversion"/>
  </si>
  <si>
    <t>1.5~2.0</t>
    <phoneticPr fontId="1" type="noConversion"/>
  </si>
  <si>
    <t>1.2~1.5</t>
    <phoneticPr fontId="1" type="noConversion"/>
  </si>
  <si>
    <t>분리형</t>
    <phoneticPr fontId="1" type="noConversion"/>
  </si>
  <si>
    <t>총계</t>
    <phoneticPr fontId="1" type="noConversion"/>
  </si>
  <si>
    <t>계</t>
    <phoneticPr fontId="1" type="noConversion"/>
  </si>
  <si>
    <t>학감대로</t>
    <phoneticPr fontId="1" type="noConversion"/>
  </si>
  <si>
    <t>학장교차로</t>
    <phoneticPr fontId="1" type="noConversion"/>
  </si>
  <si>
    <t>사상구청교차로</t>
    <phoneticPr fontId="1" type="noConversion"/>
  </si>
  <si>
    <t>낙동대로</t>
    <phoneticPr fontId="1" type="noConversion"/>
  </si>
  <si>
    <t>감전교차로</t>
    <phoneticPr fontId="1" type="noConversion"/>
  </si>
  <si>
    <t>학장교차로 더존</t>
    <phoneticPr fontId="1" type="noConversion"/>
  </si>
  <si>
    <t>사상구교차로</t>
    <phoneticPr fontId="1" type="noConversion"/>
  </si>
  <si>
    <t>낙동제방</t>
    <phoneticPr fontId="1" type="noConversion"/>
  </si>
  <si>
    <t>사하-26</t>
    <phoneticPr fontId="1" type="noConversion"/>
  </si>
  <si>
    <t>감천로</t>
    <phoneticPr fontId="1" type="noConversion"/>
  </si>
  <si>
    <t>감천동 487-4</t>
    <phoneticPr fontId="1" type="noConversion"/>
  </si>
  <si>
    <t>감천동 449-2</t>
    <phoneticPr fontId="1" type="noConversion"/>
  </si>
  <si>
    <t>반송동 산 15-2</t>
  </si>
  <si>
    <t>석대동 산 58-7</t>
  </si>
  <si>
    <t>4호선 동부산대학역</t>
  </si>
  <si>
    <t>1.20~2.00</t>
    <phoneticPr fontId="1" type="noConversion"/>
  </si>
  <si>
    <t>반송동 756-255</t>
  </si>
  <si>
    <t>반여동 1502-49</t>
  </si>
  <si>
    <t>4호선 석대역</t>
  </si>
  <si>
    <t>1.50~2.00</t>
    <phoneticPr fontId="1" type="noConversion"/>
  </si>
  <si>
    <t>반여동 1502-23</t>
  </si>
  <si>
    <t>반여동 1473-15</t>
  </si>
  <si>
    <t>세월교</t>
  </si>
  <si>
    <t>석대동 591-6</t>
  </si>
  <si>
    <t>APEC나루공원</t>
  </si>
  <si>
    <t>반여동 1621</t>
  </si>
  <si>
    <t>반여동 1486</t>
  </si>
  <si>
    <t>무정초등학교</t>
  </si>
  <si>
    <t>재송동 920-17</t>
  </si>
  <si>
    <t>우동 1483</t>
  </si>
  <si>
    <t>동해선 센텀역</t>
  </si>
  <si>
    <t>1.20~1.50</t>
    <phoneticPr fontId="1" type="noConversion"/>
  </si>
  <si>
    <t>재송동 1198</t>
  </si>
  <si>
    <t>재송동 1213</t>
  </si>
  <si>
    <t>더샵센텀파크2차</t>
  </si>
  <si>
    <t>재송동 1200</t>
  </si>
  <si>
    <t>더샵센텀파크1차</t>
  </si>
  <si>
    <t>재송동 1206</t>
  </si>
  <si>
    <t>재송동 1207</t>
  </si>
  <si>
    <t>부산극동방송</t>
  </si>
  <si>
    <t>1.20~3.00</t>
    <phoneticPr fontId="1" type="noConversion"/>
  </si>
  <si>
    <t>우동 1466</t>
  </si>
  <si>
    <t>우동 1493</t>
  </si>
  <si>
    <t>1.50~3.00</t>
    <phoneticPr fontId="1" type="noConversion"/>
  </si>
  <si>
    <t>우동 1463-1</t>
  </si>
  <si>
    <t>우동 1496</t>
  </si>
  <si>
    <t>KNN방송국</t>
  </si>
  <si>
    <t>우동 1498</t>
  </si>
  <si>
    <t>우동 1499</t>
  </si>
  <si>
    <t>홈플러스 센텀시티점</t>
  </si>
  <si>
    <t>우동 1467</t>
  </si>
  <si>
    <t>월석아트홀</t>
  </si>
  <si>
    <t>2.00~2.50</t>
    <phoneticPr fontId="1" type="noConversion"/>
  </si>
  <si>
    <t>우동 1291-60</t>
  </si>
  <si>
    <t>우동 602-6</t>
  </si>
  <si>
    <t>수영만요트경기장</t>
  </si>
  <si>
    <t>1.20~2.50</t>
    <phoneticPr fontId="1" type="noConversion"/>
  </si>
  <si>
    <t>우동 1413-5</t>
  </si>
  <si>
    <t>우동 1544</t>
  </si>
  <si>
    <t>해강초등학교</t>
  </si>
  <si>
    <t>우동 1500</t>
  </si>
  <si>
    <t>우동 1430</t>
  </si>
  <si>
    <t>2호선 벡스코역</t>
  </si>
  <si>
    <t>우동 1089-1</t>
  </si>
  <si>
    <t>우동 565-7</t>
  </si>
  <si>
    <t>2호선 동백역</t>
  </si>
  <si>
    <t>중동 1767</t>
  </si>
  <si>
    <t>중동 1754-3</t>
  </si>
  <si>
    <t>동백초등학교</t>
  </si>
  <si>
    <t>중동 1756</t>
  </si>
  <si>
    <t>중동 1766-1</t>
  </si>
  <si>
    <t>해운대교육지원청</t>
  </si>
  <si>
    <t>좌동재래시장</t>
  </si>
  <si>
    <t>중동 1312-2</t>
  </si>
  <si>
    <t>좌동 1427-2</t>
  </si>
  <si>
    <t>아세안문화원</t>
  </si>
  <si>
    <t>해운대백병원</t>
  </si>
  <si>
    <t>중동 1766-6</t>
  </si>
  <si>
    <t>중동 1275-3</t>
  </si>
  <si>
    <t>2호선 중동역</t>
  </si>
  <si>
    <t>오산공원</t>
  </si>
  <si>
    <t>부흥공원</t>
  </si>
  <si>
    <t>좌동 1371-1</t>
  </si>
  <si>
    <t>미리내공원</t>
  </si>
  <si>
    <t>양운고등학교</t>
  </si>
  <si>
    <t>좌동 1282</t>
  </si>
  <si>
    <t>좌동 1459-6</t>
  </si>
  <si>
    <t>해운대문화회관</t>
  </si>
  <si>
    <t>좌동 1461-6</t>
  </si>
  <si>
    <t>NC백화점</t>
  </si>
  <si>
    <t>화목데파트</t>
  </si>
  <si>
    <t>좌동 1336</t>
  </si>
  <si>
    <t>좌동 1338</t>
  </si>
  <si>
    <t>꿈나무공원</t>
  </si>
  <si>
    <t>좌동 1419</t>
  </si>
  <si>
    <t>장산공원</t>
  </si>
  <si>
    <t>송정동 157-10</t>
  </si>
  <si>
    <t>송정동 77-7</t>
  </si>
  <si>
    <t>동해선 송정역</t>
  </si>
  <si>
    <t>송정동 135-5</t>
  </si>
  <si>
    <t xml:space="preserve">송정동 81-1 </t>
  </si>
  <si>
    <t>송정초등학교</t>
  </si>
  <si>
    <t>송정동 138-6</t>
  </si>
  <si>
    <t xml:space="preserve">송정동 288-57 </t>
  </si>
  <si>
    <t>송정해수욕장입구</t>
  </si>
  <si>
    <t>기장해안로</t>
    <phoneticPr fontId="5" type="noConversion"/>
  </si>
  <si>
    <t>해운대송정2호교</t>
  </si>
  <si>
    <t>분리형(겸용)</t>
    <phoneticPr fontId="1" type="noConversion"/>
  </si>
  <si>
    <t>기장대로</t>
    <phoneticPr fontId="5" type="noConversion"/>
  </si>
  <si>
    <t>기장죽성교차로</t>
  </si>
  <si>
    <t>기장대변로</t>
    <phoneticPr fontId="5" type="noConversion"/>
  </si>
  <si>
    <t>대변 무양삼거리</t>
  </si>
  <si>
    <t>기장반송로</t>
    <phoneticPr fontId="5" type="noConversion"/>
  </si>
  <si>
    <t>반송 종점</t>
  </si>
  <si>
    <t>기장대로L</t>
    <phoneticPr fontId="5" type="noConversion"/>
  </si>
  <si>
    <t>부산 국제외국인학교</t>
  </si>
  <si>
    <t>기장대로R</t>
    <phoneticPr fontId="5" type="noConversion"/>
  </si>
  <si>
    <t>철마로</t>
    <phoneticPr fontId="5" type="noConversion"/>
  </si>
  <si>
    <t>장안산단로L</t>
    <phoneticPr fontId="5" type="noConversion"/>
  </si>
  <si>
    <t>장안산단</t>
  </si>
  <si>
    <t>장안산단로R</t>
    <phoneticPr fontId="6" type="noConversion"/>
  </si>
  <si>
    <t>일광 화남수산</t>
  </si>
  <si>
    <t>기장대로</t>
    <phoneticPr fontId="6" type="noConversion"/>
  </si>
  <si>
    <t>청강사거리</t>
    <phoneticPr fontId="6" type="noConversion"/>
  </si>
  <si>
    <t>국도31호</t>
    <phoneticPr fontId="6" type="noConversion"/>
  </si>
  <si>
    <t>명례산단로</t>
    <phoneticPr fontId="6" type="noConversion"/>
  </si>
  <si>
    <t>명례산단</t>
  </si>
  <si>
    <t>좌광천</t>
    <phoneticPr fontId="6" type="noConversion"/>
  </si>
  <si>
    <t>정관 모전교</t>
  </si>
  <si>
    <t>장안 임랑교</t>
  </si>
  <si>
    <t>기장-17</t>
    <phoneticPr fontId="1" type="noConversion"/>
  </si>
  <si>
    <t>기장해안로2</t>
    <phoneticPr fontId="6" type="noConversion"/>
  </si>
  <si>
    <t>기장-18</t>
    <phoneticPr fontId="1" type="noConversion"/>
  </si>
  <si>
    <t>롯데아울렛 일원</t>
    <phoneticPr fontId="6" type="noConversion"/>
  </si>
  <si>
    <t>송정1호교</t>
    <phoneticPr fontId="6" type="noConversion"/>
  </si>
  <si>
    <t>롯데아울렛 도로 일원</t>
    <phoneticPr fontId="6" type="noConversion"/>
  </si>
  <si>
    <t>기장-19</t>
    <phoneticPr fontId="1" type="noConversion"/>
  </si>
  <si>
    <t>월드컵빌리지 일원</t>
    <phoneticPr fontId="6" type="noConversion"/>
  </si>
  <si>
    <t>월드컵빌리지 외곽도로</t>
    <phoneticPr fontId="6" type="noConversion"/>
  </si>
  <si>
    <t>홈플러스 온천점(온천동 1829-1)</t>
    <phoneticPr fontId="1" type="noConversion"/>
  </si>
  <si>
    <t>중앙대로 1324(온천동 527)</t>
    <phoneticPr fontId="1" type="noConversion"/>
  </si>
  <si>
    <t>중앙대로 1520(온천동 1750-1)</t>
    <phoneticPr fontId="1" type="noConversion"/>
  </si>
  <si>
    <t>광혜병원(온천동 1423-10)</t>
    <phoneticPr fontId="1" type="noConversion"/>
  </si>
  <si>
    <t>미남로타리숲(온천동 1366-21)</t>
    <phoneticPr fontId="1" type="noConversion"/>
  </si>
  <si>
    <t>사직사거리(사직동 790-2)</t>
    <phoneticPr fontId="1" type="noConversion"/>
  </si>
  <si>
    <t>충렬대로 157-1(온천동 1439-7)</t>
    <phoneticPr fontId="1" type="noConversion"/>
  </si>
  <si>
    <t>안락교(안락동 134-2)</t>
    <phoneticPr fontId="1" type="noConversion"/>
  </si>
  <si>
    <t>충령대로85(온천동 1427-3)</t>
    <phoneticPr fontId="1" type="noConversion"/>
  </si>
  <si>
    <t>중앙대로 1307번길6(온천동 1440-13)</t>
    <phoneticPr fontId="1" type="noConversion"/>
  </si>
  <si>
    <t>전용도로</t>
    <phoneticPr fontId="1" type="noConversion"/>
  </si>
  <si>
    <t>온천장로 1(온천동 473-13)</t>
    <phoneticPr fontId="1" type="noConversion"/>
  </si>
  <si>
    <t>충렬대로 157(온천동 1439-6)</t>
    <phoneticPr fontId="1" type="noConversion"/>
  </si>
  <si>
    <t>사직로 77(사직동 749-6)</t>
    <phoneticPr fontId="1" type="noConversion"/>
  </si>
  <si>
    <t>종합운동장로 42(온천동 102-7)</t>
    <phoneticPr fontId="1" type="noConversion"/>
  </si>
  <si>
    <t>여고로 24(사직동 105-2)</t>
    <phoneticPr fontId="1" type="noConversion"/>
  </si>
  <si>
    <t>금강로 54(온천동 425-24)</t>
    <phoneticPr fontId="1" type="noConversion"/>
  </si>
  <si>
    <t>아시아드대로 109(사직동 104-13)</t>
    <phoneticPr fontId="1" type="noConversion"/>
  </si>
  <si>
    <t>사직로 55-32(사직동 930-2)</t>
    <phoneticPr fontId="1" type="noConversion"/>
  </si>
  <si>
    <t>아시아드대로 113(사직동 104-6)_)</t>
    <phoneticPr fontId="1" type="noConversion"/>
  </si>
  <si>
    <t>미남로 141(온천동 1422-10)</t>
    <phoneticPr fontId="1" type="noConversion"/>
  </si>
  <si>
    <t>미남로 28-1(사직동 153-7)</t>
    <phoneticPr fontId="1" type="noConversion"/>
  </si>
  <si>
    <t>안락교</t>
    <phoneticPr fontId="1" type="noConversion"/>
  </si>
  <si>
    <t>안락동 15-45(안락동 클린센터)</t>
    <phoneticPr fontId="1" type="noConversion"/>
  </si>
  <si>
    <t>해운대구 경계</t>
    <phoneticPr fontId="1" type="noConversion"/>
  </si>
  <si>
    <t>수영구 경계</t>
    <phoneticPr fontId="1" type="noConversion"/>
  </si>
  <si>
    <t>충렬대로 455(안락동 461-9)</t>
    <phoneticPr fontId="1" type="noConversion"/>
  </si>
  <si>
    <t>충렬대로 174(명륜동 533-217)</t>
    <phoneticPr fontId="1" type="noConversion"/>
  </si>
  <si>
    <t>반송로353(명장동 산65-14)</t>
    <phoneticPr fontId="1" type="noConversion"/>
  </si>
  <si>
    <t>미남로 11(사직동 132-8)</t>
    <phoneticPr fontId="1" type="noConversion"/>
  </si>
  <si>
    <t>미남로 27(사직동 133-9)</t>
    <phoneticPr fontId="1" type="noConversion"/>
  </si>
  <si>
    <t>미남로 148(온천동 1423-1)</t>
    <phoneticPr fontId="1" type="noConversion"/>
  </si>
  <si>
    <t>충렬대로 171(명륜동 533-230)</t>
    <phoneticPr fontId="1" type="noConversion"/>
  </si>
  <si>
    <t>충렬대로 506(안락동 53-4)</t>
    <phoneticPr fontId="1" type="noConversion"/>
  </si>
  <si>
    <t>온천천로 345(낙민동 79-8)</t>
    <phoneticPr fontId="1" type="noConversion"/>
  </si>
  <si>
    <t>수영강</t>
    <phoneticPr fontId="1" type="noConversion"/>
  </si>
  <si>
    <t>온천천</t>
    <phoneticPr fontId="1" type="noConversion"/>
  </si>
  <si>
    <t>중앙대로</t>
    <phoneticPr fontId="1" type="noConversion"/>
  </si>
  <si>
    <t>온천천남로</t>
    <phoneticPr fontId="1" type="noConversion"/>
  </si>
  <si>
    <t>읍내길</t>
    <phoneticPr fontId="1" type="noConversion"/>
  </si>
  <si>
    <t>만덕로</t>
    <phoneticPr fontId="1" type="noConversion"/>
  </si>
  <si>
    <t>아시아드로</t>
    <phoneticPr fontId="1" type="noConversion"/>
  </si>
  <si>
    <t>석사로</t>
    <phoneticPr fontId="1" type="noConversion"/>
  </si>
  <si>
    <t>종합운동장로</t>
    <phoneticPr fontId="1" type="noConversion"/>
  </si>
  <si>
    <t>여고길</t>
    <phoneticPr fontId="1" type="noConversion"/>
  </si>
  <si>
    <t>미남로</t>
    <phoneticPr fontId="1" type="noConversion"/>
  </si>
  <si>
    <t>충렬로</t>
    <phoneticPr fontId="1" type="noConversion"/>
  </si>
  <si>
    <t>반송로</t>
    <phoneticPr fontId="1" type="noConversion"/>
  </si>
  <si>
    <t>삼어로</t>
    <phoneticPr fontId="1" type="noConversion"/>
  </si>
  <si>
    <t>1.5~3.2</t>
    <phoneticPr fontId="1" type="noConversion"/>
  </si>
  <si>
    <t>2.1~2.6</t>
    <phoneticPr fontId="1" type="noConversion"/>
  </si>
  <si>
    <t>1.9~2.7</t>
    <phoneticPr fontId="1" type="noConversion"/>
  </si>
  <si>
    <t>계</t>
    <phoneticPr fontId="1" type="noConversion"/>
  </si>
  <si>
    <t>연산동 1431-1</t>
  </si>
  <si>
    <t>거제동 69-9</t>
  </si>
  <si>
    <t>중앙대로 1001</t>
  </si>
  <si>
    <t>중앙대로 1179</t>
  </si>
  <si>
    <t>월드컵대로 6</t>
  </si>
  <si>
    <t>월드컵대로 126</t>
  </si>
  <si>
    <t>월드컵대로 3</t>
  </si>
  <si>
    <t>월드컵대로 125</t>
  </si>
  <si>
    <t>월드컵대로 216</t>
  </si>
  <si>
    <t>월드컵대로 266</t>
  </si>
  <si>
    <t>월드컵대로 217</t>
  </si>
  <si>
    <t>법원북로 16</t>
  </si>
  <si>
    <t>법원북로 86</t>
  </si>
  <si>
    <t>법원북로 13</t>
  </si>
  <si>
    <t>법원로 31</t>
  </si>
  <si>
    <t>법원로 5</t>
  </si>
  <si>
    <t>연안로 25</t>
  </si>
  <si>
    <t>쌍미천로 62</t>
  </si>
  <si>
    <t>쌍미천로 132</t>
  </si>
  <si>
    <t>연제-19</t>
    <phoneticPr fontId="1" type="noConversion"/>
  </si>
  <si>
    <t>거제대로R</t>
  </si>
  <si>
    <t>거제대로72번길2</t>
  </si>
  <si>
    <t>연제-20</t>
    <phoneticPr fontId="1" type="noConversion"/>
  </si>
  <si>
    <t>거제대로L</t>
  </si>
  <si>
    <t>해맞이로 23</t>
  </si>
  <si>
    <t>명륜로 17</t>
  </si>
  <si>
    <t>비분리형</t>
    <phoneticPr fontId="1" type="noConversion"/>
  </si>
  <si>
    <t>국토종주자전거길</t>
    <phoneticPr fontId="1" type="noConversion"/>
  </si>
  <si>
    <t>국토종주자전거길</t>
    <phoneticPr fontId="1" type="noConversion"/>
  </si>
  <si>
    <t>연제-21</t>
    <phoneticPr fontId="1" type="noConversion"/>
  </si>
  <si>
    <t>중앙대로 1237</t>
    <phoneticPr fontId="1" type="noConversion"/>
  </si>
  <si>
    <t>중앙대로 1255</t>
    <phoneticPr fontId="1" type="noConversion"/>
  </si>
  <si>
    <t>중앙대로R</t>
    <phoneticPr fontId="1" type="noConversion"/>
  </si>
  <si>
    <t>우동 1494</t>
    <phoneticPr fontId="1" type="noConversion"/>
  </si>
  <si>
    <t>현재 북항재개발사업 및 지하차도 건설 공사에 따른 일부구간(0.28km) 임시폐쇄(20.11.2.~)</t>
    <phoneticPr fontId="1" type="noConversion"/>
  </si>
  <si>
    <t>현재 북항재개발사업 및 지하차도 건설 공사에 따른 일부구간(0.2km) 임시폐쇄(20.11.2.~)</t>
    <phoneticPr fontId="1" type="noConversion"/>
  </si>
  <si>
    <t>금정-14</t>
    <phoneticPr fontId="1" type="noConversion"/>
  </si>
  <si>
    <t>금정14</t>
    <phoneticPr fontId="1" type="noConversion"/>
  </si>
  <si>
    <t>장전동750(래미안A106)</t>
    <phoneticPr fontId="1" type="noConversion"/>
  </si>
  <si>
    <t>장전동338-33(래미안A112)</t>
    <phoneticPr fontId="1" type="noConversion"/>
  </si>
  <si>
    <t>분리형</t>
    <phoneticPr fontId="1" type="noConversion"/>
  </si>
  <si>
    <t>비분리형</t>
    <phoneticPr fontId="1" type="noConversion"/>
  </si>
  <si>
    <t>부산진-34</t>
    <phoneticPr fontId="1" type="noConversion"/>
  </si>
  <si>
    <t>범전로</t>
    <phoneticPr fontId="1" type="noConversion"/>
  </si>
  <si>
    <t>범전로 19 맞은편</t>
    <phoneticPr fontId="1" type="noConversion"/>
  </si>
  <si>
    <t>범전로 6</t>
    <phoneticPr fontId="1" type="noConversion"/>
  </si>
  <si>
    <t>일광신도시 내 보도 일원</t>
    <phoneticPr fontId="1" type="noConversion"/>
  </si>
  <si>
    <t>기장-20</t>
    <phoneticPr fontId="1" type="noConversion"/>
  </si>
  <si>
    <t>일광이지더원2차 204동 인근</t>
    <phoneticPr fontId="1" type="noConversion"/>
  </si>
  <si>
    <t>비분리형(겸용)</t>
    <phoneticPr fontId="1" type="noConversion"/>
  </si>
  <si>
    <t>전용도로</t>
    <phoneticPr fontId="1" type="noConversion"/>
  </si>
  <si>
    <t>신평동 642-9</t>
    <phoneticPr fontId="1" type="noConversion"/>
  </si>
  <si>
    <t>장림동 1037</t>
    <phoneticPr fontId="1" type="noConversion"/>
  </si>
  <si>
    <t>장림동1037</t>
    <phoneticPr fontId="1" type="noConversion"/>
  </si>
  <si>
    <t>괴정동 483-66</t>
    <phoneticPr fontId="1" type="noConversion"/>
  </si>
  <si>
    <t>괴정동 481-1</t>
    <phoneticPr fontId="1" type="noConversion"/>
  </si>
  <si>
    <t>신산로</t>
    <phoneticPr fontId="1" type="noConversion"/>
  </si>
  <si>
    <t>신평동 472-1</t>
    <phoneticPr fontId="1" type="noConversion"/>
  </si>
  <si>
    <t>1.0~1.5</t>
    <phoneticPr fontId="1" type="noConversion"/>
  </si>
  <si>
    <t>0.5~1.0</t>
    <phoneticPr fontId="1" type="noConversion"/>
  </si>
  <si>
    <t>감천동 296-59</t>
    <phoneticPr fontId="1" type="noConversion"/>
  </si>
  <si>
    <t>다송로</t>
    <phoneticPr fontId="1" type="noConversion"/>
  </si>
  <si>
    <t>신평동 666</t>
    <phoneticPr fontId="1" type="noConversion"/>
  </si>
  <si>
    <t>장림동 1086-3</t>
    <phoneticPr fontId="1" type="noConversion"/>
  </si>
  <si>
    <t>다대동 1519-4</t>
    <phoneticPr fontId="1" type="noConversion"/>
  </si>
  <si>
    <t>국토종주자전거길(1.40)</t>
    <phoneticPr fontId="1" type="noConversion"/>
  </si>
  <si>
    <t>신덕삼거리</t>
    <phoneticPr fontId="1" type="noConversion"/>
  </si>
  <si>
    <t>평강삼거리</t>
    <phoneticPr fontId="1" type="noConversion"/>
  </si>
  <si>
    <t>1.5~2.0</t>
    <phoneticPr fontId="1" type="noConversion"/>
  </si>
  <si>
    <t>강서-12</t>
    <phoneticPr fontId="1" type="noConversion"/>
  </si>
  <si>
    <t>지사천</t>
    <phoneticPr fontId="1" type="noConversion"/>
  </si>
  <si>
    <t>지사동 1186</t>
    <phoneticPr fontId="1" type="noConversion"/>
  </si>
  <si>
    <t>범방동 202-19</t>
    <phoneticPr fontId="1" type="noConversion"/>
  </si>
  <si>
    <t>분리형</t>
    <phoneticPr fontId="1" type="noConversion"/>
  </si>
  <si>
    <t>2.0~4.0</t>
    <phoneticPr fontId="1" type="noConversion"/>
  </si>
  <si>
    <t>일광면 행정복지센터 인근</t>
    <phoneticPr fontId="1" type="noConversion"/>
  </si>
  <si>
    <t>양정현대아파트</t>
    <phoneticPr fontId="1" type="noConversion"/>
  </si>
  <si>
    <t>양성로98</t>
    <phoneticPr fontId="1" type="noConversion"/>
  </si>
  <si>
    <t>부산진-35</t>
    <phoneticPr fontId="1" type="noConversion"/>
  </si>
  <si>
    <t>새싹로</t>
    <phoneticPr fontId="1" type="noConversion"/>
  </si>
  <si>
    <t>새싹로 127</t>
    <phoneticPr fontId="1" type="noConversion"/>
  </si>
  <si>
    <t>새싹로 95</t>
    <phoneticPr fontId="1" type="noConversion"/>
  </si>
  <si>
    <t>분리형</t>
    <phoneticPr fontId="1" type="noConversion"/>
  </si>
  <si>
    <t>부산진-36</t>
    <phoneticPr fontId="1" type="noConversion"/>
  </si>
  <si>
    <t>부암동 87-10</t>
    <phoneticPr fontId="1" type="noConversion"/>
  </si>
  <si>
    <t>새싹로 130-7</t>
    <phoneticPr fontId="1" type="noConversion"/>
  </si>
  <si>
    <t>대학로46번길 2</t>
    <phoneticPr fontId="1" type="noConversion"/>
  </si>
  <si>
    <t>서구-2</t>
    <phoneticPr fontId="1" type="noConversion"/>
  </si>
  <si>
    <t>비분리형</t>
    <phoneticPr fontId="1" type="noConversion"/>
  </si>
  <si>
    <t>암남동123-10</t>
    <phoneticPr fontId="1" type="noConversion"/>
  </si>
  <si>
    <t>서구-3</t>
    <phoneticPr fontId="1" type="noConversion"/>
  </si>
  <si>
    <t>(2021. 12. 31.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</si>
</sst>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_ "/>
    <numFmt numFmtId="178" formatCode="0.0_ "/>
    <numFmt numFmtId="179" formatCode="0.0_);[Red]\(0.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2" fillId="0" borderId="6" xfId="0" applyFont="1" applyFill="1" applyBorder="1" applyAlignment="1">
      <alignment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abSelected="1" workbookViewId="0">
      <selection activeCell="K9" sqref="K9"/>
    </sheetView>
  </sheetViews>
  <sheetFormatPr defaultRowHeight="16.5" x14ac:dyDescent="0.3"/>
  <cols>
    <col min="1" max="1" width="5.5" style="24" bestFit="1" customWidth="1"/>
    <col min="2" max="2" width="9" style="25"/>
    <col min="3" max="3" width="17.125" style="24" bestFit="1" customWidth="1"/>
    <col min="4" max="4" width="24.125" style="24" bestFit="1" customWidth="1"/>
    <col min="5" max="5" width="39.375" style="26" bestFit="1" customWidth="1"/>
    <col min="6" max="6" width="34.625" style="24" customWidth="1"/>
    <col min="7" max="7" width="12.625" style="27" bestFit="1" customWidth="1"/>
    <col min="8" max="8" width="12.5" style="27" bestFit="1" customWidth="1"/>
    <col min="9" max="9" width="13.25" style="25" bestFit="1" customWidth="1"/>
    <col min="10" max="10" width="22" style="25" customWidth="1"/>
    <col min="11" max="16384" width="9" style="24"/>
  </cols>
  <sheetData>
    <row r="1" spans="1:10" ht="25.5" x14ac:dyDescent="0.3">
      <c r="B1" s="59" t="s">
        <v>11</v>
      </c>
      <c r="C1" s="59"/>
      <c r="D1" s="59"/>
      <c r="E1" s="59"/>
      <c r="F1" s="59"/>
      <c r="G1" s="59"/>
      <c r="H1" s="59"/>
      <c r="I1" s="59"/>
    </row>
    <row r="2" spans="1:10" x14ac:dyDescent="0.3">
      <c r="J2" s="25" t="s">
        <v>922</v>
      </c>
    </row>
    <row r="3" spans="1:10" s="1" customFormat="1" ht="25.5" customHeight="1" x14ac:dyDescent="0.3">
      <c r="A3" s="3" t="s">
        <v>603</v>
      </c>
      <c r="B3" s="3" t="s">
        <v>0</v>
      </c>
      <c r="C3" s="3" t="s">
        <v>4</v>
      </c>
      <c r="D3" s="3" t="s">
        <v>5</v>
      </c>
      <c r="E3" s="19" t="s">
        <v>6</v>
      </c>
      <c r="F3" s="3" t="s">
        <v>7</v>
      </c>
      <c r="G3" s="10" t="s">
        <v>8</v>
      </c>
      <c r="H3" s="10" t="s">
        <v>9</v>
      </c>
      <c r="I3" s="3" t="s">
        <v>10</v>
      </c>
      <c r="J3" s="3" t="s">
        <v>600</v>
      </c>
    </row>
    <row r="4" spans="1:10" s="1" customFormat="1" ht="15" customHeight="1" x14ac:dyDescent="0.3">
      <c r="A4" s="2">
        <v>1</v>
      </c>
      <c r="B4" s="2" t="s">
        <v>604</v>
      </c>
      <c r="C4" s="2" t="s">
        <v>1</v>
      </c>
      <c r="D4" s="2" t="s">
        <v>436</v>
      </c>
      <c r="E4" s="20" t="s">
        <v>437</v>
      </c>
      <c r="F4" s="2" t="s">
        <v>2</v>
      </c>
      <c r="G4" s="11">
        <v>8.99</v>
      </c>
      <c r="H4" s="11">
        <v>2</v>
      </c>
      <c r="I4" s="2" t="s">
        <v>438</v>
      </c>
      <c r="J4" s="2" t="s">
        <v>858</v>
      </c>
    </row>
    <row r="5" spans="1:10" s="15" customFormat="1" ht="24.95" customHeight="1" x14ac:dyDescent="0.3">
      <c r="A5" s="4" t="s">
        <v>830</v>
      </c>
      <c r="B5" s="4"/>
      <c r="C5" s="4"/>
      <c r="D5" s="4"/>
      <c r="E5" s="21"/>
      <c r="F5" s="4"/>
      <c r="G5" s="16">
        <f>SUM(G4)</f>
        <v>8.99</v>
      </c>
      <c r="H5" s="16"/>
      <c r="I5" s="4"/>
      <c r="J5" s="4"/>
    </row>
    <row r="6" spans="1:10" s="8" customFormat="1" ht="15" customHeight="1" x14ac:dyDescent="0.3">
      <c r="A6" s="5">
        <v>1</v>
      </c>
      <c r="B6" s="5" t="s">
        <v>605</v>
      </c>
      <c r="C6" s="6" t="s">
        <v>12</v>
      </c>
      <c r="D6" s="6" t="s">
        <v>13</v>
      </c>
      <c r="E6" s="22" t="s">
        <v>439</v>
      </c>
      <c r="F6" s="6" t="s">
        <v>440</v>
      </c>
      <c r="G6" s="12">
        <v>0.38</v>
      </c>
      <c r="H6" s="12">
        <v>1.5</v>
      </c>
      <c r="I6" s="7" t="s">
        <v>3</v>
      </c>
      <c r="J6" s="23" t="s">
        <v>865</v>
      </c>
    </row>
    <row r="7" spans="1:10" s="8" customFormat="1" ht="15" customHeight="1" x14ac:dyDescent="0.3">
      <c r="A7" s="2">
        <v>2</v>
      </c>
      <c r="B7" s="5"/>
      <c r="C7" s="6" t="s">
        <v>12</v>
      </c>
      <c r="D7" s="6" t="s">
        <v>13</v>
      </c>
      <c r="E7" s="22" t="s">
        <v>439</v>
      </c>
      <c r="F7" s="6" t="s">
        <v>440</v>
      </c>
      <c r="G7" s="12">
        <v>0.79</v>
      </c>
      <c r="H7" s="12">
        <v>0.5</v>
      </c>
      <c r="I7" s="7" t="s">
        <v>14</v>
      </c>
      <c r="J7" s="23" t="s">
        <v>866</v>
      </c>
    </row>
    <row r="8" spans="1:10" s="31" customFormat="1" ht="24.95" customHeight="1" x14ac:dyDescent="0.3">
      <c r="A8" s="4" t="s">
        <v>638</v>
      </c>
      <c r="B8" s="4"/>
      <c r="C8" s="28"/>
      <c r="D8" s="28"/>
      <c r="E8" s="29"/>
      <c r="F8" s="28"/>
      <c r="G8" s="30">
        <f>SUM(G6:G7)</f>
        <v>1.17</v>
      </c>
      <c r="H8" s="30"/>
      <c r="I8" s="28"/>
      <c r="J8" s="4"/>
    </row>
    <row r="9" spans="1:10" s="8" customFormat="1" ht="15" customHeight="1" x14ac:dyDescent="0.3">
      <c r="A9" s="9">
        <v>1</v>
      </c>
      <c r="B9" s="9" t="s">
        <v>606</v>
      </c>
      <c r="C9" s="6" t="s">
        <v>15</v>
      </c>
      <c r="D9" s="57" t="s">
        <v>16</v>
      </c>
      <c r="E9" s="57" t="s">
        <v>17</v>
      </c>
      <c r="F9" s="57" t="s">
        <v>18</v>
      </c>
      <c r="G9" s="58">
        <v>1.56</v>
      </c>
      <c r="H9" s="32">
        <v>1.5</v>
      </c>
      <c r="I9" s="7" t="s">
        <v>19</v>
      </c>
      <c r="J9" s="9"/>
    </row>
    <row r="10" spans="1:10" s="8" customFormat="1" ht="15" customHeight="1" x14ac:dyDescent="0.3">
      <c r="A10" s="9"/>
      <c r="B10" s="9"/>
      <c r="C10" s="6" t="s">
        <v>918</v>
      </c>
      <c r="D10" s="57" t="s">
        <v>20</v>
      </c>
      <c r="E10" s="57" t="s">
        <v>21</v>
      </c>
      <c r="F10" s="57" t="s">
        <v>22</v>
      </c>
      <c r="G10" s="58">
        <v>0.64</v>
      </c>
      <c r="H10" s="32">
        <v>1.5</v>
      </c>
      <c r="I10" s="7" t="s">
        <v>919</v>
      </c>
      <c r="J10" s="9"/>
    </row>
    <row r="11" spans="1:10" s="8" customFormat="1" ht="15" customHeight="1" x14ac:dyDescent="0.3">
      <c r="A11" s="9">
        <v>2</v>
      </c>
      <c r="B11" s="9"/>
      <c r="C11" s="6" t="s">
        <v>921</v>
      </c>
      <c r="D11" s="57" t="s">
        <v>23</v>
      </c>
      <c r="E11" s="57" t="s">
        <v>24</v>
      </c>
      <c r="F11" s="57" t="s">
        <v>920</v>
      </c>
      <c r="G11" s="58">
        <v>1.03</v>
      </c>
      <c r="H11" s="32">
        <v>1.5</v>
      </c>
      <c r="I11" s="7" t="s">
        <v>19</v>
      </c>
      <c r="J11" s="9"/>
    </row>
    <row r="12" spans="1:10" s="14" customFormat="1" ht="24.95" customHeight="1" x14ac:dyDescent="0.3">
      <c r="A12" s="4" t="s">
        <v>638</v>
      </c>
      <c r="B12" s="4"/>
      <c r="C12" s="33"/>
      <c r="D12" s="33"/>
      <c r="E12" s="29"/>
      <c r="F12" s="33"/>
      <c r="G12" s="30">
        <f>SUM(G9:G11)</f>
        <v>3.2300000000000004</v>
      </c>
      <c r="H12" s="30"/>
      <c r="I12" s="28"/>
      <c r="J12" s="4"/>
    </row>
    <row r="13" spans="1:10" s="34" customFormat="1" ht="15" customHeight="1" x14ac:dyDescent="0.3">
      <c r="A13" s="9">
        <v>1</v>
      </c>
      <c r="B13" s="9" t="s">
        <v>607</v>
      </c>
      <c r="C13" s="6" t="s">
        <v>25</v>
      </c>
      <c r="D13" s="6" t="s">
        <v>26</v>
      </c>
      <c r="E13" s="22" t="s">
        <v>27</v>
      </c>
      <c r="F13" s="6" t="s">
        <v>28</v>
      </c>
      <c r="G13" s="12">
        <v>2.2000000000000002</v>
      </c>
      <c r="H13" s="12" t="s">
        <v>29</v>
      </c>
      <c r="I13" s="7" t="s">
        <v>14</v>
      </c>
      <c r="J13" s="9"/>
    </row>
    <row r="14" spans="1:10" s="34" customFormat="1" ht="15" customHeight="1" x14ac:dyDescent="0.3">
      <c r="A14" s="9">
        <v>2</v>
      </c>
      <c r="B14" s="9"/>
      <c r="C14" s="6" t="s">
        <v>25</v>
      </c>
      <c r="D14" s="6" t="s">
        <v>26</v>
      </c>
      <c r="E14" s="22" t="s">
        <v>27</v>
      </c>
      <c r="F14" s="6" t="s">
        <v>28</v>
      </c>
      <c r="G14" s="12">
        <v>2</v>
      </c>
      <c r="H14" s="12" t="s">
        <v>30</v>
      </c>
      <c r="I14" s="7" t="s">
        <v>19</v>
      </c>
      <c r="J14" s="9"/>
    </row>
    <row r="15" spans="1:10" s="14" customFormat="1" ht="24.95" customHeight="1" x14ac:dyDescent="0.3">
      <c r="A15" s="4" t="s">
        <v>638</v>
      </c>
      <c r="B15" s="4"/>
      <c r="C15" s="33"/>
      <c r="D15" s="33"/>
      <c r="E15" s="29"/>
      <c r="F15" s="33"/>
      <c r="G15" s="30">
        <f>SUM(G13:G14)</f>
        <v>4.2</v>
      </c>
      <c r="H15" s="30"/>
      <c r="I15" s="28"/>
      <c r="J15" s="4"/>
    </row>
    <row r="16" spans="1:10" s="34" customFormat="1" ht="15" customHeight="1" x14ac:dyDescent="0.3">
      <c r="A16" s="9">
        <v>1</v>
      </c>
      <c r="B16" s="9" t="s">
        <v>608</v>
      </c>
      <c r="C16" s="6" t="s">
        <v>31</v>
      </c>
      <c r="D16" s="6" t="s">
        <v>32</v>
      </c>
      <c r="E16" s="22" t="s">
        <v>33</v>
      </c>
      <c r="F16" s="6" t="s">
        <v>441</v>
      </c>
      <c r="G16" s="12">
        <v>2.75</v>
      </c>
      <c r="H16" s="12" t="s">
        <v>34</v>
      </c>
      <c r="I16" s="7" t="s">
        <v>14</v>
      </c>
      <c r="J16" s="9"/>
    </row>
    <row r="17" spans="1:10" s="34" customFormat="1" ht="15" customHeight="1" x14ac:dyDescent="0.3">
      <c r="A17" s="9">
        <v>2</v>
      </c>
      <c r="B17" s="9"/>
      <c r="C17" s="6" t="s">
        <v>31</v>
      </c>
      <c r="D17" s="6" t="s">
        <v>32</v>
      </c>
      <c r="E17" s="22" t="s">
        <v>33</v>
      </c>
      <c r="F17" s="6" t="s">
        <v>441</v>
      </c>
      <c r="G17" s="12">
        <v>4.93</v>
      </c>
      <c r="H17" s="12">
        <v>1.2</v>
      </c>
      <c r="I17" s="7" t="s">
        <v>19</v>
      </c>
      <c r="J17" s="9"/>
    </row>
    <row r="18" spans="1:10" s="34" customFormat="1" ht="15" customHeight="1" x14ac:dyDescent="0.3">
      <c r="A18" s="9">
        <v>3</v>
      </c>
      <c r="B18" s="9"/>
      <c r="C18" s="6" t="s">
        <v>35</v>
      </c>
      <c r="D18" s="6" t="s">
        <v>36</v>
      </c>
      <c r="E18" s="22" t="s">
        <v>441</v>
      </c>
      <c r="F18" s="6" t="s">
        <v>442</v>
      </c>
      <c r="G18" s="12">
        <v>0.64</v>
      </c>
      <c r="H18" s="12">
        <v>2.5</v>
      </c>
      <c r="I18" s="7" t="s">
        <v>37</v>
      </c>
      <c r="J18" s="9"/>
    </row>
    <row r="19" spans="1:10" s="14" customFormat="1" ht="24.95" customHeight="1" x14ac:dyDescent="0.3">
      <c r="A19" s="4" t="s">
        <v>638</v>
      </c>
      <c r="B19" s="4"/>
      <c r="C19" s="33"/>
      <c r="D19" s="33"/>
      <c r="E19" s="29"/>
      <c r="F19" s="33"/>
      <c r="G19" s="30">
        <f>SUM(G16:G18)</f>
        <v>8.32</v>
      </c>
      <c r="H19" s="30"/>
      <c r="I19" s="28"/>
      <c r="J19" s="4"/>
    </row>
    <row r="20" spans="1:10" s="34" customFormat="1" ht="15" customHeight="1" x14ac:dyDescent="0.3">
      <c r="A20" s="5">
        <v>1</v>
      </c>
      <c r="B20" s="9" t="s">
        <v>609</v>
      </c>
      <c r="C20" s="6" t="s">
        <v>53</v>
      </c>
      <c r="D20" s="6" t="s">
        <v>38</v>
      </c>
      <c r="E20" s="22" t="s">
        <v>443</v>
      </c>
      <c r="F20" s="6" t="s">
        <v>444</v>
      </c>
      <c r="G20" s="12">
        <v>0.1</v>
      </c>
      <c r="H20" s="12">
        <v>2.5</v>
      </c>
      <c r="I20" s="7" t="s">
        <v>871</v>
      </c>
      <c r="J20" s="9"/>
    </row>
    <row r="21" spans="1:10" s="34" customFormat="1" ht="15" customHeight="1" x14ac:dyDescent="0.3">
      <c r="A21" s="9">
        <v>2</v>
      </c>
      <c r="B21" s="9"/>
      <c r="C21" s="6" t="s">
        <v>39</v>
      </c>
      <c r="D21" s="6" t="s">
        <v>40</v>
      </c>
      <c r="E21" s="22" t="s">
        <v>444</v>
      </c>
      <c r="F21" s="6" t="s">
        <v>445</v>
      </c>
      <c r="G21" s="12">
        <v>0.83</v>
      </c>
      <c r="H21" s="12">
        <v>2.5</v>
      </c>
      <c r="I21" s="7" t="s">
        <v>871</v>
      </c>
      <c r="J21" s="9"/>
    </row>
    <row r="22" spans="1:10" s="34" customFormat="1" ht="15" customHeight="1" x14ac:dyDescent="0.3">
      <c r="A22" s="5">
        <v>3</v>
      </c>
      <c r="B22" s="9"/>
      <c r="C22" s="6" t="s">
        <v>41</v>
      </c>
      <c r="D22" s="6" t="s">
        <v>42</v>
      </c>
      <c r="E22" s="22" t="s">
        <v>446</v>
      </c>
      <c r="F22" s="6" t="s">
        <v>447</v>
      </c>
      <c r="G22" s="12">
        <v>0.71</v>
      </c>
      <c r="H22" s="12">
        <v>2.5</v>
      </c>
      <c r="I22" s="7" t="s">
        <v>871</v>
      </c>
      <c r="J22" s="9"/>
    </row>
    <row r="23" spans="1:10" s="34" customFormat="1" ht="15" customHeight="1" x14ac:dyDescent="0.3">
      <c r="A23" s="9">
        <v>4</v>
      </c>
      <c r="B23" s="9"/>
      <c r="C23" s="6" t="s">
        <v>43</v>
      </c>
      <c r="D23" s="6" t="s">
        <v>44</v>
      </c>
      <c r="E23" s="22" t="s">
        <v>45</v>
      </c>
      <c r="F23" s="6" t="s">
        <v>448</v>
      </c>
      <c r="G23" s="12">
        <v>1.23</v>
      </c>
      <c r="H23" s="12">
        <v>2.5</v>
      </c>
      <c r="I23" s="7" t="s">
        <v>872</v>
      </c>
      <c r="J23" s="9"/>
    </row>
    <row r="24" spans="1:10" s="34" customFormat="1" ht="15" customHeight="1" x14ac:dyDescent="0.3">
      <c r="A24" s="5">
        <v>5</v>
      </c>
      <c r="B24" s="9"/>
      <c r="C24" s="6" t="s">
        <v>46</v>
      </c>
      <c r="D24" s="6" t="s">
        <v>47</v>
      </c>
      <c r="E24" s="22" t="s">
        <v>449</v>
      </c>
      <c r="F24" s="6" t="s">
        <v>450</v>
      </c>
      <c r="G24" s="12">
        <v>0.6</v>
      </c>
      <c r="H24" s="12">
        <v>2.5</v>
      </c>
      <c r="I24" s="7" t="s">
        <v>871</v>
      </c>
      <c r="J24" s="9"/>
    </row>
    <row r="25" spans="1:10" s="34" customFormat="1" ht="15" customHeight="1" x14ac:dyDescent="0.3">
      <c r="A25" s="9">
        <v>6</v>
      </c>
      <c r="B25" s="9"/>
      <c r="C25" s="6" t="s">
        <v>48</v>
      </c>
      <c r="D25" s="6" t="s">
        <v>49</v>
      </c>
      <c r="E25" s="22" t="s">
        <v>50</v>
      </c>
      <c r="F25" s="6" t="s">
        <v>451</v>
      </c>
      <c r="G25" s="12">
        <v>0.36</v>
      </c>
      <c r="H25" s="12">
        <v>2.5</v>
      </c>
      <c r="I25" s="7" t="s">
        <v>19</v>
      </c>
      <c r="J25" s="9"/>
    </row>
    <row r="26" spans="1:10" s="34" customFormat="1" ht="15" customHeight="1" x14ac:dyDescent="0.3">
      <c r="A26" s="5">
        <v>7</v>
      </c>
      <c r="B26" s="9"/>
      <c r="C26" s="6" t="s">
        <v>51</v>
      </c>
      <c r="D26" s="6" t="s">
        <v>52</v>
      </c>
      <c r="E26" s="22" t="s">
        <v>452</v>
      </c>
      <c r="F26" s="6" t="s">
        <v>453</v>
      </c>
      <c r="G26" s="12">
        <v>1.17</v>
      </c>
      <c r="H26" s="12">
        <v>1</v>
      </c>
      <c r="I26" s="7" t="s">
        <v>19</v>
      </c>
      <c r="J26" s="9"/>
    </row>
    <row r="27" spans="1:10" s="34" customFormat="1" ht="15" customHeight="1" x14ac:dyDescent="0.3">
      <c r="A27" s="9">
        <v>8</v>
      </c>
      <c r="B27" s="9"/>
      <c r="C27" s="6" t="s">
        <v>54</v>
      </c>
      <c r="D27" s="6" t="s">
        <v>52</v>
      </c>
      <c r="E27" s="22" t="s">
        <v>454</v>
      </c>
      <c r="F27" s="6" t="s">
        <v>55</v>
      </c>
      <c r="G27" s="12">
        <v>2.2000000000000002</v>
      </c>
      <c r="H27" s="12">
        <v>1</v>
      </c>
      <c r="I27" s="7" t="s">
        <v>19</v>
      </c>
      <c r="J27" s="9"/>
    </row>
    <row r="28" spans="1:10" s="34" customFormat="1" ht="15" customHeight="1" x14ac:dyDescent="0.3">
      <c r="A28" s="5">
        <v>9</v>
      </c>
      <c r="B28" s="9"/>
      <c r="C28" s="6" t="s">
        <v>56</v>
      </c>
      <c r="D28" s="6" t="s">
        <v>49</v>
      </c>
      <c r="E28" s="22" t="s">
        <v>57</v>
      </c>
      <c r="F28" s="6" t="s">
        <v>455</v>
      </c>
      <c r="G28" s="12">
        <v>0.45</v>
      </c>
      <c r="H28" s="12">
        <v>1</v>
      </c>
      <c r="I28" s="7" t="s">
        <v>19</v>
      </c>
      <c r="J28" s="9"/>
    </row>
    <row r="29" spans="1:10" s="34" customFormat="1" ht="15" customHeight="1" x14ac:dyDescent="0.3">
      <c r="A29" s="9">
        <v>10</v>
      </c>
      <c r="B29" s="9"/>
      <c r="C29" s="6" t="s">
        <v>58</v>
      </c>
      <c r="D29" s="6" t="s">
        <v>49</v>
      </c>
      <c r="E29" s="22" t="s">
        <v>456</v>
      </c>
      <c r="F29" s="6" t="s">
        <v>457</v>
      </c>
      <c r="G29" s="12">
        <v>1.1499999999999999</v>
      </c>
      <c r="H29" s="12">
        <v>1</v>
      </c>
      <c r="I29" s="7" t="s">
        <v>19</v>
      </c>
      <c r="J29" s="9"/>
    </row>
    <row r="30" spans="1:10" s="34" customFormat="1" ht="15" customHeight="1" x14ac:dyDescent="0.3">
      <c r="A30" s="5">
        <v>11</v>
      </c>
      <c r="B30" s="9"/>
      <c r="C30" s="6" t="s">
        <v>59</v>
      </c>
      <c r="D30" s="6" t="s">
        <v>60</v>
      </c>
      <c r="E30" s="22" t="s">
        <v>458</v>
      </c>
      <c r="F30" s="6" t="s">
        <v>459</v>
      </c>
      <c r="G30" s="12">
        <v>0.25</v>
      </c>
      <c r="H30" s="12">
        <v>1</v>
      </c>
      <c r="I30" s="7" t="s">
        <v>19</v>
      </c>
      <c r="J30" s="9"/>
    </row>
    <row r="31" spans="1:10" s="34" customFormat="1" ht="15" customHeight="1" x14ac:dyDescent="0.3">
      <c r="A31" s="9">
        <v>12</v>
      </c>
      <c r="B31" s="9"/>
      <c r="C31" s="6" t="s">
        <v>61</v>
      </c>
      <c r="D31" s="6" t="s">
        <v>62</v>
      </c>
      <c r="E31" s="22" t="s">
        <v>460</v>
      </c>
      <c r="F31" s="6" t="s">
        <v>460</v>
      </c>
      <c r="G31" s="12">
        <v>0.28000000000000003</v>
      </c>
      <c r="H31" s="12">
        <v>1.2</v>
      </c>
      <c r="I31" s="7" t="s">
        <v>19</v>
      </c>
      <c r="J31" s="9"/>
    </row>
    <row r="32" spans="1:10" s="34" customFormat="1" ht="15" customHeight="1" x14ac:dyDescent="0.3">
      <c r="A32" s="5">
        <v>13</v>
      </c>
      <c r="B32" s="9"/>
      <c r="C32" s="6" t="s">
        <v>63</v>
      </c>
      <c r="D32" s="6" t="s">
        <v>64</v>
      </c>
      <c r="E32" s="22" t="s">
        <v>461</v>
      </c>
      <c r="F32" s="6" t="s">
        <v>462</v>
      </c>
      <c r="G32" s="12">
        <v>0.2</v>
      </c>
      <c r="H32" s="12">
        <v>1</v>
      </c>
      <c r="I32" s="7" t="s">
        <v>19</v>
      </c>
      <c r="J32" s="9"/>
    </row>
    <row r="33" spans="1:10" s="34" customFormat="1" ht="15" customHeight="1" x14ac:dyDescent="0.3">
      <c r="A33" s="9">
        <v>14</v>
      </c>
      <c r="B33" s="9"/>
      <c r="C33" s="6" t="s">
        <v>65</v>
      </c>
      <c r="D33" s="6" t="s">
        <v>64</v>
      </c>
      <c r="E33" s="22" t="s">
        <v>917</v>
      </c>
      <c r="F33" s="6" t="s">
        <v>463</v>
      </c>
      <c r="G33" s="12">
        <v>0.21</v>
      </c>
      <c r="H33" s="12">
        <v>1</v>
      </c>
      <c r="I33" s="7" t="s">
        <v>19</v>
      </c>
      <c r="J33" s="9"/>
    </row>
    <row r="34" spans="1:10" s="34" customFormat="1" ht="15" customHeight="1" x14ac:dyDescent="0.3">
      <c r="A34" s="5">
        <v>15</v>
      </c>
      <c r="B34" s="9"/>
      <c r="C34" s="6" t="s">
        <v>66</v>
      </c>
      <c r="D34" s="6" t="s">
        <v>67</v>
      </c>
      <c r="E34" s="22" t="s">
        <v>464</v>
      </c>
      <c r="F34" s="6" t="s">
        <v>465</v>
      </c>
      <c r="G34" s="12">
        <v>1.17</v>
      </c>
      <c r="H34" s="12">
        <v>1</v>
      </c>
      <c r="I34" s="7" t="s">
        <v>19</v>
      </c>
      <c r="J34" s="9"/>
    </row>
    <row r="35" spans="1:10" s="34" customFormat="1" ht="15" customHeight="1" x14ac:dyDescent="0.3">
      <c r="A35" s="9">
        <v>16</v>
      </c>
      <c r="B35" s="9"/>
      <c r="C35" s="6" t="s">
        <v>68</v>
      </c>
      <c r="D35" s="6" t="s">
        <v>67</v>
      </c>
      <c r="E35" s="22" t="s">
        <v>466</v>
      </c>
      <c r="F35" s="6" t="s">
        <v>467</v>
      </c>
      <c r="G35" s="12">
        <v>0.12</v>
      </c>
      <c r="H35" s="12">
        <v>1.5</v>
      </c>
      <c r="I35" s="7" t="s">
        <v>19</v>
      </c>
      <c r="J35" s="9"/>
    </row>
    <row r="36" spans="1:10" s="34" customFormat="1" ht="15" customHeight="1" x14ac:dyDescent="0.3">
      <c r="A36" s="5">
        <v>17</v>
      </c>
      <c r="B36" s="9"/>
      <c r="C36" s="6" t="s">
        <v>69</v>
      </c>
      <c r="D36" s="6" t="s">
        <v>70</v>
      </c>
      <c r="E36" s="22" t="s">
        <v>468</v>
      </c>
      <c r="F36" s="6" t="s">
        <v>469</v>
      </c>
      <c r="G36" s="12">
        <v>0.12</v>
      </c>
      <c r="H36" s="12">
        <v>1</v>
      </c>
      <c r="I36" s="7" t="s">
        <v>19</v>
      </c>
      <c r="J36" s="9"/>
    </row>
    <row r="37" spans="1:10" s="34" customFormat="1" ht="15" customHeight="1" x14ac:dyDescent="0.3">
      <c r="A37" s="9">
        <v>18</v>
      </c>
      <c r="B37" s="9"/>
      <c r="C37" s="6" t="s">
        <v>71</v>
      </c>
      <c r="D37" s="6" t="s">
        <v>70</v>
      </c>
      <c r="E37" s="22" t="s">
        <v>72</v>
      </c>
      <c r="F37" s="6" t="s">
        <v>73</v>
      </c>
      <c r="G37" s="12">
        <v>0.55000000000000004</v>
      </c>
      <c r="H37" s="12">
        <v>1</v>
      </c>
      <c r="I37" s="7" t="s">
        <v>19</v>
      </c>
      <c r="J37" s="9"/>
    </row>
    <row r="38" spans="1:10" s="34" customFormat="1" ht="15" customHeight="1" x14ac:dyDescent="0.3">
      <c r="A38" s="5">
        <v>19</v>
      </c>
      <c r="B38" s="9"/>
      <c r="C38" s="6" t="s">
        <v>74</v>
      </c>
      <c r="D38" s="6" t="s">
        <v>70</v>
      </c>
      <c r="E38" s="22" t="s">
        <v>908</v>
      </c>
      <c r="F38" s="6" t="s">
        <v>907</v>
      </c>
      <c r="G38" s="12">
        <v>0.2</v>
      </c>
      <c r="H38" s="12">
        <v>1</v>
      </c>
      <c r="I38" s="7" t="s">
        <v>19</v>
      </c>
      <c r="J38" s="9"/>
    </row>
    <row r="39" spans="1:10" s="34" customFormat="1" ht="15" customHeight="1" x14ac:dyDescent="0.3">
      <c r="A39" s="9">
        <v>20</v>
      </c>
      <c r="B39" s="9"/>
      <c r="C39" s="6" t="s">
        <v>75</v>
      </c>
      <c r="D39" s="6" t="s">
        <v>44</v>
      </c>
      <c r="E39" s="22" t="s">
        <v>470</v>
      </c>
      <c r="F39" s="6" t="s">
        <v>471</v>
      </c>
      <c r="G39" s="12">
        <v>1.25</v>
      </c>
      <c r="H39" s="12">
        <v>1</v>
      </c>
      <c r="I39" s="7" t="s">
        <v>19</v>
      </c>
      <c r="J39" s="9"/>
    </row>
    <row r="40" spans="1:10" s="34" customFormat="1" ht="15" customHeight="1" x14ac:dyDescent="0.3">
      <c r="A40" s="5">
        <v>21</v>
      </c>
      <c r="B40" s="9"/>
      <c r="C40" s="6" t="s">
        <v>76</v>
      </c>
      <c r="D40" s="6" t="s">
        <v>77</v>
      </c>
      <c r="E40" s="22" t="s">
        <v>472</v>
      </c>
      <c r="F40" s="6" t="s">
        <v>473</v>
      </c>
      <c r="G40" s="12">
        <v>0.55000000000000004</v>
      </c>
      <c r="H40" s="12">
        <v>1</v>
      </c>
      <c r="I40" s="7" t="s">
        <v>19</v>
      </c>
      <c r="J40" s="9"/>
    </row>
    <row r="41" spans="1:10" s="34" customFormat="1" ht="15" customHeight="1" x14ac:dyDescent="0.3">
      <c r="A41" s="9">
        <v>22</v>
      </c>
      <c r="B41" s="9"/>
      <c r="C41" s="6" t="s">
        <v>78</v>
      </c>
      <c r="D41" s="6" t="s">
        <v>77</v>
      </c>
      <c r="E41" s="22" t="s">
        <v>447</v>
      </c>
      <c r="F41" s="6" t="s">
        <v>474</v>
      </c>
      <c r="G41" s="12">
        <v>1.2</v>
      </c>
      <c r="H41" s="12">
        <v>1</v>
      </c>
      <c r="I41" s="7" t="s">
        <v>19</v>
      </c>
      <c r="J41" s="9"/>
    </row>
    <row r="42" spans="1:10" s="34" customFormat="1" ht="15" customHeight="1" x14ac:dyDescent="0.3">
      <c r="A42" s="5">
        <v>23</v>
      </c>
      <c r="B42" s="9"/>
      <c r="C42" s="6" t="s">
        <v>79</v>
      </c>
      <c r="D42" s="6" t="s">
        <v>44</v>
      </c>
      <c r="E42" s="22" t="s">
        <v>475</v>
      </c>
      <c r="F42" s="6" t="s">
        <v>476</v>
      </c>
      <c r="G42" s="12">
        <v>0.5</v>
      </c>
      <c r="H42" s="12">
        <v>1</v>
      </c>
      <c r="I42" s="7" t="s">
        <v>19</v>
      </c>
      <c r="J42" s="9"/>
    </row>
    <row r="43" spans="1:10" s="34" customFormat="1" ht="15" customHeight="1" x14ac:dyDescent="0.3">
      <c r="A43" s="9">
        <v>24</v>
      </c>
      <c r="B43" s="9"/>
      <c r="C43" s="6" t="s">
        <v>80</v>
      </c>
      <c r="D43" s="6" t="s">
        <v>70</v>
      </c>
      <c r="E43" s="22" t="s">
        <v>477</v>
      </c>
      <c r="F43" s="6" t="s">
        <v>478</v>
      </c>
      <c r="G43" s="12">
        <v>0.31</v>
      </c>
      <c r="H43" s="12">
        <v>1.5</v>
      </c>
      <c r="I43" s="7" t="s">
        <v>19</v>
      </c>
      <c r="J43" s="9"/>
    </row>
    <row r="44" spans="1:10" s="34" customFormat="1" ht="15" customHeight="1" x14ac:dyDescent="0.3">
      <c r="A44" s="5">
        <v>25</v>
      </c>
      <c r="B44" s="9"/>
      <c r="C44" s="6" t="s">
        <v>81</v>
      </c>
      <c r="D44" s="6" t="s">
        <v>70</v>
      </c>
      <c r="E44" s="22" t="s">
        <v>479</v>
      </c>
      <c r="F44" s="6" t="s">
        <v>480</v>
      </c>
      <c r="G44" s="12">
        <v>0.31</v>
      </c>
      <c r="H44" s="12">
        <v>1.5</v>
      </c>
      <c r="I44" s="7" t="s">
        <v>19</v>
      </c>
      <c r="J44" s="9"/>
    </row>
    <row r="45" spans="1:10" s="34" customFormat="1" ht="15" customHeight="1" x14ac:dyDescent="0.3">
      <c r="A45" s="9">
        <v>26</v>
      </c>
      <c r="B45" s="9"/>
      <c r="C45" s="6" t="s">
        <v>82</v>
      </c>
      <c r="D45" s="6" t="s">
        <v>47</v>
      </c>
      <c r="E45" s="22" t="s">
        <v>45</v>
      </c>
      <c r="F45" s="6" t="s">
        <v>481</v>
      </c>
      <c r="G45" s="12">
        <v>0.26</v>
      </c>
      <c r="H45" s="12">
        <v>1.5</v>
      </c>
      <c r="I45" s="7" t="s">
        <v>871</v>
      </c>
      <c r="J45" s="9"/>
    </row>
    <row r="46" spans="1:10" s="34" customFormat="1" ht="15" customHeight="1" x14ac:dyDescent="0.3">
      <c r="A46" s="5">
        <v>27</v>
      </c>
      <c r="B46" s="9"/>
      <c r="C46" s="6" t="s">
        <v>83</v>
      </c>
      <c r="D46" s="6" t="s">
        <v>70</v>
      </c>
      <c r="E46" s="22" t="s">
        <v>482</v>
      </c>
      <c r="F46" s="6" t="s">
        <v>483</v>
      </c>
      <c r="G46" s="12">
        <v>1.76</v>
      </c>
      <c r="H46" s="12">
        <v>1.5</v>
      </c>
      <c r="I46" s="7" t="s">
        <v>19</v>
      </c>
      <c r="J46" s="9"/>
    </row>
    <row r="47" spans="1:10" s="34" customFormat="1" ht="15" customHeight="1" x14ac:dyDescent="0.3">
      <c r="A47" s="9">
        <v>28</v>
      </c>
      <c r="B47" s="9"/>
      <c r="C47" s="6" t="s">
        <v>84</v>
      </c>
      <c r="D47" s="6" t="s">
        <v>38</v>
      </c>
      <c r="E47" s="22" t="s">
        <v>484</v>
      </c>
      <c r="F47" s="6" t="s">
        <v>485</v>
      </c>
      <c r="G47" s="12">
        <v>0.23</v>
      </c>
      <c r="H47" s="12">
        <v>1.5</v>
      </c>
      <c r="I47" s="7" t="s">
        <v>19</v>
      </c>
      <c r="J47" s="9"/>
    </row>
    <row r="48" spans="1:10" s="34" customFormat="1" ht="15" customHeight="1" x14ac:dyDescent="0.3">
      <c r="A48" s="5">
        <v>29</v>
      </c>
      <c r="B48" s="9"/>
      <c r="C48" s="6" t="s">
        <v>85</v>
      </c>
      <c r="D48" s="6" t="s">
        <v>44</v>
      </c>
      <c r="E48" s="22" t="s">
        <v>486</v>
      </c>
      <c r="F48" s="6" t="s">
        <v>487</v>
      </c>
      <c r="G48" s="12">
        <v>0.2</v>
      </c>
      <c r="H48" s="12">
        <v>2</v>
      </c>
      <c r="I48" s="7" t="s">
        <v>19</v>
      </c>
      <c r="J48" s="9"/>
    </row>
    <row r="49" spans="1:10" s="34" customFormat="1" ht="15" customHeight="1" x14ac:dyDescent="0.3">
      <c r="A49" s="9">
        <v>30</v>
      </c>
      <c r="B49" s="9"/>
      <c r="C49" s="6" t="s">
        <v>86</v>
      </c>
      <c r="D49" s="6" t="s">
        <v>44</v>
      </c>
      <c r="E49" s="22" t="s">
        <v>488</v>
      </c>
      <c r="F49" s="6" t="s">
        <v>489</v>
      </c>
      <c r="G49" s="12">
        <v>0.13</v>
      </c>
      <c r="H49" s="12">
        <v>1.5</v>
      </c>
      <c r="I49" s="7" t="s">
        <v>19</v>
      </c>
      <c r="J49" s="9"/>
    </row>
    <row r="50" spans="1:10" s="34" customFormat="1" ht="15" customHeight="1" x14ac:dyDescent="0.3">
      <c r="A50" s="5">
        <v>31</v>
      </c>
      <c r="B50" s="9"/>
      <c r="C50" s="6" t="s">
        <v>87</v>
      </c>
      <c r="D50" s="6" t="s">
        <v>44</v>
      </c>
      <c r="E50" s="22" t="s">
        <v>490</v>
      </c>
      <c r="F50" s="6" t="s">
        <v>491</v>
      </c>
      <c r="G50" s="12">
        <v>0.72</v>
      </c>
      <c r="H50" s="12">
        <v>1</v>
      </c>
      <c r="I50" s="7" t="s">
        <v>19</v>
      </c>
      <c r="J50" s="9"/>
    </row>
    <row r="51" spans="1:10" s="34" customFormat="1" ht="15" customHeight="1" x14ac:dyDescent="0.3">
      <c r="A51" s="9">
        <v>32</v>
      </c>
      <c r="B51" s="9"/>
      <c r="C51" s="6" t="s">
        <v>88</v>
      </c>
      <c r="D51" s="6" t="s">
        <v>42</v>
      </c>
      <c r="E51" s="22" t="s">
        <v>492</v>
      </c>
      <c r="F51" s="6" t="s">
        <v>89</v>
      </c>
      <c r="G51" s="12">
        <v>1.05</v>
      </c>
      <c r="H51" s="12">
        <v>2.5</v>
      </c>
      <c r="I51" s="7" t="s">
        <v>19</v>
      </c>
      <c r="J51" s="9"/>
    </row>
    <row r="52" spans="1:10" s="34" customFormat="1" ht="15" customHeight="1" x14ac:dyDescent="0.3">
      <c r="A52" s="5">
        <v>33</v>
      </c>
      <c r="B52" s="9"/>
      <c r="C52" s="6" t="s">
        <v>90</v>
      </c>
      <c r="D52" s="6" t="s">
        <v>42</v>
      </c>
      <c r="E52" s="22" t="s">
        <v>493</v>
      </c>
      <c r="F52" s="6" t="s">
        <v>494</v>
      </c>
      <c r="G52" s="12">
        <v>1.1299999999999999</v>
      </c>
      <c r="H52" s="12">
        <v>2.5</v>
      </c>
      <c r="I52" s="7" t="s">
        <v>872</v>
      </c>
      <c r="J52" s="9"/>
    </row>
    <row r="53" spans="1:10" s="8" customFormat="1" ht="15" customHeight="1" x14ac:dyDescent="0.3">
      <c r="A53" s="5">
        <v>34</v>
      </c>
      <c r="B53" s="5"/>
      <c r="C53" s="17" t="s">
        <v>873</v>
      </c>
      <c r="D53" s="6" t="s">
        <v>874</v>
      </c>
      <c r="E53" s="22" t="s">
        <v>875</v>
      </c>
      <c r="F53" s="6" t="s">
        <v>876</v>
      </c>
      <c r="G53" s="12">
        <v>0.126</v>
      </c>
      <c r="H53" s="12">
        <v>2</v>
      </c>
      <c r="I53" s="7" t="s">
        <v>636</v>
      </c>
      <c r="J53" s="5"/>
    </row>
    <row r="54" spans="1:10" s="8" customFormat="1" ht="15" customHeight="1" x14ac:dyDescent="0.3">
      <c r="A54" s="5">
        <v>35</v>
      </c>
      <c r="B54" s="5"/>
      <c r="C54" s="17" t="s">
        <v>909</v>
      </c>
      <c r="D54" s="6" t="s">
        <v>910</v>
      </c>
      <c r="E54" s="22" t="s">
        <v>911</v>
      </c>
      <c r="F54" s="6" t="s">
        <v>912</v>
      </c>
      <c r="G54" s="12">
        <v>0.33</v>
      </c>
      <c r="H54" s="12">
        <v>2.5</v>
      </c>
      <c r="I54" s="7" t="s">
        <v>913</v>
      </c>
      <c r="J54" s="5"/>
    </row>
    <row r="55" spans="1:10" s="8" customFormat="1" ht="15" customHeight="1" x14ac:dyDescent="0.3">
      <c r="A55" s="5">
        <v>36</v>
      </c>
      <c r="B55" s="5"/>
      <c r="C55" s="6" t="s">
        <v>914</v>
      </c>
      <c r="D55" s="6" t="s">
        <v>910</v>
      </c>
      <c r="E55" s="22" t="s">
        <v>915</v>
      </c>
      <c r="F55" s="6" t="s">
        <v>916</v>
      </c>
      <c r="G55" s="12">
        <v>0.33</v>
      </c>
      <c r="H55" s="12">
        <v>2.5</v>
      </c>
      <c r="I55" s="7" t="s">
        <v>913</v>
      </c>
      <c r="J55" s="5"/>
    </row>
    <row r="56" spans="1:10" s="14" customFormat="1" ht="24.95" customHeight="1" x14ac:dyDescent="0.3">
      <c r="A56" s="4" t="s">
        <v>638</v>
      </c>
      <c r="B56" s="4"/>
      <c r="C56" s="33"/>
      <c r="D56" s="33"/>
      <c r="E56" s="29"/>
      <c r="F56" s="33"/>
      <c r="G56" s="30">
        <f>SUM(G20:G55)</f>
        <v>22.285999999999998</v>
      </c>
      <c r="H56" s="30"/>
      <c r="I56" s="28"/>
      <c r="J56" s="4"/>
    </row>
    <row r="57" spans="1:10" s="34" customFormat="1" ht="15" customHeight="1" x14ac:dyDescent="0.3">
      <c r="A57" s="9">
        <v>1</v>
      </c>
      <c r="B57" s="9" t="s">
        <v>610</v>
      </c>
      <c r="C57" s="6" t="s">
        <v>94</v>
      </c>
      <c r="D57" s="6" t="s">
        <v>815</v>
      </c>
      <c r="E57" s="22" t="s">
        <v>778</v>
      </c>
      <c r="F57" s="6" t="s">
        <v>784</v>
      </c>
      <c r="G57" s="12">
        <v>1.65</v>
      </c>
      <c r="H57" s="12">
        <v>1.2</v>
      </c>
      <c r="I57" s="7" t="s">
        <v>19</v>
      </c>
      <c r="J57" s="9"/>
    </row>
    <row r="58" spans="1:10" s="34" customFormat="1" ht="15" customHeight="1" x14ac:dyDescent="0.3">
      <c r="A58" s="5">
        <v>2</v>
      </c>
      <c r="B58" s="9"/>
      <c r="C58" s="6" t="s">
        <v>91</v>
      </c>
      <c r="D58" s="6" t="s">
        <v>815</v>
      </c>
      <c r="E58" s="22" t="s">
        <v>779</v>
      </c>
      <c r="F58" s="6" t="s">
        <v>780</v>
      </c>
      <c r="G58" s="12">
        <v>1.65</v>
      </c>
      <c r="H58" s="12">
        <v>1.2</v>
      </c>
      <c r="I58" s="7" t="s">
        <v>19</v>
      </c>
      <c r="J58" s="9"/>
    </row>
    <row r="59" spans="1:10" s="34" customFormat="1" ht="15" customHeight="1" x14ac:dyDescent="0.3">
      <c r="A59" s="9">
        <v>3</v>
      </c>
      <c r="B59" s="9"/>
      <c r="C59" s="6" t="s">
        <v>92</v>
      </c>
      <c r="D59" s="6" t="s">
        <v>816</v>
      </c>
      <c r="E59" s="22" t="s">
        <v>780</v>
      </c>
      <c r="F59" s="6" t="s">
        <v>785</v>
      </c>
      <c r="G59" s="12">
        <v>5.6</v>
      </c>
      <c r="H59" s="12">
        <v>3</v>
      </c>
      <c r="I59" s="7" t="s">
        <v>19</v>
      </c>
      <c r="J59" s="9"/>
    </row>
    <row r="60" spans="1:10" s="34" customFormat="1" ht="15" customHeight="1" x14ac:dyDescent="0.3">
      <c r="A60" s="5">
        <v>4</v>
      </c>
      <c r="B60" s="9"/>
      <c r="C60" s="6" t="s">
        <v>93</v>
      </c>
      <c r="D60" s="6" t="s">
        <v>817</v>
      </c>
      <c r="E60" s="22" t="s">
        <v>789</v>
      </c>
      <c r="F60" s="6" t="s">
        <v>794</v>
      </c>
      <c r="G60" s="12">
        <v>0.3</v>
      </c>
      <c r="H60" s="12">
        <v>1.2</v>
      </c>
      <c r="I60" s="7" t="s">
        <v>19</v>
      </c>
      <c r="J60" s="9"/>
    </row>
    <row r="61" spans="1:10" s="34" customFormat="1" ht="15" customHeight="1" x14ac:dyDescent="0.3">
      <c r="A61" s="9">
        <v>5</v>
      </c>
      <c r="B61" s="9"/>
      <c r="C61" s="6" t="s">
        <v>110</v>
      </c>
      <c r="D61" s="6" t="s">
        <v>818</v>
      </c>
      <c r="E61" s="22" t="s">
        <v>790</v>
      </c>
      <c r="F61" s="6" t="s">
        <v>786</v>
      </c>
      <c r="G61" s="12">
        <v>0.7</v>
      </c>
      <c r="H61" s="12">
        <v>1.2</v>
      </c>
      <c r="I61" s="7" t="s">
        <v>19</v>
      </c>
      <c r="J61" s="9"/>
    </row>
    <row r="62" spans="1:10" s="34" customFormat="1" ht="15" customHeight="1" x14ac:dyDescent="0.3">
      <c r="A62" s="5">
        <v>6</v>
      </c>
      <c r="B62" s="9"/>
      <c r="C62" s="6" t="s">
        <v>95</v>
      </c>
      <c r="D62" s="6" t="s">
        <v>818</v>
      </c>
      <c r="E62" s="22" t="s">
        <v>781</v>
      </c>
      <c r="F62" s="6" t="s">
        <v>787</v>
      </c>
      <c r="G62" s="12">
        <v>0.7</v>
      </c>
      <c r="H62" s="12">
        <v>1.2</v>
      </c>
      <c r="I62" s="7" t="s">
        <v>19</v>
      </c>
      <c r="J62" s="9"/>
    </row>
    <row r="63" spans="1:10" s="34" customFormat="1" ht="15" customHeight="1" x14ac:dyDescent="0.3">
      <c r="A63" s="9">
        <v>7</v>
      </c>
      <c r="B63" s="9"/>
      <c r="C63" s="6" t="s">
        <v>96</v>
      </c>
      <c r="D63" s="6" t="s">
        <v>819</v>
      </c>
      <c r="E63" s="22" t="s">
        <v>782</v>
      </c>
      <c r="F63" s="6" t="s">
        <v>795</v>
      </c>
      <c r="G63" s="12">
        <v>1.6</v>
      </c>
      <c r="H63" s="12">
        <v>1.5</v>
      </c>
      <c r="I63" s="7" t="s">
        <v>19</v>
      </c>
      <c r="J63" s="9"/>
    </row>
    <row r="64" spans="1:10" s="34" customFormat="1" ht="15" customHeight="1" x14ac:dyDescent="0.3">
      <c r="A64" s="5">
        <v>8</v>
      </c>
      <c r="B64" s="9"/>
      <c r="C64" s="6" t="s">
        <v>97</v>
      </c>
      <c r="D64" s="6" t="s">
        <v>820</v>
      </c>
      <c r="E64" s="35" t="s">
        <v>791</v>
      </c>
      <c r="F64" s="6" t="s">
        <v>783</v>
      </c>
      <c r="G64" s="12">
        <v>0.47</v>
      </c>
      <c r="H64" s="12">
        <v>2.5</v>
      </c>
      <c r="I64" s="7" t="s">
        <v>788</v>
      </c>
      <c r="J64" s="9"/>
    </row>
    <row r="65" spans="1:10" s="34" customFormat="1" ht="15" customHeight="1" x14ac:dyDescent="0.3">
      <c r="A65" s="9">
        <v>9</v>
      </c>
      <c r="B65" s="9"/>
      <c r="C65" s="6" t="s">
        <v>98</v>
      </c>
      <c r="D65" s="6" t="s">
        <v>821</v>
      </c>
      <c r="E65" s="22" t="s">
        <v>783</v>
      </c>
      <c r="F65" s="6" t="s">
        <v>796</v>
      </c>
      <c r="G65" s="12">
        <v>0.15</v>
      </c>
      <c r="H65" s="12">
        <v>1.2</v>
      </c>
      <c r="I65" s="7" t="s">
        <v>788</v>
      </c>
      <c r="J65" s="9"/>
    </row>
    <row r="66" spans="1:10" s="34" customFormat="1" ht="15" customHeight="1" x14ac:dyDescent="0.3">
      <c r="A66" s="5">
        <v>10</v>
      </c>
      <c r="B66" s="9"/>
      <c r="C66" s="6" t="s">
        <v>99</v>
      </c>
      <c r="D66" s="6" t="s">
        <v>822</v>
      </c>
      <c r="E66" s="22" t="s">
        <v>792</v>
      </c>
      <c r="F66" s="6" t="s">
        <v>797</v>
      </c>
      <c r="G66" s="12">
        <v>0.25</v>
      </c>
      <c r="H66" s="12">
        <v>2.5</v>
      </c>
      <c r="I66" s="7" t="s">
        <v>788</v>
      </c>
      <c r="J66" s="9"/>
    </row>
    <row r="67" spans="1:10" s="34" customFormat="1" ht="15" customHeight="1" x14ac:dyDescent="0.3">
      <c r="A67" s="9">
        <v>11</v>
      </c>
      <c r="B67" s="9"/>
      <c r="C67" s="6" t="s">
        <v>101</v>
      </c>
      <c r="D67" s="6" t="s">
        <v>822</v>
      </c>
      <c r="E67" s="22" t="s">
        <v>793</v>
      </c>
      <c r="F67" s="6" t="s">
        <v>807</v>
      </c>
      <c r="G67" s="12">
        <v>0.48</v>
      </c>
      <c r="H67" s="12">
        <v>2.5</v>
      </c>
      <c r="I67" s="7" t="s">
        <v>881</v>
      </c>
      <c r="J67" s="9"/>
    </row>
    <row r="68" spans="1:10" s="34" customFormat="1" ht="15" customHeight="1" x14ac:dyDescent="0.3">
      <c r="A68" s="5">
        <v>12</v>
      </c>
      <c r="B68" s="9"/>
      <c r="C68" s="6" t="s">
        <v>102</v>
      </c>
      <c r="D68" s="6" t="s">
        <v>823</v>
      </c>
      <c r="E68" s="22" t="s">
        <v>798</v>
      </c>
      <c r="F68" s="6" t="s">
        <v>808</v>
      </c>
      <c r="G68" s="12">
        <v>1.2</v>
      </c>
      <c r="H68" s="12">
        <v>1.2</v>
      </c>
      <c r="I68" s="7" t="s">
        <v>14</v>
      </c>
      <c r="J68" s="9"/>
    </row>
    <row r="69" spans="1:10" s="34" customFormat="1" ht="15" customHeight="1" x14ac:dyDescent="0.3">
      <c r="A69" s="9">
        <v>13</v>
      </c>
      <c r="B69" s="9"/>
      <c r="C69" s="6" t="s">
        <v>103</v>
      </c>
      <c r="D69" s="6" t="s">
        <v>823</v>
      </c>
      <c r="E69" s="22" t="s">
        <v>799</v>
      </c>
      <c r="F69" s="6" t="s">
        <v>809</v>
      </c>
      <c r="G69" s="12">
        <v>1.1000000000000001</v>
      </c>
      <c r="H69" s="12">
        <v>1.2</v>
      </c>
      <c r="I69" s="7" t="s">
        <v>14</v>
      </c>
      <c r="J69" s="9"/>
    </row>
    <row r="70" spans="1:10" s="34" customFormat="1" ht="15" customHeight="1" x14ac:dyDescent="0.3">
      <c r="A70" s="5">
        <v>14</v>
      </c>
      <c r="B70" s="9"/>
      <c r="C70" s="6" t="s">
        <v>104</v>
      </c>
      <c r="D70" s="6" t="s">
        <v>824</v>
      </c>
      <c r="E70" s="22" t="s">
        <v>804</v>
      </c>
      <c r="F70" s="6" t="s">
        <v>810</v>
      </c>
      <c r="G70" s="12">
        <v>2.94</v>
      </c>
      <c r="H70" s="12">
        <v>1.2</v>
      </c>
      <c r="I70" s="7" t="s">
        <v>14</v>
      </c>
      <c r="J70" s="9"/>
    </row>
    <row r="71" spans="1:10" s="34" customFormat="1" ht="15" customHeight="1" x14ac:dyDescent="0.3">
      <c r="A71" s="9">
        <v>15</v>
      </c>
      <c r="B71" s="9"/>
      <c r="C71" s="6" t="s">
        <v>105</v>
      </c>
      <c r="D71" s="6" t="s">
        <v>824</v>
      </c>
      <c r="E71" s="35" t="s">
        <v>805</v>
      </c>
      <c r="F71" s="6" t="s">
        <v>811</v>
      </c>
      <c r="G71" s="12">
        <v>3.52</v>
      </c>
      <c r="H71" s="12">
        <v>1.2</v>
      </c>
      <c r="I71" s="7" t="s">
        <v>14</v>
      </c>
      <c r="J71" s="9"/>
    </row>
    <row r="72" spans="1:10" s="34" customFormat="1" ht="15" customHeight="1" x14ac:dyDescent="0.3">
      <c r="A72" s="9">
        <v>16</v>
      </c>
      <c r="B72" s="9"/>
      <c r="C72" s="6" t="s">
        <v>106</v>
      </c>
      <c r="D72" s="6" t="s">
        <v>825</v>
      </c>
      <c r="E72" s="35" t="s">
        <v>806</v>
      </c>
      <c r="F72" s="6" t="s">
        <v>812</v>
      </c>
      <c r="G72" s="12">
        <v>2.35</v>
      </c>
      <c r="H72" s="12">
        <v>2</v>
      </c>
      <c r="I72" s="7" t="s">
        <v>14</v>
      </c>
      <c r="J72" s="9"/>
    </row>
    <row r="73" spans="1:10" s="34" customFormat="1" ht="15" customHeight="1" x14ac:dyDescent="0.3">
      <c r="A73" s="5">
        <v>17</v>
      </c>
      <c r="B73" s="9"/>
      <c r="C73" s="6" t="s">
        <v>107</v>
      </c>
      <c r="D73" s="6" t="s">
        <v>814</v>
      </c>
      <c r="E73" s="22" t="s">
        <v>800</v>
      </c>
      <c r="F73" s="6" t="s">
        <v>813</v>
      </c>
      <c r="G73" s="12">
        <v>0.73</v>
      </c>
      <c r="H73" s="12">
        <v>3</v>
      </c>
      <c r="I73" s="7" t="s">
        <v>788</v>
      </c>
      <c r="J73" s="9"/>
    </row>
    <row r="74" spans="1:10" s="34" customFormat="1" ht="15" customHeight="1" x14ac:dyDescent="0.3">
      <c r="A74" s="9">
        <v>18</v>
      </c>
      <c r="B74" s="9"/>
      <c r="C74" s="6" t="s">
        <v>108</v>
      </c>
      <c r="D74" s="6" t="s">
        <v>826</v>
      </c>
      <c r="E74" s="22" t="s">
        <v>801</v>
      </c>
      <c r="F74" s="6" t="s">
        <v>813</v>
      </c>
      <c r="G74" s="12">
        <v>0.24</v>
      </c>
      <c r="H74" s="12">
        <v>4</v>
      </c>
      <c r="I74" s="7" t="s">
        <v>788</v>
      </c>
      <c r="J74" s="9"/>
    </row>
    <row r="75" spans="1:10" s="34" customFormat="1" ht="15" customHeight="1" x14ac:dyDescent="0.3">
      <c r="A75" s="9">
        <v>19</v>
      </c>
      <c r="B75" s="9"/>
      <c r="C75" s="6" t="s">
        <v>109</v>
      </c>
      <c r="D75" s="6" t="s">
        <v>813</v>
      </c>
      <c r="E75" s="22" t="s">
        <v>802</v>
      </c>
      <c r="F75" s="6" t="s">
        <v>814</v>
      </c>
      <c r="G75" s="12">
        <v>1.1000000000000001</v>
      </c>
      <c r="H75" s="12">
        <v>2.5</v>
      </c>
      <c r="I75" s="7" t="s">
        <v>788</v>
      </c>
      <c r="J75" s="9"/>
    </row>
    <row r="76" spans="1:10" s="34" customFormat="1" ht="15" customHeight="1" x14ac:dyDescent="0.3">
      <c r="A76" s="9">
        <v>20</v>
      </c>
      <c r="B76" s="9"/>
      <c r="C76" s="6" t="s">
        <v>111</v>
      </c>
      <c r="D76" s="6" t="s">
        <v>813</v>
      </c>
      <c r="E76" s="22" t="s">
        <v>803</v>
      </c>
      <c r="F76" s="6" t="s">
        <v>814</v>
      </c>
      <c r="G76" s="12">
        <v>1.28</v>
      </c>
      <c r="H76" s="12">
        <v>3</v>
      </c>
      <c r="I76" s="7" t="s">
        <v>14</v>
      </c>
      <c r="J76" s="9"/>
    </row>
    <row r="77" spans="1:10" s="14" customFormat="1" ht="24.95" customHeight="1" x14ac:dyDescent="0.3">
      <c r="A77" s="4" t="s">
        <v>638</v>
      </c>
      <c r="B77" s="4"/>
      <c r="C77" s="33"/>
      <c r="D77" s="33"/>
      <c r="E77" s="29"/>
      <c r="F77" s="33"/>
      <c r="G77" s="30">
        <f>SUM(G57:G76)</f>
        <v>28.01</v>
      </c>
      <c r="H77" s="30"/>
      <c r="I77" s="28"/>
      <c r="J77" s="4"/>
    </row>
    <row r="78" spans="1:10" s="34" customFormat="1" ht="15" customHeight="1" x14ac:dyDescent="0.3">
      <c r="A78" s="5">
        <v>1</v>
      </c>
      <c r="B78" s="9" t="s">
        <v>611</v>
      </c>
      <c r="C78" s="6" t="s">
        <v>112</v>
      </c>
      <c r="D78" s="6" t="s">
        <v>42</v>
      </c>
      <c r="E78" s="22" t="s">
        <v>495</v>
      </c>
      <c r="F78" s="6" t="s">
        <v>496</v>
      </c>
      <c r="G78" s="12">
        <v>0.3</v>
      </c>
      <c r="H78" s="12">
        <v>1.2</v>
      </c>
      <c r="I78" s="7" t="s">
        <v>14</v>
      </c>
      <c r="J78" s="9"/>
    </row>
    <row r="79" spans="1:10" s="34" customFormat="1" ht="15" customHeight="1" x14ac:dyDescent="0.3">
      <c r="A79" s="9">
        <v>2</v>
      </c>
      <c r="B79" s="9"/>
      <c r="C79" s="6" t="s">
        <v>113</v>
      </c>
      <c r="D79" s="6" t="s">
        <v>114</v>
      </c>
      <c r="E79" s="22" t="s">
        <v>497</v>
      </c>
      <c r="F79" s="6" t="s">
        <v>498</v>
      </c>
      <c r="G79" s="12">
        <v>1.4</v>
      </c>
      <c r="H79" s="12">
        <v>1.1000000000000001</v>
      </c>
      <c r="I79" s="7" t="s">
        <v>14</v>
      </c>
      <c r="J79" s="9"/>
    </row>
    <row r="80" spans="1:10" s="34" customFormat="1" ht="15" customHeight="1" x14ac:dyDescent="0.3">
      <c r="A80" s="5">
        <v>3</v>
      </c>
      <c r="B80" s="9"/>
      <c r="C80" s="6" t="s">
        <v>115</v>
      </c>
      <c r="D80" s="6" t="s">
        <v>114</v>
      </c>
      <c r="E80" s="22" t="s">
        <v>499</v>
      </c>
      <c r="F80" s="6" t="s">
        <v>500</v>
      </c>
      <c r="G80" s="12">
        <v>1.3</v>
      </c>
      <c r="H80" s="12">
        <v>1.1000000000000001</v>
      </c>
      <c r="I80" s="7" t="s">
        <v>14</v>
      </c>
      <c r="J80" s="9"/>
    </row>
    <row r="81" spans="1:10" s="34" customFormat="1" ht="15" customHeight="1" x14ac:dyDescent="0.3">
      <c r="A81" s="9">
        <v>4</v>
      </c>
      <c r="B81" s="9"/>
      <c r="C81" s="6" t="s">
        <v>116</v>
      </c>
      <c r="D81" s="6" t="s">
        <v>117</v>
      </c>
      <c r="E81" s="22" t="s">
        <v>501</v>
      </c>
      <c r="F81" s="6" t="s">
        <v>502</v>
      </c>
      <c r="G81" s="12">
        <v>0.76</v>
      </c>
      <c r="H81" s="12">
        <v>1.5</v>
      </c>
      <c r="I81" s="7" t="s">
        <v>14</v>
      </c>
      <c r="J81" s="9"/>
    </row>
    <row r="82" spans="1:10" s="34" customFormat="1" ht="15" customHeight="1" x14ac:dyDescent="0.3">
      <c r="A82" s="5">
        <v>5</v>
      </c>
      <c r="B82" s="9"/>
      <c r="C82" s="6" t="s">
        <v>118</v>
      </c>
      <c r="D82" s="6" t="s">
        <v>119</v>
      </c>
      <c r="E82" s="22" t="s">
        <v>503</v>
      </c>
      <c r="F82" s="6" t="s">
        <v>504</v>
      </c>
      <c r="G82" s="12">
        <v>0.41</v>
      </c>
      <c r="H82" s="12">
        <v>1.6</v>
      </c>
      <c r="I82" s="7" t="s">
        <v>14</v>
      </c>
      <c r="J82" s="9"/>
    </row>
    <row r="83" spans="1:10" s="34" customFormat="1" ht="15" customHeight="1" x14ac:dyDescent="0.3">
      <c r="A83" s="9">
        <v>6</v>
      </c>
      <c r="B83" s="9"/>
      <c r="C83" s="6" t="s">
        <v>120</v>
      </c>
      <c r="D83" s="6" t="s">
        <v>121</v>
      </c>
      <c r="E83" s="22" t="s">
        <v>503</v>
      </c>
      <c r="F83" s="6" t="s">
        <v>505</v>
      </c>
      <c r="G83" s="12">
        <v>0.45</v>
      </c>
      <c r="H83" s="12">
        <v>1.5</v>
      </c>
      <c r="I83" s="7" t="s">
        <v>14</v>
      </c>
      <c r="J83" s="9"/>
    </row>
    <row r="84" spans="1:10" s="34" customFormat="1" ht="15" customHeight="1" x14ac:dyDescent="0.3">
      <c r="A84" s="5">
        <v>7</v>
      </c>
      <c r="B84" s="9"/>
      <c r="C84" s="6" t="s">
        <v>122</v>
      </c>
      <c r="D84" s="6" t="s">
        <v>121</v>
      </c>
      <c r="E84" s="22" t="s">
        <v>503</v>
      </c>
      <c r="F84" s="6" t="s">
        <v>503</v>
      </c>
      <c r="G84" s="12">
        <v>0.14000000000000001</v>
      </c>
      <c r="H84" s="12">
        <v>1.5</v>
      </c>
      <c r="I84" s="7" t="s">
        <v>14</v>
      </c>
      <c r="J84" s="9"/>
    </row>
    <row r="85" spans="1:10" s="8" customFormat="1" ht="15" customHeight="1" x14ac:dyDescent="0.3">
      <c r="A85" s="9">
        <v>8</v>
      </c>
      <c r="B85" s="9"/>
      <c r="C85" s="6" t="s">
        <v>123</v>
      </c>
      <c r="D85" s="6" t="s">
        <v>121</v>
      </c>
      <c r="E85" s="22" t="s">
        <v>503</v>
      </c>
      <c r="F85" s="6" t="s">
        <v>503</v>
      </c>
      <c r="G85" s="12">
        <v>0.12</v>
      </c>
      <c r="H85" s="12">
        <v>1.5</v>
      </c>
      <c r="I85" s="7" t="s">
        <v>14</v>
      </c>
      <c r="J85" s="9"/>
    </row>
    <row r="86" spans="1:10" s="8" customFormat="1" ht="15" customHeight="1" x14ac:dyDescent="0.3">
      <c r="A86" s="5">
        <v>9</v>
      </c>
      <c r="B86" s="9"/>
      <c r="C86" s="6" t="s">
        <v>124</v>
      </c>
      <c r="D86" s="6" t="s">
        <v>125</v>
      </c>
      <c r="E86" s="22" t="s">
        <v>126</v>
      </c>
      <c r="F86" s="6" t="s">
        <v>127</v>
      </c>
      <c r="G86" s="12">
        <v>1.2</v>
      </c>
      <c r="H86" s="12">
        <v>2.5</v>
      </c>
      <c r="I86" s="7" t="s">
        <v>3</v>
      </c>
      <c r="J86" s="9"/>
    </row>
    <row r="87" spans="1:10" s="8" customFormat="1" ht="15" customHeight="1" x14ac:dyDescent="0.3">
      <c r="A87" s="9">
        <v>10</v>
      </c>
      <c r="B87" s="9"/>
      <c r="C87" s="6" t="s">
        <v>128</v>
      </c>
      <c r="D87" s="6" t="s">
        <v>119</v>
      </c>
      <c r="E87" s="22" t="s">
        <v>503</v>
      </c>
      <c r="F87" s="6" t="s">
        <v>503</v>
      </c>
      <c r="G87" s="12">
        <v>0.4</v>
      </c>
      <c r="H87" s="12">
        <v>1.5</v>
      </c>
      <c r="I87" s="7" t="s">
        <v>14</v>
      </c>
      <c r="J87" s="9"/>
    </row>
    <row r="88" spans="1:10" s="8" customFormat="1" ht="15" customHeight="1" x14ac:dyDescent="0.3">
      <c r="A88" s="5">
        <v>11</v>
      </c>
      <c r="B88" s="9"/>
      <c r="C88" s="6" t="s">
        <v>129</v>
      </c>
      <c r="D88" s="6" t="s">
        <v>119</v>
      </c>
      <c r="E88" s="22" t="s">
        <v>503</v>
      </c>
      <c r="F88" s="6" t="s">
        <v>130</v>
      </c>
      <c r="G88" s="12">
        <v>0.46</v>
      </c>
      <c r="H88" s="12">
        <v>1.2</v>
      </c>
      <c r="I88" s="7" t="s">
        <v>14</v>
      </c>
      <c r="J88" s="9"/>
    </row>
    <row r="89" spans="1:10" s="8" customFormat="1" ht="15" customHeight="1" x14ac:dyDescent="0.3">
      <c r="A89" s="9">
        <v>12</v>
      </c>
      <c r="B89" s="9"/>
      <c r="C89" s="6" t="s">
        <v>131</v>
      </c>
      <c r="D89" s="6" t="s">
        <v>121</v>
      </c>
      <c r="E89" s="22" t="s">
        <v>506</v>
      </c>
      <c r="F89" s="6" t="s">
        <v>501</v>
      </c>
      <c r="G89" s="12">
        <v>0.63</v>
      </c>
      <c r="H89" s="12">
        <v>1.5</v>
      </c>
      <c r="I89" s="7" t="s">
        <v>3</v>
      </c>
      <c r="J89" s="9"/>
    </row>
    <row r="90" spans="1:10" s="8" customFormat="1" ht="15" customHeight="1" x14ac:dyDescent="0.3">
      <c r="A90" s="5">
        <v>13</v>
      </c>
      <c r="B90" s="9"/>
      <c r="C90" s="6" t="s">
        <v>132</v>
      </c>
      <c r="D90" s="6" t="s">
        <v>121</v>
      </c>
      <c r="E90" s="22" t="s">
        <v>133</v>
      </c>
      <c r="F90" s="6" t="s">
        <v>503</v>
      </c>
      <c r="G90" s="12">
        <v>0.94</v>
      </c>
      <c r="H90" s="12">
        <v>1.1000000000000001</v>
      </c>
      <c r="I90" s="7" t="s">
        <v>14</v>
      </c>
      <c r="J90" s="9"/>
    </row>
    <row r="91" spans="1:10" s="8" customFormat="1" ht="15" customHeight="1" x14ac:dyDescent="0.3">
      <c r="A91" s="9">
        <v>14</v>
      </c>
      <c r="B91" s="9"/>
      <c r="C91" s="6" t="s">
        <v>134</v>
      </c>
      <c r="D91" s="6" t="s">
        <v>121</v>
      </c>
      <c r="E91" s="22" t="s">
        <v>135</v>
      </c>
      <c r="F91" s="6" t="s">
        <v>133</v>
      </c>
      <c r="G91" s="12">
        <v>0.8</v>
      </c>
      <c r="H91" s="12">
        <v>2.5</v>
      </c>
      <c r="I91" s="7" t="s">
        <v>3</v>
      </c>
      <c r="J91" s="9"/>
    </row>
    <row r="92" spans="1:10" s="8" customFormat="1" ht="15" customHeight="1" x14ac:dyDescent="0.3">
      <c r="A92" s="5">
        <v>15</v>
      </c>
      <c r="B92" s="9"/>
      <c r="C92" s="6" t="s">
        <v>136</v>
      </c>
      <c r="D92" s="6" t="s">
        <v>137</v>
      </c>
      <c r="E92" s="22" t="s">
        <v>507</v>
      </c>
      <c r="F92" s="6" t="s">
        <v>508</v>
      </c>
      <c r="G92" s="12">
        <v>0.83</v>
      </c>
      <c r="H92" s="12">
        <v>1.75</v>
      </c>
      <c r="I92" s="7" t="s">
        <v>3</v>
      </c>
      <c r="J92" s="9"/>
    </row>
    <row r="93" spans="1:10" s="8" customFormat="1" ht="15" customHeight="1" x14ac:dyDescent="0.3">
      <c r="A93" s="9">
        <v>16</v>
      </c>
      <c r="B93" s="9"/>
      <c r="C93" s="6" t="s">
        <v>138</v>
      </c>
      <c r="D93" s="6" t="s">
        <v>137</v>
      </c>
      <c r="E93" s="22" t="s">
        <v>509</v>
      </c>
      <c r="F93" s="6" t="s">
        <v>510</v>
      </c>
      <c r="G93" s="12">
        <v>0.81</v>
      </c>
      <c r="H93" s="12">
        <v>1.1000000000000001</v>
      </c>
      <c r="I93" s="7" t="s">
        <v>14</v>
      </c>
      <c r="J93" s="9"/>
    </row>
    <row r="94" spans="1:10" s="34" customFormat="1" ht="15" customHeight="1" x14ac:dyDescent="0.3">
      <c r="A94" s="5">
        <v>17</v>
      </c>
      <c r="B94" s="9"/>
      <c r="C94" s="6" t="s">
        <v>139</v>
      </c>
      <c r="D94" s="6" t="s">
        <v>137</v>
      </c>
      <c r="E94" s="22" t="s">
        <v>140</v>
      </c>
      <c r="F94" s="6" t="s">
        <v>507</v>
      </c>
      <c r="G94" s="12">
        <v>0.23</v>
      </c>
      <c r="H94" s="12">
        <v>1.1000000000000001</v>
      </c>
      <c r="I94" s="7" t="s">
        <v>14</v>
      </c>
      <c r="J94" s="9"/>
    </row>
    <row r="95" spans="1:10" s="34" customFormat="1" ht="15" customHeight="1" x14ac:dyDescent="0.3">
      <c r="A95" s="9">
        <v>18</v>
      </c>
      <c r="B95" s="9"/>
      <c r="C95" s="6" t="s">
        <v>141</v>
      </c>
      <c r="D95" s="6" t="s">
        <v>137</v>
      </c>
      <c r="E95" s="22" t="s">
        <v>510</v>
      </c>
      <c r="F95" s="6" t="s">
        <v>511</v>
      </c>
      <c r="G95" s="12">
        <v>0.24</v>
      </c>
      <c r="H95" s="12">
        <v>3</v>
      </c>
      <c r="I95" s="7" t="s">
        <v>19</v>
      </c>
      <c r="J95" s="9"/>
    </row>
    <row r="96" spans="1:10" s="34" customFormat="1" ht="15" customHeight="1" x14ac:dyDescent="0.3">
      <c r="A96" s="5">
        <v>19</v>
      </c>
      <c r="B96" s="9"/>
      <c r="C96" s="6" t="s">
        <v>142</v>
      </c>
      <c r="D96" s="6" t="s">
        <v>137</v>
      </c>
      <c r="E96" s="22" t="s">
        <v>512</v>
      </c>
      <c r="F96" s="6" t="s">
        <v>140</v>
      </c>
      <c r="G96" s="12">
        <v>0.28999999999999998</v>
      </c>
      <c r="H96" s="12">
        <v>3</v>
      </c>
      <c r="I96" s="7" t="s">
        <v>14</v>
      </c>
      <c r="J96" s="9"/>
    </row>
    <row r="97" spans="1:10" s="34" customFormat="1" ht="15" customHeight="1" x14ac:dyDescent="0.3">
      <c r="A97" s="9">
        <v>20</v>
      </c>
      <c r="B97" s="9"/>
      <c r="C97" s="6" t="s">
        <v>143</v>
      </c>
      <c r="D97" s="6" t="s">
        <v>144</v>
      </c>
      <c r="E97" s="22" t="s">
        <v>601</v>
      </c>
      <c r="F97" s="6" t="s">
        <v>513</v>
      </c>
      <c r="G97" s="12">
        <v>0.39</v>
      </c>
      <c r="H97" s="12" t="s">
        <v>145</v>
      </c>
      <c r="I97" s="7" t="s">
        <v>146</v>
      </c>
      <c r="J97" s="9"/>
    </row>
    <row r="98" spans="1:10" s="34" customFormat="1" ht="15" customHeight="1" x14ac:dyDescent="0.3">
      <c r="A98" s="5">
        <v>21</v>
      </c>
      <c r="B98" s="9"/>
      <c r="C98" s="6" t="s">
        <v>147</v>
      </c>
      <c r="D98" s="6" t="s">
        <v>144</v>
      </c>
      <c r="E98" s="22" t="s">
        <v>514</v>
      </c>
      <c r="F98" s="6" t="s">
        <v>515</v>
      </c>
      <c r="G98" s="12">
        <v>0.23</v>
      </c>
      <c r="H98" s="12">
        <v>2.5</v>
      </c>
      <c r="I98" s="7" t="s">
        <v>19</v>
      </c>
      <c r="J98" s="9"/>
    </row>
    <row r="99" spans="1:10" s="34" customFormat="1" ht="15" customHeight="1" x14ac:dyDescent="0.3">
      <c r="A99" s="9">
        <v>22</v>
      </c>
      <c r="B99" s="9"/>
      <c r="C99" s="6" t="s">
        <v>148</v>
      </c>
      <c r="D99" s="6" t="s">
        <v>144</v>
      </c>
      <c r="E99" s="22" t="s">
        <v>516</v>
      </c>
      <c r="F99" s="6" t="s">
        <v>513</v>
      </c>
      <c r="G99" s="12">
        <v>0.28000000000000003</v>
      </c>
      <c r="H99" s="12">
        <v>2.5</v>
      </c>
      <c r="I99" s="7" t="s">
        <v>19</v>
      </c>
      <c r="J99" s="9"/>
    </row>
    <row r="100" spans="1:10" s="34" customFormat="1" ht="15" customHeight="1" x14ac:dyDescent="0.3">
      <c r="A100" s="5">
        <v>23</v>
      </c>
      <c r="B100" s="9"/>
      <c r="C100" s="6" t="s">
        <v>149</v>
      </c>
      <c r="D100" s="6" t="s">
        <v>114</v>
      </c>
      <c r="E100" s="22" t="s">
        <v>517</v>
      </c>
      <c r="F100" s="6" t="s">
        <v>518</v>
      </c>
      <c r="G100" s="12">
        <v>1.1599999999999999</v>
      </c>
      <c r="H100" s="12">
        <v>1.2</v>
      </c>
      <c r="I100" s="7" t="s">
        <v>14</v>
      </c>
      <c r="J100" s="9"/>
    </row>
    <row r="101" spans="1:10" s="34" customFormat="1" ht="15" customHeight="1" x14ac:dyDescent="0.3">
      <c r="A101" s="9">
        <v>24</v>
      </c>
      <c r="B101" s="9"/>
      <c r="C101" s="6" t="s">
        <v>150</v>
      </c>
      <c r="D101" s="6" t="s">
        <v>114</v>
      </c>
      <c r="E101" s="22" t="s">
        <v>519</v>
      </c>
      <c r="F101" s="6" t="s">
        <v>516</v>
      </c>
      <c r="G101" s="12">
        <v>1.17</v>
      </c>
      <c r="H101" s="12">
        <v>1.2</v>
      </c>
      <c r="I101" s="7" t="s">
        <v>14</v>
      </c>
      <c r="J101" s="9"/>
    </row>
    <row r="102" spans="1:10" s="34" customFormat="1" ht="15" customHeight="1" x14ac:dyDescent="0.3">
      <c r="A102" s="5">
        <v>25</v>
      </c>
      <c r="B102" s="9"/>
      <c r="C102" s="6" t="s">
        <v>151</v>
      </c>
      <c r="D102" s="6" t="s">
        <v>152</v>
      </c>
      <c r="E102" s="22" t="s">
        <v>519</v>
      </c>
      <c r="F102" s="6" t="s">
        <v>520</v>
      </c>
      <c r="G102" s="12">
        <v>0.73</v>
      </c>
      <c r="H102" s="12" t="s">
        <v>145</v>
      </c>
      <c r="I102" s="7" t="s">
        <v>146</v>
      </c>
      <c r="J102" s="9"/>
    </row>
    <row r="103" spans="1:10" s="34" customFormat="1" ht="15" customHeight="1" x14ac:dyDescent="0.3">
      <c r="A103" s="9">
        <v>26</v>
      </c>
      <c r="B103" s="9"/>
      <c r="C103" s="6" t="s">
        <v>153</v>
      </c>
      <c r="D103" s="6" t="s">
        <v>154</v>
      </c>
      <c r="E103" s="22" t="s">
        <v>520</v>
      </c>
      <c r="F103" s="6" t="s">
        <v>155</v>
      </c>
      <c r="G103" s="12">
        <v>0.28999999999999998</v>
      </c>
      <c r="H103" s="12">
        <v>1.2</v>
      </c>
      <c r="I103" s="7" t="s">
        <v>14</v>
      </c>
      <c r="J103" s="9"/>
    </row>
    <row r="104" spans="1:10" s="34" customFormat="1" ht="15" customHeight="1" x14ac:dyDescent="0.3">
      <c r="A104" s="5">
        <v>27</v>
      </c>
      <c r="B104" s="9"/>
      <c r="C104" s="6" t="s">
        <v>156</v>
      </c>
      <c r="D104" s="6" t="s">
        <v>157</v>
      </c>
      <c r="E104" s="22" t="s">
        <v>155</v>
      </c>
      <c r="F104" s="6" t="s">
        <v>158</v>
      </c>
      <c r="G104" s="12">
        <v>0.13</v>
      </c>
      <c r="H104" s="12" t="s">
        <v>145</v>
      </c>
      <c r="I104" s="7" t="s">
        <v>146</v>
      </c>
      <c r="J104" s="9"/>
    </row>
    <row r="105" spans="1:10" s="34" customFormat="1" ht="15" customHeight="1" x14ac:dyDescent="0.3">
      <c r="A105" s="9">
        <v>28</v>
      </c>
      <c r="B105" s="9"/>
      <c r="C105" s="6" t="s">
        <v>159</v>
      </c>
      <c r="D105" s="6" t="s">
        <v>119</v>
      </c>
      <c r="E105" s="22" t="s">
        <v>521</v>
      </c>
      <c r="F105" s="6" t="s">
        <v>522</v>
      </c>
      <c r="G105" s="12">
        <v>0.81</v>
      </c>
      <c r="H105" s="12" t="s">
        <v>160</v>
      </c>
      <c r="I105" s="7" t="s">
        <v>14</v>
      </c>
      <c r="J105" s="9"/>
    </row>
    <row r="106" spans="1:10" s="14" customFormat="1" ht="24.95" customHeight="1" x14ac:dyDescent="0.3">
      <c r="A106" s="4" t="s">
        <v>638</v>
      </c>
      <c r="B106" s="4"/>
      <c r="C106" s="33"/>
      <c r="D106" s="33"/>
      <c r="E106" s="29"/>
      <c r="F106" s="33"/>
      <c r="G106" s="30">
        <f>SUM(G78:G105)</f>
        <v>16.899999999999999</v>
      </c>
      <c r="H106" s="30"/>
      <c r="I106" s="28"/>
      <c r="J106" s="4"/>
    </row>
    <row r="107" spans="1:10" s="34" customFormat="1" ht="15" customHeight="1" x14ac:dyDescent="0.3">
      <c r="A107" s="5">
        <v>1</v>
      </c>
      <c r="B107" s="9" t="s">
        <v>612</v>
      </c>
      <c r="C107" s="6" t="s">
        <v>161</v>
      </c>
      <c r="D107" s="6" t="s">
        <v>162</v>
      </c>
      <c r="E107" s="22" t="s">
        <v>163</v>
      </c>
      <c r="F107" s="6" t="s">
        <v>523</v>
      </c>
      <c r="G107" s="12">
        <v>2.9</v>
      </c>
      <c r="H107" s="12">
        <v>1.4</v>
      </c>
      <c r="I107" s="7" t="s">
        <v>14</v>
      </c>
      <c r="J107" s="9"/>
    </row>
    <row r="108" spans="1:10" s="34" customFormat="1" ht="15" customHeight="1" x14ac:dyDescent="0.3">
      <c r="A108" s="9">
        <v>2</v>
      </c>
      <c r="B108" s="9"/>
      <c r="C108" s="6" t="s">
        <v>164</v>
      </c>
      <c r="D108" s="6" t="s">
        <v>165</v>
      </c>
      <c r="E108" s="22" t="s">
        <v>524</v>
      </c>
      <c r="F108" s="6" t="s">
        <v>525</v>
      </c>
      <c r="G108" s="12">
        <v>2.34</v>
      </c>
      <c r="H108" s="12">
        <v>1.4</v>
      </c>
      <c r="I108" s="7" t="s">
        <v>14</v>
      </c>
      <c r="J108" s="9"/>
    </row>
    <row r="109" spans="1:10" s="34" customFormat="1" ht="15" customHeight="1" x14ac:dyDescent="0.3">
      <c r="A109" s="5">
        <v>3</v>
      </c>
      <c r="B109" s="9"/>
      <c r="C109" s="6" t="s">
        <v>166</v>
      </c>
      <c r="D109" s="6" t="s">
        <v>167</v>
      </c>
      <c r="E109" s="22" t="s">
        <v>524</v>
      </c>
      <c r="F109" s="6" t="s">
        <v>526</v>
      </c>
      <c r="G109" s="12">
        <v>2.85</v>
      </c>
      <c r="H109" s="12">
        <v>1.3</v>
      </c>
      <c r="I109" s="7" t="s">
        <v>14</v>
      </c>
      <c r="J109" s="9"/>
    </row>
    <row r="110" spans="1:10" s="34" customFormat="1" ht="15" customHeight="1" x14ac:dyDescent="0.3">
      <c r="A110" s="9">
        <v>4</v>
      </c>
      <c r="B110" s="9"/>
      <c r="C110" s="6" t="s">
        <v>168</v>
      </c>
      <c r="D110" s="6" t="s">
        <v>162</v>
      </c>
      <c r="E110" s="22" t="s">
        <v>527</v>
      </c>
      <c r="F110" s="6" t="s">
        <v>528</v>
      </c>
      <c r="G110" s="12">
        <v>2.15</v>
      </c>
      <c r="H110" s="12">
        <v>1.3</v>
      </c>
      <c r="I110" s="7" t="s">
        <v>14</v>
      </c>
      <c r="J110" s="9"/>
    </row>
    <row r="111" spans="1:10" s="34" customFormat="1" ht="15" customHeight="1" x14ac:dyDescent="0.3">
      <c r="A111" s="5">
        <v>5</v>
      </c>
      <c r="B111" s="9"/>
      <c r="C111" s="6" t="s">
        <v>169</v>
      </c>
      <c r="D111" s="6" t="s">
        <v>162</v>
      </c>
      <c r="E111" s="22" t="s">
        <v>529</v>
      </c>
      <c r="F111" s="6" t="s">
        <v>530</v>
      </c>
      <c r="G111" s="12">
        <v>2.75</v>
      </c>
      <c r="H111" s="12">
        <v>1.3</v>
      </c>
      <c r="I111" s="7" t="s">
        <v>14</v>
      </c>
      <c r="J111" s="9"/>
    </row>
    <row r="112" spans="1:10" s="34" customFormat="1" ht="15" customHeight="1" x14ac:dyDescent="0.3">
      <c r="A112" s="9">
        <v>6</v>
      </c>
      <c r="B112" s="9"/>
      <c r="C112" s="6" t="s">
        <v>170</v>
      </c>
      <c r="D112" s="6" t="s">
        <v>171</v>
      </c>
      <c r="E112" s="22" t="s">
        <v>531</v>
      </c>
      <c r="F112" s="6" t="s">
        <v>532</v>
      </c>
      <c r="G112" s="12">
        <v>1</v>
      </c>
      <c r="H112" s="12">
        <v>1.3</v>
      </c>
      <c r="I112" s="7" t="s">
        <v>14</v>
      </c>
      <c r="J112" s="9"/>
    </row>
    <row r="113" spans="1:10" s="34" customFormat="1" ht="15" customHeight="1" x14ac:dyDescent="0.3">
      <c r="A113" s="5">
        <v>7</v>
      </c>
      <c r="B113" s="9"/>
      <c r="C113" s="6" t="s">
        <v>172</v>
      </c>
      <c r="D113" s="6" t="s">
        <v>171</v>
      </c>
      <c r="E113" s="22" t="s">
        <v>533</v>
      </c>
      <c r="F113" s="6" t="s">
        <v>534</v>
      </c>
      <c r="G113" s="12">
        <v>1.8</v>
      </c>
      <c r="H113" s="12">
        <v>1.3</v>
      </c>
      <c r="I113" s="7" t="s">
        <v>14</v>
      </c>
      <c r="J113" s="9"/>
    </row>
    <row r="114" spans="1:10" s="34" customFormat="1" ht="15" customHeight="1" x14ac:dyDescent="0.3">
      <c r="A114" s="9">
        <v>8</v>
      </c>
      <c r="B114" s="9"/>
      <c r="C114" s="6" t="s">
        <v>173</v>
      </c>
      <c r="D114" s="6" t="s">
        <v>174</v>
      </c>
      <c r="E114" s="22" t="s">
        <v>535</v>
      </c>
      <c r="F114" s="6" t="s">
        <v>175</v>
      </c>
      <c r="G114" s="12">
        <v>0.33</v>
      </c>
      <c r="H114" s="12">
        <v>1.3</v>
      </c>
      <c r="I114" s="7" t="s">
        <v>14</v>
      </c>
      <c r="J114" s="9"/>
    </row>
    <row r="115" spans="1:10" s="34" customFormat="1" ht="15" customHeight="1" x14ac:dyDescent="0.3">
      <c r="A115" s="5">
        <v>9</v>
      </c>
      <c r="B115" s="9"/>
      <c r="C115" s="6" t="s">
        <v>176</v>
      </c>
      <c r="D115" s="6" t="s">
        <v>174</v>
      </c>
      <c r="E115" s="22" t="s">
        <v>527</v>
      </c>
      <c r="F115" s="6" t="s">
        <v>535</v>
      </c>
      <c r="G115" s="12">
        <v>0.23</v>
      </c>
      <c r="H115" s="12">
        <v>1.3</v>
      </c>
      <c r="I115" s="7" t="s">
        <v>14</v>
      </c>
      <c r="J115" s="9"/>
    </row>
    <row r="116" spans="1:10" s="34" customFormat="1" ht="15" customHeight="1" x14ac:dyDescent="0.3">
      <c r="A116" s="9">
        <v>10</v>
      </c>
      <c r="B116" s="9"/>
      <c r="C116" s="6" t="s">
        <v>177</v>
      </c>
      <c r="D116" s="6" t="s">
        <v>165</v>
      </c>
      <c r="E116" s="22" t="s">
        <v>536</v>
      </c>
      <c r="F116" s="6" t="s">
        <v>537</v>
      </c>
      <c r="G116" s="12">
        <v>0.15</v>
      </c>
      <c r="H116" s="12">
        <v>1.3</v>
      </c>
      <c r="I116" s="7" t="s">
        <v>14</v>
      </c>
      <c r="J116" s="9"/>
    </row>
    <row r="117" spans="1:10" s="34" customFormat="1" ht="15" customHeight="1" x14ac:dyDescent="0.3">
      <c r="A117" s="5">
        <v>11</v>
      </c>
      <c r="B117" s="9"/>
      <c r="C117" s="6" t="s">
        <v>178</v>
      </c>
      <c r="D117" s="6" t="s">
        <v>162</v>
      </c>
      <c r="E117" s="22" t="s">
        <v>179</v>
      </c>
      <c r="F117" s="6" t="s">
        <v>538</v>
      </c>
      <c r="G117" s="12">
        <v>1.5</v>
      </c>
      <c r="H117" s="12">
        <v>1.3</v>
      </c>
      <c r="I117" s="7" t="s">
        <v>14</v>
      </c>
      <c r="J117" s="9"/>
    </row>
    <row r="118" spans="1:10" s="34" customFormat="1" ht="15" customHeight="1" x14ac:dyDescent="0.3">
      <c r="A118" s="9">
        <v>12</v>
      </c>
      <c r="B118" s="9"/>
      <c r="C118" s="6" t="s">
        <v>180</v>
      </c>
      <c r="D118" s="6" t="s">
        <v>181</v>
      </c>
      <c r="E118" s="22" t="s">
        <v>539</v>
      </c>
      <c r="F118" s="6" t="s">
        <v>182</v>
      </c>
      <c r="G118" s="12">
        <v>1.8</v>
      </c>
      <c r="H118" s="12">
        <v>2.4</v>
      </c>
      <c r="I118" s="7" t="s">
        <v>3</v>
      </c>
      <c r="J118" s="9" t="s">
        <v>858</v>
      </c>
    </row>
    <row r="119" spans="1:10" s="34" customFormat="1" ht="15" customHeight="1" x14ac:dyDescent="0.3">
      <c r="A119" s="5">
        <v>13</v>
      </c>
      <c r="B119" s="9"/>
      <c r="C119" s="6" t="s">
        <v>183</v>
      </c>
      <c r="D119" s="6" t="s">
        <v>602</v>
      </c>
      <c r="E119" s="22" t="s">
        <v>184</v>
      </c>
      <c r="F119" s="6" t="s">
        <v>185</v>
      </c>
      <c r="G119" s="12">
        <v>1.1599999999999999</v>
      </c>
      <c r="H119" s="12">
        <v>2.6</v>
      </c>
      <c r="I119" s="7" t="s">
        <v>14</v>
      </c>
      <c r="J119" s="9"/>
    </row>
    <row r="120" spans="1:10" s="34" customFormat="1" ht="15" customHeight="1" x14ac:dyDescent="0.3">
      <c r="A120" s="9">
        <v>14</v>
      </c>
      <c r="B120" s="9"/>
      <c r="C120" s="6" t="s">
        <v>186</v>
      </c>
      <c r="D120" s="6" t="s">
        <v>162</v>
      </c>
      <c r="E120" s="22" t="s">
        <v>540</v>
      </c>
      <c r="F120" s="6" t="s">
        <v>541</v>
      </c>
      <c r="G120" s="12">
        <v>0.57999999999999996</v>
      </c>
      <c r="H120" s="12">
        <v>1.3</v>
      </c>
      <c r="I120" s="7" t="s">
        <v>14</v>
      </c>
      <c r="J120" s="9"/>
    </row>
    <row r="121" spans="1:10" s="14" customFormat="1" ht="24.75" customHeight="1" x14ac:dyDescent="0.3">
      <c r="A121" s="4" t="s">
        <v>638</v>
      </c>
      <c r="B121" s="4"/>
      <c r="C121" s="33"/>
      <c r="D121" s="33"/>
      <c r="E121" s="29"/>
      <c r="F121" s="33"/>
      <c r="G121" s="30">
        <f>SUM(G107:G120)</f>
        <v>21.54</v>
      </c>
      <c r="H121" s="30"/>
      <c r="I121" s="28"/>
      <c r="J121" s="4"/>
    </row>
    <row r="122" spans="1:10" s="8" customFormat="1" ht="15" customHeight="1" x14ac:dyDescent="0.3">
      <c r="A122" s="5">
        <v>1</v>
      </c>
      <c r="B122" s="5" t="s">
        <v>613</v>
      </c>
      <c r="C122" s="6" t="s">
        <v>187</v>
      </c>
      <c r="D122" s="6" t="s">
        <v>651</v>
      </c>
      <c r="E122" s="22" t="s">
        <v>652</v>
      </c>
      <c r="F122" s="6" t="s">
        <v>653</v>
      </c>
      <c r="G122" s="12">
        <v>2.5</v>
      </c>
      <c r="H122" s="12" t="s">
        <v>654</v>
      </c>
      <c r="I122" s="7" t="s">
        <v>14</v>
      </c>
      <c r="J122" s="9"/>
    </row>
    <row r="123" spans="1:10" s="8" customFormat="1" ht="15" customHeight="1" x14ac:dyDescent="0.3">
      <c r="A123" s="5">
        <v>2</v>
      </c>
      <c r="B123" s="5"/>
      <c r="C123" s="6" t="s">
        <v>188</v>
      </c>
      <c r="D123" s="6" t="s">
        <v>655</v>
      </c>
      <c r="E123" s="22" t="s">
        <v>656</v>
      </c>
      <c r="F123" s="6" t="s">
        <v>657</v>
      </c>
      <c r="G123" s="12">
        <v>2.4</v>
      </c>
      <c r="H123" s="12" t="s">
        <v>658</v>
      </c>
      <c r="I123" s="7" t="s">
        <v>14</v>
      </c>
      <c r="J123" s="9"/>
    </row>
    <row r="124" spans="1:10" s="8" customFormat="1" ht="15" customHeight="1" x14ac:dyDescent="0.3">
      <c r="A124" s="5">
        <v>3</v>
      </c>
      <c r="B124" s="5"/>
      <c r="C124" s="6" t="s">
        <v>190</v>
      </c>
      <c r="D124" s="6" t="s">
        <v>659</v>
      </c>
      <c r="E124" s="22" t="s">
        <v>660</v>
      </c>
      <c r="F124" s="18" t="s">
        <v>661</v>
      </c>
      <c r="G124" s="12">
        <v>1.87</v>
      </c>
      <c r="H124" s="12">
        <v>2</v>
      </c>
      <c r="I124" s="7" t="s">
        <v>14</v>
      </c>
      <c r="J124" s="9"/>
    </row>
    <row r="125" spans="1:10" s="8" customFormat="1" ht="15" customHeight="1" x14ac:dyDescent="0.3">
      <c r="A125" s="5">
        <v>4</v>
      </c>
      <c r="B125" s="5"/>
      <c r="C125" s="6" t="s">
        <v>191</v>
      </c>
      <c r="D125" s="6" t="s">
        <v>662</v>
      </c>
      <c r="E125" s="22" t="s">
        <v>864</v>
      </c>
      <c r="F125" s="6" t="s">
        <v>663</v>
      </c>
      <c r="G125" s="12">
        <v>6.12</v>
      </c>
      <c r="H125" s="12">
        <v>2</v>
      </c>
      <c r="I125" s="7" t="s">
        <v>14</v>
      </c>
      <c r="J125" s="9"/>
    </row>
    <row r="126" spans="1:10" s="8" customFormat="1" ht="15" customHeight="1" x14ac:dyDescent="0.3">
      <c r="A126" s="5">
        <v>5</v>
      </c>
      <c r="B126" s="5"/>
      <c r="C126" s="6" t="s">
        <v>192</v>
      </c>
      <c r="D126" s="6" t="s">
        <v>664</v>
      </c>
      <c r="E126" s="22" t="s">
        <v>665</v>
      </c>
      <c r="F126" s="6" t="s">
        <v>666</v>
      </c>
      <c r="G126" s="12">
        <v>1.2</v>
      </c>
      <c r="H126" s="12">
        <v>1.5</v>
      </c>
      <c r="I126" s="7" t="s">
        <v>14</v>
      </c>
      <c r="J126" s="9"/>
    </row>
    <row r="127" spans="1:10" s="8" customFormat="1" ht="15" customHeight="1" x14ac:dyDescent="0.3">
      <c r="A127" s="5">
        <v>6</v>
      </c>
      <c r="B127" s="5"/>
      <c r="C127" s="6" t="s">
        <v>193</v>
      </c>
      <c r="D127" s="6" t="s">
        <v>667</v>
      </c>
      <c r="E127" s="22" t="s">
        <v>668</v>
      </c>
      <c r="F127" s="6" t="s">
        <v>669</v>
      </c>
      <c r="G127" s="12">
        <v>2.2999999999999998</v>
      </c>
      <c r="H127" s="12" t="s">
        <v>670</v>
      </c>
      <c r="I127" s="7" t="s">
        <v>14</v>
      </c>
      <c r="J127" s="9"/>
    </row>
    <row r="128" spans="1:10" s="8" customFormat="1" ht="15" customHeight="1" x14ac:dyDescent="0.3">
      <c r="A128" s="5">
        <v>7</v>
      </c>
      <c r="B128" s="5"/>
      <c r="C128" s="6" t="s">
        <v>194</v>
      </c>
      <c r="D128" s="6" t="s">
        <v>671</v>
      </c>
      <c r="E128" s="22" t="s">
        <v>672</v>
      </c>
      <c r="F128" s="6" t="s">
        <v>673</v>
      </c>
      <c r="G128" s="12">
        <v>0.9</v>
      </c>
      <c r="H128" s="12">
        <v>3</v>
      </c>
      <c r="I128" s="7" t="s">
        <v>14</v>
      </c>
      <c r="J128" s="9"/>
    </row>
    <row r="129" spans="1:10" s="8" customFormat="1" ht="15" customHeight="1" x14ac:dyDescent="0.3">
      <c r="A129" s="5">
        <v>8</v>
      </c>
      <c r="B129" s="5"/>
      <c r="C129" s="6" t="s">
        <v>195</v>
      </c>
      <c r="D129" s="6" t="s">
        <v>674</v>
      </c>
      <c r="E129" s="22" t="s">
        <v>674</v>
      </c>
      <c r="F129" s="6" t="s">
        <v>675</v>
      </c>
      <c r="G129" s="12">
        <v>0.65</v>
      </c>
      <c r="H129" s="12">
        <v>3</v>
      </c>
      <c r="I129" s="7" t="s">
        <v>14</v>
      </c>
      <c r="J129" s="9"/>
    </row>
    <row r="130" spans="1:10" s="8" customFormat="1" ht="15" customHeight="1" x14ac:dyDescent="0.3">
      <c r="A130" s="5">
        <v>9</v>
      </c>
      <c r="B130" s="5"/>
      <c r="C130" s="6" t="s">
        <v>196</v>
      </c>
      <c r="D130" s="6" t="s">
        <v>676</v>
      </c>
      <c r="E130" s="22" t="s">
        <v>677</v>
      </c>
      <c r="F130" s="6" t="s">
        <v>678</v>
      </c>
      <c r="G130" s="12">
        <v>0.6</v>
      </c>
      <c r="H130" s="12" t="s">
        <v>679</v>
      </c>
      <c r="I130" s="7" t="s">
        <v>14</v>
      </c>
      <c r="J130" s="9"/>
    </row>
    <row r="131" spans="1:10" s="8" customFormat="1" ht="15" customHeight="1" x14ac:dyDescent="0.3">
      <c r="A131" s="5">
        <v>10</v>
      </c>
      <c r="B131" s="5"/>
      <c r="C131" s="6" t="s">
        <v>197</v>
      </c>
      <c r="D131" s="6" t="s">
        <v>680</v>
      </c>
      <c r="E131" s="22" t="s">
        <v>681</v>
      </c>
      <c r="F131" s="6" t="s">
        <v>200</v>
      </c>
      <c r="G131" s="12">
        <v>0.6</v>
      </c>
      <c r="H131" s="12" t="s">
        <v>682</v>
      </c>
      <c r="I131" s="7" t="s">
        <v>14</v>
      </c>
      <c r="J131" s="9"/>
    </row>
    <row r="132" spans="1:10" s="8" customFormat="1" ht="15" customHeight="1" x14ac:dyDescent="0.3">
      <c r="A132" s="5">
        <v>11</v>
      </c>
      <c r="B132" s="5"/>
      <c r="C132" s="6" t="s">
        <v>198</v>
      </c>
      <c r="D132" s="6" t="s">
        <v>683</v>
      </c>
      <c r="E132" s="22" t="s">
        <v>684</v>
      </c>
      <c r="F132" s="6" t="s">
        <v>685</v>
      </c>
      <c r="G132" s="12">
        <v>0.8</v>
      </c>
      <c r="H132" s="12" t="s">
        <v>682</v>
      </c>
      <c r="I132" s="7" t="s">
        <v>14</v>
      </c>
      <c r="J132" s="9"/>
    </row>
    <row r="133" spans="1:10" s="8" customFormat="1" ht="15" customHeight="1" x14ac:dyDescent="0.3">
      <c r="A133" s="5">
        <v>12</v>
      </c>
      <c r="B133" s="5"/>
      <c r="C133" s="6" t="s">
        <v>199</v>
      </c>
      <c r="D133" s="6" t="s">
        <v>686</v>
      </c>
      <c r="E133" s="22" t="s">
        <v>687</v>
      </c>
      <c r="F133" s="6" t="s">
        <v>688</v>
      </c>
      <c r="G133" s="12">
        <v>0.18</v>
      </c>
      <c r="H133" s="12">
        <v>3</v>
      </c>
      <c r="I133" s="7" t="s">
        <v>14</v>
      </c>
      <c r="J133" s="9"/>
    </row>
    <row r="134" spans="1:10" s="8" customFormat="1" ht="15" customHeight="1" x14ac:dyDescent="0.3">
      <c r="A134" s="5">
        <v>13</v>
      </c>
      <c r="B134" s="5"/>
      <c r="C134" s="6" t="s">
        <v>201</v>
      </c>
      <c r="D134" s="6" t="s">
        <v>689</v>
      </c>
      <c r="E134" s="22" t="s">
        <v>668</v>
      </c>
      <c r="F134" s="6" t="s">
        <v>690</v>
      </c>
      <c r="G134" s="12">
        <v>0.45</v>
      </c>
      <c r="H134" s="12" t="s">
        <v>691</v>
      </c>
      <c r="I134" s="7" t="s">
        <v>14</v>
      </c>
      <c r="J134" s="9"/>
    </row>
    <row r="135" spans="1:10" s="8" customFormat="1" ht="15" customHeight="1" x14ac:dyDescent="0.3">
      <c r="A135" s="5">
        <v>14</v>
      </c>
      <c r="B135" s="5"/>
      <c r="C135" s="6" t="s">
        <v>202</v>
      </c>
      <c r="D135" s="6" t="s">
        <v>692</v>
      </c>
      <c r="E135" s="22" t="s">
        <v>693</v>
      </c>
      <c r="F135" s="6" t="s">
        <v>694</v>
      </c>
      <c r="G135" s="12">
        <v>5.57</v>
      </c>
      <c r="H135" s="12" t="s">
        <v>695</v>
      </c>
      <c r="I135" s="7" t="s">
        <v>14</v>
      </c>
      <c r="J135" s="9"/>
    </row>
    <row r="136" spans="1:10" s="8" customFormat="1" ht="15" customHeight="1" x14ac:dyDescent="0.3">
      <c r="A136" s="5">
        <v>15</v>
      </c>
      <c r="B136" s="5"/>
      <c r="C136" s="6" t="s">
        <v>203</v>
      </c>
      <c r="D136" s="6" t="s">
        <v>696</v>
      </c>
      <c r="E136" s="22" t="s">
        <v>697</v>
      </c>
      <c r="F136" s="6" t="s">
        <v>698</v>
      </c>
      <c r="G136" s="12">
        <v>2.56</v>
      </c>
      <c r="H136" s="12" t="s">
        <v>670</v>
      </c>
      <c r="I136" s="7" t="s">
        <v>14</v>
      </c>
      <c r="J136" s="9"/>
    </row>
    <row r="137" spans="1:10" s="8" customFormat="1" ht="15" customHeight="1" x14ac:dyDescent="0.3">
      <c r="A137" s="5">
        <v>16</v>
      </c>
      <c r="B137" s="5"/>
      <c r="C137" s="6" t="s">
        <v>204</v>
      </c>
      <c r="D137" s="6" t="s">
        <v>699</v>
      </c>
      <c r="E137" s="22" t="s">
        <v>700</v>
      </c>
      <c r="F137" s="6" t="s">
        <v>701</v>
      </c>
      <c r="G137" s="12">
        <v>1.84</v>
      </c>
      <c r="H137" s="12" t="s">
        <v>670</v>
      </c>
      <c r="I137" s="7" t="s">
        <v>14</v>
      </c>
      <c r="J137" s="9"/>
    </row>
    <row r="138" spans="1:10" s="8" customFormat="1" ht="15" customHeight="1" x14ac:dyDescent="0.3">
      <c r="A138" s="5">
        <v>17</v>
      </c>
      <c r="B138" s="5"/>
      <c r="C138" s="6" t="s">
        <v>205</v>
      </c>
      <c r="D138" s="6" t="s">
        <v>702</v>
      </c>
      <c r="E138" s="22" t="s">
        <v>703</v>
      </c>
      <c r="F138" s="6" t="s">
        <v>704</v>
      </c>
      <c r="G138" s="12">
        <v>1.86</v>
      </c>
      <c r="H138" s="12" t="s">
        <v>34</v>
      </c>
      <c r="I138" s="7" t="s">
        <v>14</v>
      </c>
      <c r="J138" s="9"/>
    </row>
    <row r="139" spans="1:10" s="8" customFormat="1" ht="15" customHeight="1" x14ac:dyDescent="0.3">
      <c r="A139" s="5">
        <v>18</v>
      </c>
      <c r="B139" s="5"/>
      <c r="C139" s="6" t="s">
        <v>206</v>
      </c>
      <c r="D139" s="6" t="s">
        <v>705</v>
      </c>
      <c r="E139" s="22" t="s">
        <v>706</v>
      </c>
      <c r="F139" s="6" t="s">
        <v>707</v>
      </c>
      <c r="G139" s="12">
        <v>5.56</v>
      </c>
      <c r="H139" s="12">
        <v>1.5</v>
      </c>
      <c r="I139" s="7" t="s">
        <v>14</v>
      </c>
      <c r="J139" s="9"/>
    </row>
    <row r="140" spans="1:10" s="8" customFormat="1" ht="15" customHeight="1" x14ac:dyDescent="0.3">
      <c r="A140" s="5">
        <v>19</v>
      </c>
      <c r="B140" s="5"/>
      <c r="C140" s="6" t="s">
        <v>207</v>
      </c>
      <c r="D140" s="6" t="s">
        <v>708</v>
      </c>
      <c r="E140" s="22" t="s">
        <v>709</v>
      </c>
      <c r="F140" s="6" t="s">
        <v>710</v>
      </c>
      <c r="G140" s="12">
        <v>4.99</v>
      </c>
      <c r="H140" s="12">
        <v>1.5</v>
      </c>
      <c r="I140" s="7" t="s">
        <v>14</v>
      </c>
      <c r="J140" s="9"/>
    </row>
    <row r="141" spans="1:10" s="8" customFormat="1" ht="15" customHeight="1" x14ac:dyDescent="0.3">
      <c r="A141" s="5">
        <v>20</v>
      </c>
      <c r="B141" s="5"/>
      <c r="C141" s="6" t="s">
        <v>208</v>
      </c>
      <c r="D141" s="6" t="s">
        <v>708</v>
      </c>
      <c r="E141" s="22" t="s">
        <v>544</v>
      </c>
      <c r="F141" s="6" t="s">
        <v>711</v>
      </c>
      <c r="G141" s="12">
        <v>1.66</v>
      </c>
      <c r="H141" s="12" t="s">
        <v>658</v>
      </c>
      <c r="I141" s="7" t="s">
        <v>14</v>
      </c>
      <c r="J141" s="9"/>
    </row>
    <row r="142" spans="1:10" s="8" customFormat="1" ht="15" customHeight="1" x14ac:dyDescent="0.3">
      <c r="A142" s="5">
        <v>21</v>
      </c>
      <c r="B142" s="5"/>
      <c r="C142" s="6" t="s">
        <v>209</v>
      </c>
      <c r="D142" s="6" t="s">
        <v>712</v>
      </c>
      <c r="E142" s="22" t="s">
        <v>713</v>
      </c>
      <c r="F142" s="6" t="s">
        <v>714</v>
      </c>
      <c r="G142" s="12">
        <v>1.66</v>
      </c>
      <c r="H142" s="12" t="s">
        <v>658</v>
      </c>
      <c r="I142" s="7" t="s">
        <v>14</v>
      </c>
      <c r="J142" s="9"/>
    </row>
    <row r="143" spans="1:10" s="8" customFormat="1" ht="15" customHeight="1" x14ac:dyDescent="0.3">
      <c r="A143" s="5">
        <v>22</v>
      </c>
      <c r="B143" s="5"/>
      <c r="C143" s="6" t="s">
        <v>210</v>
      </c>
      <c r="D143" s="6" t="s">
        <v>545</v>
      </c>
      <c r="E143" s="22" t="s">
        <v>713</v>
      </c>
      <c r="F143" s="6" t="s">
        <v>715</v>
      </c>
      <c r="G143" s="12">
        <v>1.91</v>
      </c>
      <c r="H143" s="12" t="s">
        <v>670</v>
      </c>
      <c r="I143" s="7" t="s">
        <v>14</v>
      </c>
      <c r="J143" s="9"/>
    </row>
    <row r="144" spans="1:10" s="8" customFormat="1" ht="15" customHeight="1" x14ac:dyDescent="0.3">
      <c r="A144" s="5">
        <v>23</v>
      </c>
      <c r="B144" s="5"/>
      <c r="C144" s="6" t="s">
        <v>211</v>
      </c>
      <c r="D144" s="6" t="s">
        <v>716</v>
      </c>
      <c r="E144" s="22" t="s">
        <v>717</v>
      </c>
      <c r="F144" s="6" t="s">
        <v>718</v>
      </c>
      <c r="G144" s="12">
        <v>0.54</v>
      </c>
      <c r="H144" s="12">
        <v>1.5</v>
      </c>
      <c r="I144" s="7" t="s">
        <v>14</v>
      </c>
      <c r="J144" s="9"/>
    </row>
    <row r="145" spans="1:10" s="8" customFormat="1" ht="15" customHeight="1" x14ac:dyDescent="0.3">
      <c r="A145" s="5">
        <v>24</v>
      </c>
      <c r="B145" s="5"/>
      <c r="C145" s="6" t="s">
        <v>212</v>
      </c>
      <c r="D145" s="6" t="s">
        <v>546</v>
      </c>
      <c r="E145" s="22" t="s">
        <v>713</v>
      </c>
      <c r="F145" s="6" t="s">
        <v>719</v>
      </c>
      <c r="G145" s="12">
        <v>1.95</v>
      </c>
      <c r="H145" s="12">
        <v>1.5</v>
      </c>
      <c r="I145" s="7" t="s">
        <v>14</v>
      </c>
      <c r="J145" s="9"/>
    </row>
    <row r="146" spans="1:10" s="8" customFormat="1" ht="15" customHeight="1" x14ac:dyDescent="0.3">
      <c r="A146" s="5">
        <v>25</v>
      </c>
      <c r="B146" s="5"/>
      <c r="C146" s="6" t="s">
        <v>213</v>
      </c>
      <c r="D146" s="6" t="s">
        <v>542</v>
      </c>
      <c r="E146" s="22" t="s">
        <v>543</v>
      </c>
      <c r="F146" s="6" t="s">
        <v>720</v>
      </c>
      <c r="G146" s="12">
        <v>2.77</v>
      </c>
      <c r="H146" s="12">
        <v>1.5</v>
      </c>
      <c r="I146" s="7" t="s">
        <v>14</v>
      </c>
      <c r="J146" s="9"/>
    </row>
    <row r="147" spans="1:10" s="8" customFormat="1" ht="15" customHeight="1" x14ac:dyDescent="0.3">
      <c r="A147" s="5">
        <v>26</v>
      </c>
      <c r="B147" s="5"/>
      <c r="C147" s="6" t="s">
        <v>214</v>
      </c>
      <c r="D147" s="6" t="s">
        <v>721</v>
      </c>
      <c r="E147" s="22" t="s">
        <v>550</v>
      </c>
      <c r="F147" s="6" t="s">
        <v>722</v>
      </c>
      <c r="G147" s="12">
        <v>1.74</v>
      </c>
      <c r="H147" s="12">
        <v>1.5</v>
      </c>
      <c r="I147" s="7" t="s">
        <v>14</v>
      </c>
      <c r="J147" s="9"/>
    </row>
    <row r="148" spans="1:10" s="8" customFormat="1" ht="15" customHeight="1" x14ac:dyDescent="0.3">
      <c r="A148" s="5">
        <v>27</v>
      </c>
      <c r="B148" s="5"/>
      <c r="C148" s="6" t="s">
        <v>215</v>
      </c>
      <c r="D148" s="6" t="s">
        <v>547</v>
      </c>
      <c r="E148" s="22" t="s">
        <v>549</v>
      </c>
      <c r="F148" s="6" t="s">
        <v>723</v>
      </c>
      <c r="G148" s="12">
        <v>2.0099999999999998</v>
      </c>
      <c r="H148" s="12">
        <v>1.5</v>
      </c>
      <c r="I148" s="7" t="s">
        <v>14</v>
      </c>
      <c r="J148" s="9"/>
    </row>
    <row r="149" spans="1:10" s="8" customFormat="1" ht="15" customHeight="1" x14ac:dyDescent="0.3">
      <c r="A149" s="5">
        <v>28</v>
      </c>
      <c r="B149" s="5"/>
      <c r="C149" s="6" t="s">
        <v>216</v>
      </c>
      <c r="D149" s="6" t="s">
        <v>724</v>
      </c>
      <c r="E149" s="22" t="s">
        <v>725</v>
      </c>
      <c r="F149" s="6" t="s">
        <v>726</v>
      </c>
      <c r="G149" s="12">
        <v>1.32</v>
      </c>
      <c r="H149" s="12" t="s">
        <v>670</v>
      </c>
      <c r="I149" s="7" t="s">
        <v>14</v>
      </c>
      <c r="J149" s="9"/>
    </row>
    <row r="150" spans="1:10" s="8" customFormat="1" ht="15" customHeight="1" x14ac:dyDescent="0.3">
      <c r="A150" s="5">
        <v>29</v>
      </c>
      <c r="B150" s="5"/>
      <c r="C150" s="6" t="s">
        <v>217</v>
      </c>
      <c r="D150" s="6" t="s">
        <v>727</v>
      </c>
      <c r="E150" s="22" t="s">
        <v>548</v>
      </c>
      <c r="F150" s="6" t="s">
        <v>728</v>
      </c>
      <c r="G150" s="12">
        <v>0.82</v>
      </c>
      <c r="H150" s="12" t="s">
        <v>670</v>
      </c>
      <c r="I150" s="7" t="s">
        <v>14</v>
      </c>
      <c r="J150" s="9"/>
    </row>
    <row r="151" spans="1:10" s="8" customFormat="1" ht="15" customHeight="1" x14ac:dyDescent="0.3">
      <c r="A151" s="5">
        <v>30</v>
      </c>
      <c r="B151" s="5"/>
      <c r="C151" s="6" t="s">
        <v>218</v>
      </c>
      <c r="D151" s="6" t="s">
        <v>551</v>
      </c>
      <c r="E151" s="22" t="s">
        <v>552</v>
      </c>
      <c r="F151" s="6" t="s">
        <v>729</v>
      </c>
      <c r="G151" s="12">
        <v>0.62</v>
      </c>
      <c r="H151" s="12" t="s">
        <v>670</v>
      </c>
      <c r="I151" s="7" t="s">
        <v>14</v>
      </c>
      <c r="J151" s="9"/>
    </row>
    <row r="152" spans="1:10" s="8" customFormat="1" ht="15" customHeight="1" x14ac:dyDescent="0.3">
      <c r="A152" s="5">
        <v>31</v>
      </c>
      <c r="B152" s="5"/>
      <c r="C152" s="6" t="s">
        <v>219</v>
      </c>
      <c r="D152" s="6" t="s">
        <v>730</v>
      </c>
      <c r="E152" s="22" t="s">
        <v>731</v>
      </c>
      <c r="F152" s="6" t="s">
        <v>732</v>
      </c>
      <c r="G152" s="12">
        <v>0.36</v>
      </c>
      <c r="H152" s="12">
        <v>1.5</v>
      </c>
      <c r="I152" s="7" t="s">
        <v>14</v>
      </c>
      <c r="J152" s="9"/>
    </row>
    <row r="153" spans="1:10" s="8" customFormat="1" ht="15" customHeight="1" x14ac:dyDescent="0.3">
      <c r="A153" s="5">
        <v>32</v>
      </c>
      <c r="B153" s="5"/>
      <c r="C153" s="6" t="s">
        <v>220</v>
      </c>
      <c r="D153" s="6" t="s">
        <v>733</v>
      </c>
      <c r="E153" s="22" t="s">
        <v>544</v>
      </c>
      <c r="F153" s="6" t="s">
        <v>734</v>
      </c>
      <c r="G153" s="12">
        <v>0.15</v>
      </c>
      <c r="H153" s="12">
        <v>1.5</v>
      </c>
      <c r="I153" s="7" t="s">
        <v>14</v>
      </c>
      <c r="J153" s="9"/>
    </row>
    <row r="154" spans="1:10" s="8" customFormat="1" ht="15" customHeight="1" x14ac:dyDescent="0.3">
      <c r="A154" s="5">
        <v>33</v>
      </c>
      <c r="B154" s="5"/>
      <c r="C154" s="6" t="s">
        <v>221</v>
      </c>
      <c r="D154" s="6" t="s">
        <v>735</v>
      </c>
      <c r="E154" s="22" t="s">
        <v>736</v>
      </c>
      <c r="F154" s="6" t="s">
        <v>737</v>
      </c>
      <c r="G154" s="12">
        <v>2.1</v>
      </c>
      <c r="H154" s="12">
        <v>1.5</v>
      </c>
      <c r="I154" s="7" t="s">
        <v>14</v>
      </c>
      <c r="J154" s="9"/>
    </row>
    <row r="155" spans="1:10" s="8" customFormat="1" ht="15" customHeight="1" x14ac:dyDescent="0.3">
      <c r="A155" s="5">
        <v>34</v>
      </c>
      <c r="B155" s="5"/>
      <c r="C155" s="6" t="s">
        <v>222</v>
      </c>
      <c r="D155" s="6" t="s">
        <v>738</v>
      </c>
      <c r="E155" s="22" t="s">
        <v>739</v>
      </c>
      <c r="F155" s="6" t="s">
        <v>740</v>
      </c>
      <c r="G155" s="12">
        <v>1.4</v>
      </c>
      <c r="H155" s="12">
        <v>1.5</v>
      </c>
      <c r="I155" s="7" t="s">
        <v>14</v>
      </c>
      <c r="J155" s="9"/>
    </row>
    <row r="156" spans="1:10" s="8" customFormat="1" ht="15" customHeight="1" x14ac:dyDescent="0.3">
      <c r="A156" s="5">
        <v>35</v>
      </c>
      <c r="B156" s="5"/>
      <c r="C156" s="6" t="s">
        <v>223</v>
      </c>
      <c r="D156" s="6" t="s">
        <v>741</v>
      </c>
      <c r="E156" s="22" t="s">
        <v>742</v>
      </c>
      <c r="F156" s="6" t="s">
        <v>743</v>
      </c>
      <c r="G156" s="12">
        <v>0.6</v>
      </c>
      <c r="H156" s="12">
        <v>1.5</v>
      </c>
      <c r="I156" s="7" t="s">
        <v>14</v>
      </c>
      <c r="J156" s="9"/>
    </row>
    <row r="157" spans="1:10" s="14" customFormat="1" ht="24.95" customHeight="1" x14ac:dyDescent="0.3">
      <c r="A157" s="4" t="s">
        <v>638</v>
      </c>
      <c r="B157" s="4"/>
      <c r="C157" s="33"/>
      <c r="D157" s="33"/>
      <c r="E157" s="29"/>
      <c r="F157" s="33"/>
      <c r="G157" s="30">
        <f>SUM(G122:G156)</f>
        <v>64.559999999999988</v>
      </c>
      <c r="H157" s="30"/>
      <c r="I157" s="28"/>
      <c r="J157" s="4"/>
    </row>
    <row r="158" spans="1:10" s="34" customFormat="1" ht="15" customHeight="1" x14ac:dyDescent="0.3">
      <c r="A158" s="5">
        <v>1</v>
      </c>
      <c r="B158" s="9" t="s">
        <v>614</v>
      </c>
      <c r="C158" s="6" t="s">
        <v>225</v>
      </c>
      <c r="D158" s="6" t="s">
        <v>226</v>
      </c>
      <c r="E158" s="22" t="s">
        <v>553</v>
      </c>
      <c r="F158" s="6" t="s">
        <v>882</v>
      </c>
      <c r="G158" s="12">
        <v>4</v>
      </c>
      <c r="H158" s="12">
        <v>2</v>
      </c>
      <c r="I158" s="7" t="s">
        <v>19</v>
      </c>
      <c r="J158" s="7" t="s">
        <v>896</v>
      </c>
    </row>
    <row r="159" spans="1:10" s="34" customFormat="1" ht="15" customHeight="1" x14ac:dyDescent="0.3">
      <c r="A159" s="9">
        <v>2</v>
      </c>
      <c r="B159" s="9"/>
      <c r="C159" s="6" t="s">
        <v>227</v>
      </c>
      <c r="D159" s="6" t="s">
        <v>226</v>
      </c>
      <c r="E159" s="22" t="s">
        <v>882</v>
      </c>
      <c r="F159" s="6" t="s">
        <v>553</v>
      </c>
      <c r="G159" s="12">
        <v>4</v>
      </c>
      <c r="H159" s="12">
        <v>2</v>
      </c>
      <c r="I159" s="7" t="s">
        <v>19</v>
      </c>
      <c r="J159" s="9"/>
    </row>
    <row r="160" spans="1:10" s="34" customFormat="1" ht="15" customHeight="1" x14ac:dyDescent="0.3">
      <c r="A160" s="5">
        <v>3</v>
      </c>
      <c r="B160" s="9"/>
      <c r="C160" s="6" t="s">
        <v>228</v>
      </c>
      <c r="D160" s="6" t="s">
        <v>229</v>
      </c>
      <c r="E160" s="22" t="s">
        <v>882</v>
      </c>
      <c r="F160" s="6" t="s">
        <v>230</v>
      </c>
      <c r="G160" s="12">
        <v>4.2</v>
      </c>
      <c r="H160" s="12" t="s">
        <v>231</v>
      </c>
      <c r="I160" s="7" t="s">
        <v>19</v>
      </c>
      <c r="J160" s="9"/>
    </row>
    <row r="161" spans="1:10" s="34" customFormat="1" ht="15" customHeight="1" x14ac:dyDescent="0.3">
      <c r="A161" s="9">
        <v>4</v>
      </c>
      <c r="B161" s="9"/>
      <c r="C161" s="6" t="s">
        <v>232</v>
      </c>
      <c r="D161" s="6" t="s">
        <v>229</v>
      </c>
      <c r="E161" s="22" t="s">
        <v>230</v>
      </c>
      <c r="F161" s="6" t="s">
        <v>882</v>
      </c>
      <c r="G161" s="12">
        <v>4.2</v>
      </c>
      <c r="H161" s="12" t="s">
        <v>231</v>
      </c>
      <c r="I161" s="7" t="s">
        <v>19</v>
      </c>
      <c r="J161" s="9"/>
    </row>
    <row r="162" spans="1:10" s="34" customFormat="1" ht="15" customHeight="1" x14ac:dyDescent="0.3">
      <c r="A162" s="5">
        <v>5</v>
      </c>
      <c r="B162" s="9"/>
      <c r="C162" s="6" t="s">
        <v>233</v>
      </c>
      <c r="D162" s="6" t="s">
        <v>234</v>
      </c>
      <c r="E162" s="22" t="s">
        <v>883</v>
      </c>
      <c r="F162" s="6" t="s">
        <v>230</v>
      </c>
      <c r="G162" s="12">
        <v>5.45</v>
      </c>
      <c r="H162" s="12" t="s">
        <v>189</v>
      </c>
      <c r="I162" s="7" t="s">
        <v>19</v>
      </c>
      <c r="J162" s="9"/>
    </row>
    <row r="163" spans="1:10" s="34" customFormat="1" ht="15" customHeight="1" x14ac:dyDescent="0.3">
      <c r="A163" s="9">
        <v>6</v>
      </c>
      <c r="B163" s="9"/>
      <c r="C163" s="6" t="s">
        <v>235</v>
      </c>
      <c r="D163" s="6" t="s">
        <v>234</v>
      </c>
      <c r="E163" s="22" t="s">
        <v>230</v>
      </c>
      <c r="F163" s="6" t="s">
        <v>884</v>
      </c>
      <c r="G163" s="12">
        <v>5.45</v>
      </c>
      <c r="H163" s="12" t="s">
        <v>189</v>
      </c>
      <c r="I163" s="7" t="s">
        <v>19</v>
      </c>
      <c r="J163" s="9"/>
    </row>
    <row r="164" spans="1:10" s="34" customFormat="1" ht="15" customHeight="1" x14ac:dyDescent="0.3">
      <c r="A164" s="5">
        <v>7</v>
      </c>
      <c r="B164" s="9"/>
      <c r="C164" s="6" t="s">
        <v>236</v>
      </c>
      <c r="D164" s="6" t="s">
        <v>237</v>
      </c>
      <c r="E164" s="22" t="s">
        <v>885</v>
      </c>
      <c r="F164" s="6" t="s">
        <v>886</v>
      </c>
      <c r="G164" s="12">
        <v>0.38</v>
      </c>
      <c r="H164" s="12" t="s">
        <v>238</v>
      </c>
      <c r="I164" s="7" t="s">
        <v>19</v>
      </c>
      <c r="J164" s="9"/>
    </row>
    <row r="165" spans="1:10" s="34" customFormat="1" ht="15" customHeight="1" x14ac:dyDescent="0.3">
      <c r="A165" s="9">
        <v>8</v>
      </c>
      <c r="B165" s="9"/>
      <c r="C165" s="6" t="s">
        <v>239</v>
      </c>
      <c r="D165" s="6" t="s">
        <v>234</v>
      </c>
      <c r="E165" s="22" t="s">
        <v>554</v>
      </c>
      <c r="F165" s="6" t="s">
        <v>555</v>
      </c>
      <c r="G165" s="12">
        <v>0.21</v>
      </c>
      <c r="H165" s="12" t="s">
        <v>238</v>
      </c>
      <c r="I165" s="7" t="s">
        <v>19</v>
      </c>
      <c r="J165" s="9"/>
    </row>
    <row r="166" spans="1:10" s="34" customFormat="1" ht="15" customHeight="1" x14ac:dyDescent="0.3">
      <c r="A166" s="5">
        <v>9</v>
      </c>
      <c r="B166" s="9"/>
      <c r="C166" s="6" t="s">
        <v>240</v>
      </c>
      <c r="D166" s="6" t="s">
        <v>241</v>
      </c>
      <c r="E166" s="22" t="s">
        <v>883</v>
      </c>
      <c r="F166" s="6" t="s">
        <v>882</v>
      </c>
      <c r="G166" s="12">
        <v>2.2999999999999998</v>
      </c>
      <c r="H166" s="12" t="s">
        <v>231</v>
      </c>
      <c r="I166" s="7" t="s">
        <v>19</v>
      </c>
      <c r="J166" s="9"/>
    </row>
    <row r="167" spans="1:10" s="34" customFormat="1" ht="15" customHeight="1" x14ac:dyDescent="0.3">
      <c r="A167" s="9">
        <v>10</v>
      </c>
      <c r="B167" s="9"/>
      <c r="C167" s="6" t="s">
        <v>242</v>
      </c>
      <c r="D167" s="6" t="s">
        <v>241</v>
      </c>
      <c r="E167" s="22" t="s">
        <v>882</v>
      </c>
      <c r="F167" s="6" t="s">
        <v>883</v>
      </c>
      <c r="G167" s="12">
        <v>2.2999999999999998</v>
      </c>
      <c r="H167" s="12" t="s">
        <v>231</v>
      </c>
      <c r="I167" s="7" t="s">
        <v>19</v>
      </c>
      <c r="J167" s="9"/>
    </row>
    <row r="168" spans="1:10" s="34" customFormat="1" ht="15" customHeight="1" x14ac:dyDescent="0.3">
      <c r="A168" s="5">
        <v>11</v>
      </c>
      <c r="B168" s="9"/>
      <c r="C168" s="6" t="s">
        <v>243</v>
      </c>
      <c r="D168" s="6" t="s">
        <v>887</v>
      </c>
      <c r="E168" s="22" t="s">
        <v>556</v>
      </c>
      <c r="F168" s="6" t="s">
        <v>888</v>
      </c>
      <c r="G168" s="12">
        <v>0.93</v>
      </c>
      <c r="H168" s="12" t="s">
        <v>244</v>
      </c>
      <c r="I168" s="7" t="s">
        <v>19</v>
      </c>
      <c r="J168" s="9"/>
    </row>
    <row r="169" spans="1:10" s="34" customFormat="1" ht="15" customHeight="1" x14ac:dyDescent="0.3">
      <c r="A169" s="9">
        <v>12</v>
      </c>
      <c r="B169" s="9"/>
      <c r="C169" s="6" t="s">
        <v>245</v>
      </c>
      <c r="D169" s="6" t="s">
        <v>246</v>
      </c>
      <c r="E169" s="22" t="s">
        <v>557</v>
      </c>
      <c r="F169" s="6" t="s">
        <v>558</v>
      </c>
      <c r="G169" s="12">
        <v>0.41</v>
      </c>
      <c r="H169" s="12" t="s">
        <v>889</v>
      </c>
      <c r="I169" s="7" t="s">
        <v>19</v>
      </c>
      <c r="J169" s="9"/>
    </row>
    <row r="170" spans="1:10" s="34" customFormat="1" ht="15" customHeight="1" x14ac:dyDescent="0.3">
      <c r="A170" s="5">
        <v>13</v>
      </c>
      <c r="B170" s="9"/>
      <c r="C170" s="6" t="s">
        <v>247</v>
      </c>
      <c r="D170" s="6" t="s">
        <v>248</v>
      </c>
      <c r="E170" s="22" t="s">
        <v>559</v>
      </c>
      <c r="F170" s="6" t="s">
        <v>560</v>
      </c>
      <c r="G170" s="12">
        <v>1.1100000000000001</v>
      </c>
      <c r="H170" s="12" t="s">
        <v>249</v>
      </c>
      <c r="I170" s="7" t="s">
        <v>19</v>
      </c>
      <c r="J170" s="9"/>
    </row>
    <row r="171" spans="1:10" s="34" customFormat="1" ht="15" customHeight="1" x14ac:dyDescent="0.3">
      <c r="A171" s="9">
        <v>14</v>
      </c>
      <c r="B171" s="9"/>
      <c r="C171" s="6" t="s">
        <v>250</v>
      </c>
      <c r="D171" s="6" t="s">
        <v>251</v>
      </c>
      <c r="E171" s="22" t="s">
        <v>561</v>
      </c>
      <c r="F171" s="6" t="s">
        <v>562</v>
      </c>
      <c r="G171" s="12">
        <v>0.2</v>
      </c>
      <c r="H171" s="12" t="s">
        <v>890</v>
      </c>
      <c r="I171" s="7" t="s">
        <v>19</v>
      </c>
      <c r="J171" s="9"/>
    </row>
    <row r="172" spans="1:10" s="34" customFormat="1" ht="15" customHeight="1" x14ac:dyDescent="0.3">
      <c r="A172" s="5">
        <v>15</v>
      </c>
      <c r="B172" s="9"/>
      <c r="C172" s="6" t="s">
        <v>252</v>
      </c>
      <c r="D172" s="6" t="s">
        <v>253</v>
      </c>
      <c r="E172" s="22" t="s">
        <v>563</v>
      </c>
      <c r="F172" s="6" t="s">
        <v>564</v>
      </c>
      <c r="G172" s="12">
        <v>0.31</v>
      </c>
      <c r="H172" s="12">
        <v>1.4</v>
      </c>
      <c r="I172" s="7" t="s">
        <v>19</v>
      </c>
      <c r="J172" s="9"/>
    </row>
    <row r="173" spans="1:10" s="34" customFormat="1" ht="15" customHeight="1" x14ac:dyDescent="0.3">
      <c r="A173" s="9">
        <v>16</v>
      </c>
      <c r="B173" s="9"/>
      <c r="C173" s="6" t="s">
        <v>254</v>
      </c>
      <c r="D173" s="6" t="s">
        <v>255</v>
      </c>
      <c r="E173" s="22" t="s">
        <v>565</v>
      </c>
      <c r="F173" s="6" t="s">
        <v>566</v>
      </c>
      <c r="G173" s="12">
        <v>0.96</v>
      </c>
      <c r="H173" s="12">
        <v>2</v>
      </c>
      <c r="I173" s="7" t="s">
        <v>19</v>
      </c>
      <c r="J173" s="9"/>
    </row>
    <row r="174" spans="1:10" s="34" customFormat="1" ht="15" customHeight="1" x14ac:dyDescent="0.3">
      <c r="A174" s="5">
        <v>17</v>
      </c>
      <c r="B174" s="9"/>
      <c r="C174" s="6" t="s">
        <v>256</v>
      </c>
      <c r="D174" s="6" t="s">
        <v>257</v>
      </c>
      <c r="E174" s="22" t="s">
        <v>567</v>
      </c>
      <c r="F174" s="6" t="s">
        <v>568</v>
      </c>
      <c r="G174" s="12">
        <v>4.5999999999999996</v>
      </c>
      <c r="H174" s="12" t="s">
        <v>231</v>
      </c>
      <c r="I174" s="7" t="s">
        <v>19</v>
      </c>
      <c r="J174" s="9"/>
    </row>
    <row r="175" spans="1:10" s="34" customFormat="1" ht="15" customHeight="1" x14ac:dyDescent="0.3">
      <c r="A175" s="9">
        <v>18</v>
      </c>
      <c r="B175" s="9"/>
      <c r="C175" s="6" t="s">
        <v>258</v>
      </c>
      <c r="D175" s="6" t="s">
        <v>20</v>
      </c>
      <c r="E175" s="22" t="s">
        <v>569</v>
      </c>
      <c r="F175" s="6" t="s">
        <v>891</v>
      </c>
      <c r="G175" s="12">
        <v>1.17</v>
      </c>
      <c r="H175" s="12" t="s">
        <v>231</v>
      </c>
      <c r="I175" s="7" t="s">
        <v>19</v>
      </c>
      <c r="J175" s="9"/>
    </row>
    <row r="176" spans="1:10" s="34" customFormat="1" ht="15" customHeight="1" x14ac:dyDescent="0.3">
      <c r="A176" s="5">
        <v>19</v>
      </c>
      <c r="B176" s="9"/>
      <c r="C176" s="6" t="s">
        <v>259</v>
      </c>
      <c r="D176" s="6" t="s">
        <v>892</v>
      </c>
      <c r="E176" s="22" t="s">
        <v>566</v>
      </c>
      <c r="F176" s="6" t="s">
        <v>568</v>
      </c>
      <c r="G176" s="12">
        <v>0.98</v>
      </c>
      <c r="H176" s="12">
        <v>1.5</v>
      </c>
      <c r="I176" s="7" t="s">
        <v>19</v>
      </c>
      <c r="J176" s="9"/>
    </row>
    <row r="177" spans="1:10" s="34" customFormat="1" ht="15" customHeight="1" x14ac:dyDescent="0.3">
      <c r="A177" s="9">
        <v>20</v>
      </c>
      <c r="B177" s="9"/>
      <c r="C177" s="6" t="s">
        <v>260</v>
      </c>
      <c r="D177" s="6" t="s">
        <v>261</v>
      </c>
      <c r="E177" s="22" t="s">
        <v>570</v>
      </c>
      <c r="F177" s="6" t="s">
        <v>570</v>
      </c>
      <c r="G177" s="12">
        <v>0.6</v>
      </c>
      <c r="H177" s="12">
        <v>2.6</v>
      </c>
      <c r="I177" s="7" t="s">
        <v>3</v>
      </c>
      <c r="J177" s="9"/>
    </row>
    <row r="178" spans="1:10" s="34" customFormat="1" ht="15" customHeight="1" x14ac:dyDescent="0.3">
      <c r="A178" s="5">
        <v>21</v>
      </c>
      <c r="B178" s="9"/>
      <c r="C178" s="6" t="s">
        <v>262</v>
      </c>
      <c r="D178" s="6" t="s">
        <v>261</v>
      </c>
      <c r="E178" s="22" t="s">
        <v>571</v>
      </c>
      <c r="F178" s="6" t="s">
        <v>572</v>
      </c>
      <c r="G178" s="12">
        <v>2</v>
      </c>
      <c r="H178" s="12">
        <v>1.2</v>
      </c>
      <c r="I178" s="7" t="s">
        <v>3</v>
      </c>
      <c r="J178" s="9" t="s">
        <v>859</v>
      </c>
    </row>
    <row r="179" spans="1:10" s="34" customFormat="1" ht="15" customHeight="1" x14ac:dyDescent="0.3">
      <c r="A179" s="9">
        <v>22</v>
      </c>
      <c r="B179" s="9"/>
      <c r="C179" s="6" t="s">
        <v>263</v>
      </c>
      <c r="D179" s="6" t="s">
        <v>261</v>
      </c>
      <c r="E179" s="22" t="s">
        <v>572</v>
      </c>
      <c r="F179" s="6" t="s">
        <v>571</v>
      </c>
      <c r="G179" s="12">
        <v>2</v>
      </c>
      <c r="H179" s="12">
        <v>1.2</v>
      </c>
      <c r="I179" s="7" t="s">
        <v>3</v>
      </c>
      <c r="J179" s="9"/>
    </row>
    <row r="180" spans="1:10" s="34" customFormat="1" ht="15" customHeight="1" x14ac:dyDescent="0.3">
      <c r="A180" s="5">
        <v>23</v>
      </c>
      <c r="B180" s="9"/>
      <c r="C180" s="6" t="s">
        <v>264</v>
      </c>
      <c r="D180" s="6" t="s">
        <v>265</v>
      </c>
      <c r="E180" s="22" t="s">
        <v>893</v>
      </c>
      <c r="F180" s="6" t="s">
        <v>563</v>
      </c>
      <c r="G180" s="12">
        <v>0.4</v>
      </c>
      <c r="H180" s="12">
        <v>2.5</v>
      </c>
      <c r="I180" s="7" t="s">
        <v>3</v>
      </c>
      <c r="J180" s="9"/>
    </row>
    <row r="181" spans="1:10" s="34" customFormat="1" ht="15" customHeight="1" x14ac:dyDescent="0.3">
      <c r="A181" s="9">
        <v>24</v>
      </c>
      <c r="B181" s="9"/>
      <c r="C181" s="6" t="s">
        <v>266</v>
      </c>
      <c r="D181" s="6" t="s">
        <v>267</v>
      </c>
      <c r="E181" s="22" t="s">
        <v>894</v>
      </c>
      <c r="F181" s="6" t="s">
        <v>895</v>
      </c>
      <c r="G181" s="12">
        <v>2.0499999999999998</v>
      </c>
      <c r="H181" s="12">
        <v>2</v>
      </c>
      <c r="I181" s="7" t="s">
        <v>3</v>
      </c>
      <c r="J181" s="9"/>
    </row>
    <row r="182" spans="1:10" s="34" customFormat="1" ht="15" customHeight="1" x14ac:dyDescent="0.3">
      <c r="A182" s="5">
        <v>25</v>
      </c>
      <c r="B182" s="9"/>
      <c r="C182" s="6" t="s">
        <v>268</v>
      </c>
      <c r="D182" s="6" t="s">
        <v>253</v>
      </c>
      <c r="E182" s="22" t="s">
        <v>894</v>
      </c>
      <c r="F182" s="6" t="s">
        <v>564</v>
      </c>
      <c r="G182" s="12">
        <v>2.0299999999999998</v>
      </c>
      <c r="H182" s="12">
        <v>2</v>
      </c>
      <c r="I182" s="7" t="s">
        <v>3</v>
      </c>
      <c r="J182" s="9"/>
    </row>
    <row r="183" spans="1:10" s="8" customFormat="1" ht="15" customHeight="1" x14ac:dyDescent="0.3">
      <c r="A183" s="9">
        <v>26</v>
      </c>
      <c r="B183" s="5"/>
      <c r="C183" s="17" t="s">
        <v>647</v>
      </c>
      <c r="D183" s="6" t="s">
        <v>648</v>
      </c>
      <c r="E183" s="22" t="s">
        <v>649</v>
      </c>
      <c r="F183" s="6" t="s">
        <v>650</v>
      </c>
      <c r="G183" s="12">
        <v>0.32</v>
      </c>
      <c r="H183" s="12">
        <v>2</v>
      </c>
      <c r="I183" s="7" t="s">
        <v>3</v>
      </c>
      <c r="J183" s="9"/>
    </row>
    <row r="184" spans="1:10" s="14" customFormat="1" ht="24.95" customHeight="1" x14ac:dyDescent="0.3">
      <c r="A184" s="4" t="s">
        <v>638</v>
      </c>
      <c r="B184" s="4"/>
      <c r="C184" s="33"/>
      <c r="D184" s="33"/>
      <c r="E184" s="29"/>
      <c r="F184" s="33"/>
      <c r="G184" s="30">
        <f>SUM(G158:G183)</f>
        <v>52.559999999999995</v>
      </c>
      <c r="H184" s="30"/>
      <c r="I184" s="28"/>
      <c r="J184" s="4"/>
    </row>
    <row r="185" spans="1:10" s="34" customFormat="1" ht="15" customHeight="1" x14ac:dyDescent="0.3">
      <c r="A185" s="9">
        <v>1</v>
      </c>
      <c r="B185" s="9" t="s">
        <v>615</v>
      </c>
      <c r="C185" s="6" t="s">
        <v>269</v>
      </c>
      <c r="D185" s="6" t="s">
        <v>270</v>
      </c>
      <c r="E185" s="22" t="s">
        <v>271</v>
      </c>
      <c r="F185" s="6" t="s">
        <v>272</v>
      </c>
      <c r="G185" s="12">
        <v>7.6</v>
      </c>
      <c r="H185" s="12">
        <v>1.5</v>
      </c>
      <c r="I185" s="7" t="s">
        <v>14</v>
      </c>
      <c r="J185" s="9"/>
    </row>
    <row r="186" spans="1:10" s="34" customFormat="1" ht="15" customHeight="1" x14ac:dyDescent="0.3">
      <c r="A186" s="5">
        <v>2</v>
      </c>
      <c r="B186" s="9"/>
      <c r="C186" s="6" t="s">
        <v>273</v>
      </c>
      <c r="D186" s="6" t="s">
        <v>274</v>
      </c>
      <c r="E186" s="22" t="s">
        <v>272</v>
      </c>
      <c r="F186" s="6" t="s">
        <v>275</v>
      </c>
      <c r="G186" s="12">
        <v>7.6</v>
      </c>
      <c r="H186" s="12">
        <v>1.5</v>
      </c>
      <c r="I186" s="7" t="s">
        <v>14</v>
      </c>
      <c r="J186" s="9"/>
    </row>
    <row r="187" spans="1:10" s="34" customFormat="1" ht="15" customHeight="1" x14ac:dyDescent="0.3">
      <c r="A187" s="9">
        <v>3</v>
      </c>
      <c r="B187" s="9"/>
      <c r="C187" s="6" t="s">
        <v>276</v>
      </c>
      <c r="D187" s="6" t="s">
        <v>277</v>
      </c>
      <c r="E187" s="22" t="s">
        <v>278</v>
      </c>
      <c r="F187" s="6" t="s">
        <v>279</v>
      </c>
      <c r="G187" s="12">
        <v>0.67</v>
      </c>
      <c r="H187" s="12">
        <v>1.1000000000000001</v>
      </c>
      <c r="I187" s="7" t="s">
        <v>14</v>
      </c>
      <c r="J187" s="9"/>
    </row>
    <row r="188" spans="1:10" s="34" customFormat="1" ht="15" customHeight="1" x14ac:dyDescent="0.3">
      <c r="A188" s="5">
        <v>4</v>
      </c>
      <c r="B188" s="9"/>
      <c r="C188" s="6" t="s">
        <v>280</v>
      </c>
      <c r="D188" s="6" t="s">
        <v>281</v>
      </c>
      <c r="E188" s="22" t="s">
        <v>279</v>
      </c>
      <c r="F188" s="6" t="s">
        <v>278</v>
      </c>
      <c r="G188" s="12">
        <v>0.37</v>
      </c>
      <c r="H188" s="12">
        <v>1.1000000000000001</v>
      </c>
      <c r="I188" s="7" t="s">
        <v>14</v>
      </c>
      <c r="J188" s="9"/>
    </row>
    <row r="189" spans="1:10" s="34" customFormat="1" ht="15" customHeight="1" x14ac:dyDescent="0.3">
      <c r="A189" s="9">
        <v>5</v>
      </c>
      <c r="B189" s="9"/>
      <c r="C189" s="6" t="s">
        <v>282</v>
      </c>
      <c r="D189" s="6" t="s">
        <v>283</v>
      </c>
      <c r="E189" s="22" t="s">
        <v>284</v>
      </c>
      <c r="F189" s="6" t="s">
        <v>285</v>
      </c>
      <c r="G189" s="12">
        <v>3.3</v>
      </c>
      <c r="H189" s="12">
        <v>1.2</v>
      </c>
      <c r="I189" s="7" t="s">
        <v>14</v>
      </c>
      <c r="J189" s="9"/>
    </row>
    <row r="190" spans="1:10" s="34" customFormat="1" ht="15" customHeight="1" x14ac:dyDescent="0.3">
      <c r="A190" s="5">
        <v>6</v>
      </c>
      <c r="B190" s="9"/>
      <c r="C190" s="6" t="s">
        <v>286</v>
      </c>
      <c r="D190" s="6" t="s">
        <v>287</v>
      </c>
      <c r="E190" s="22" t="s">
        <v>288</v>
      </c>
      <c r="F190" s="6" t="s">
        <v>289</v>
      </c>
      <c r="G190" s="12">
        <v>2.2999999999999998</v>
      </c>
      <c r="H190" s="12">
        <v>2</v>
      </c>
      <c r="I190" s="7" t="s">
        <v>14</v>
      </c>
      <c r="J190" s="9"/>
    </row>
    <row r="191" spans="1:10" s="34" customFormat="1" ht="15" customHeight="1" x14ac:dyDescent="0.3">
      <c r="A191" s="9">
        <v>7</v>
      </c>
      <c r="B191" s="9"/>
      <c r="C191" s="6" t="s">
        <v>290</v>
      </c>
      <c r="D191" s="6" t="s">
        <v>291</v>
      </c>
      <c r="E191" s="22" t="s">
        <v>285</v>
      </c>
      <c r="F191" s="6" t="s">
        <v>292</v>
      </c>
      <c r="G191" s="12">
        <v>1</v>
      </c>
      <c r="H191" s="12">
        <v>1.2</v>
      </c>
      <c r="I191" s="7" t="s">
        <v>14</v>
      </c>
      <c r="J191" s="9"/>
    </row>
    <row r="192" spans="1:10" s="34" customFormat="1" ht="15" customHeight="1" x14ac:dyDescent="0.3">
      <c r="A192" s="5">
        <v>8</v>
      </c>
      <c r="B192" s="9"/>
      <c r="C192" s="6" t="s">
        <v>293</v>
      </c>
      <c r="D192" s="6" t="s">
        <v>294</v>
      </c>
      <c r="E192" s="22" t="s">
        <v>292</v>
      </c>
      <c r="F192" s="6" t="s">
        <v>295</v>
      </c>
      <c r="G192" s="12">
        <v>0.46</v>
      </c>
      <c r="H192" s="12">
        <v>1.2</v>
      </c>
      <c r="I192" s="7" t="s">
        <v>14</v>
      </c>
      <c r="J192" s="9"/>
    </row>
    <row r="193" spans="1:10" s="34" customFormat="1" ht="15" customHeight="1" x14ac:dyDescent="0.3">
      <c r="A193" s="9">
        <v>9</v>
      </c>
      <c r="B193" s="9"/>
      <c r="C193" s="6" t="s">
        <v>296</v>
      </c>
      <c r="D193" s="6" t="s">
        <v>297</v>
      </c>
      <c r="E193" s="22" t="s">
        <v>298</v>
      </c>
      <c r="F193" s="6" t="s">
        <v>299</v>
      </c>
      <c r="G193" s="12">
        <v>2</v>
      </c>
      <c r="H193" s="12">
        <v>2</v>
      </c>
      <c r="I193" s="7" t="s">
        <v>14</v>
      </c>
      <c r="J193" s="9"/>
    </row>
    <row r="194" spans="1:10" s="34" customFormat="1" ht="15" customHeight="1" x14ac:dyDescent="0.3">
      <c r="A194" s="5">
        <v>10</v>
      </c>
      <c r="B194" s="9"/>
      <c r="C194" s="6" t="s">
        <v>300</v>
      </c>
      <c r="D194" s="6" t="s">
        <v>301</v>
      </c>
      <c r="E194" s="22" t="s">
        <v>573</v>
      </c>
      <c r="F194" s="6" t="s">
        <v>302</v>
      </c>
      <c r="G194" s="12">
        <v>5</v>
      </c>
      <c r="H194" s="12" t="s">
        <v>303</v>
      </c>
      <c r="I194" s="7" t="s">
        <v>14</v>
      </c>
      <c r="J194" s="9"/>
    </row>
    <row r="195" spans="1:10" s="34" customFormat="1" ht="15" customHeight="1" x14ac:dyDescent="0.3">
      <c r="A195" s="9">
        <v>11</v>
      </c>
      <c r="B195" s="9"/>
      <c r="C195" s="6" t="s">
        <v>304</v>
      </c>
      <c r="D195" s="6" t="s">
        <v>305</v>
      </c>
      <c r="E195" s="22" t="s">
        <v>306</v>
      </c>
      <c r="F195" s="6" t="s">
        <v>307</v>
      </c>
      <c r="G195" s="12">
        <v>2</v>
      </c>
      <c r="H195" s="12" t="s">
        <v>303</v>
      </c>
      <c r="I195" s="7" t="s">
        <v>14</v>
      </c>
      <c r="J195" s="9"/>
    </row>
    <row r="196" spans="1:10" s="34" customFormat="1" ht="15" customHeight="1" x14ac:dyDescent="0.3">
      <c r="A196" s="5">
        <v>12</v>
      </c>
      <c r="B196" s="9"/>
      <c r="C196" s="6" t="s">
        <v>308</v>
      </c>
      <c r="D196" s="6" t="s">
        <v>309</v>
      </c>
      <c r="E196" s="22" t="s">
        <v>310</v>
      </c>
      <c r="F196" s="6" t="s">
        <v>311</v>
      </c>
      <c r="G196" s="12">
        <v>4.82</v>
      </c>
      <c r="H196" s="12" t="s">
        <v>303</v>
      </c>
      <c r="I196" s="7" t="s">
        <v>14</v>
      </c>
      <c r="J196" s="9"/>
    </row>
    <row r="197" spans="1:10" s="34" customFormat="1" ht="15" customHeight="1" x14ac:dyDescent="0.3">
      <c r="A197" s="9">
        <v>13</v>
      </c>
      <c r="B197" s="9"/>
      <c r="C197" s="6" t="s">
        <v>312</v>
      </c>
      <c r="D197" s="6" t="s">
        <v>313</v>
      </c>
      <c r="E197" s="22" t="s">
        <v>574</v>
      </c>
      <c r="F197" s="6" t="s">
        <v>314</v>
      </c>
      <c r="G197" s="12">
        <v>1.2</v>
      </c>
      <c r="H197" s="12">
        <v>1.2</v>
      </c>
      <c r="I197" s="7" t="s">
        <v>14</v>
      </c>
      <c r="J197" s="9"/>
    </row>
    <row r="198" spans="1:10" s="8" customFormat="1" ht="15" customHeight="1" x14ac:dyDescent="0.3">
      <c r="A198" s="9">
        <v>14</v>
      </c>
      <c r="B198" s="9"/>
      <c r="C198" s="6" t="s">
        <v>867</v>
      </c>
      <c r="D198" s="6" t="s">
        <v>868</v>
      </c>
      <c r="E198" s="22" t="s">
        <v>869</v>
      </c>
      <c r="F198" s="6" t="s">
        <v>870</v>
      </c>
      <c r="G198" s="12">
        <v>0.62</v>
      </c>
      <c r="H198" s="12">
        <v>1.2</v>
      </c>
      <c r="I198" s="7" t="s">
        <v>14</v>
      </c>
      <c r="J198" s="9"/>
    </row>
    <row r="199" spans="1:10" s="14" customFormat="1" ht="24.95" customHeight="1" x14ac:dyDescent="0.3">
      <c r="A199" s="4" t="s">
        <v>638</v>
      </c>
      <c r="B199" s="4"/>
      <c r="C199" s="33"/>
      <c r="D199" s="33"/>
      <c r="E199" s="29"/>
      <c r="F199" s="33"/>
      <c r="G199" s="30">
        <f>SUM(G185:G198)</f>
        <v>38.94</v>
      </c>
      <c r="H199" s="30"/>
      <c r="I199" s="28"/>
      <c r="J199" s="4"/>
    </row>
    <row r="200" spans="1:10" s="34" customFormat="1" ht="15" customHeight="1" x14ac:dyDescent="0.3">
      <c r="A200" s="5">
        <v>1</v>
      </c>
      <c r="B200" s="9" t="s">
        <v>616</v>
      </c>
      <c r="C200" s="6" t="s">
        <v>315</v>
      </c>
      <c r="D200" s="6" t="s">
        <v>316</v>
      </c>
      <c r="E200" s="22" t="s">
        <v>317</v>
      </c>
      <c r="F200" s="6" t="s">
        <v>318</v>
      </c>
      <c r="G200" s="12">
        <v>15.2</v>
      </c>
      <c r="H200" s="12">
        <v>2</v>
      </c>
      <c r="I200" s="7" t="s">
        <v>14</v>
      </c>
      <c r="J200" s="9"/>
    </row>
    <row r="201" spans="1:10" s="34" customFormat="1" ht="15" customHeight="1" x14ac:dyDescent="0.3">
      <c r="A201" s="9">
        <v>2</v>
      </c>
      <c r="B201" s="9"/>
      <c r="C201" s="6" t="s">
        <v>319</v>
      </c>
      <c r="D201" s="6" t="s">
        <v>320</v>
      </c>
      <c r="E201" s="22" t="s">
        <v>318</v>
      </c>
      <c r="F201" s="6" t="s">
        <v>575</v>
      </c>
      <c r="G201" s="12">
        <v>13.9</v>
      </c>
      <c r="H201" s="12">
        <v>2</v>
      </c>
      <c r="I201" s="7" t="s">
        <v>14</v>
      </c>
      <c r="J201" s="9"/>
    </row>
    <row r="202" spans="1:10" s="34" customFormat="1" ht="15" customHeight="1" x14ac:dyDescent="0.3">
      <c r="A202" s="5">
        <v>3</v>
      </c>
      <c r="B202" s="9"/>
      <c r="C202" s="6" t="s">
        <v>321</v>
      </c>
      <c r="D202" s="6" t="s">
        <v>322</v>
      </c>
      <c r="E202" s="22" t="s">
        <v>323</v>
      </c>
      <c r="F202" s="6" t="s">
        <v>324</v>
      </c>
      <c r="G202" s="12">
        <v>3.74</v>
      </c>
      <c r="H202" s="12">
        <v>2</v>
      </c>
      <c r="I202" s="7" t="s">
        <v>14</v>
      </c>
      <c r="J202" s="9"/>
    </row>
    <row r="203" spans="1:10" s="34" customFormat="1" ht="15" customHeight="1" x14ac:dyDescent="0.3">
      <c r="A203" s="9">
        <v>4</v>
      </c>
      <c r="B203" s="9"/>
      <c r="C203" s="6" t="s">
        <v>325</v>
      </c>
      <c r="D203" s="6" t="s">
        <v>326</v>
      </c>
      <c r="E203" s="22" t="s">
        <v>897</v>
      </c>
      <c r="F203" s="6" t="s">
        <v>898</v>
      </c>
      <c r="G203" s="12">
        <v>2.97</v>
      </c>
      <c r="H203" s="12" t="s">
        <v>899</v>
      </c>
      <c r="I203" s="7" t="s">
        <v>14</v>
      </c>
      <c r="J203" s="9"/>
    </row>
    <row r="204" spans="1:10" s="34" customFormat="1" ht="15" customHeight="1" x14ac:dyDescent="0.3">
      <c r="A204" s="5">
        <v>5</v>
      </c>
      <c r="B204" s="9"/>
      <c r="C204" s="6" t="s">
        <v>327</v>
      </c>
      <c r="D204" s="6" t="s">
        <v>328</v>
      </c>
      <c r="E204" s="22" t="s">
        <v>329</v>
      </c>
      <c r="F204" s="6" t="s">
        <v>330</v>
      </c>
      <c r="G204" s="12">
        <v>4.1100000000000003</v>
      </c>
      <c r="H204" s="12">
        <v>2.5</v>
      </c>
      <c r="I204" s="7" t="s">
        <v>14</v>
      </c>
      <c r="J204" s="9"/>
    </row>
    <row r="205" spans="1:10" s="34" customFormat="1" ht="15" customHeight="1" x14ac:dyDescent="0.3">
      <c r="A205" s="9">
        <v>6</v>
      </c>
      <c r="B205" s="9"/>
      <c r="C205" s="6" t="s">
        <v>331</v>
      </c>
      <c r="D205" s="6" t="s">
        <v>332</v>
      </c>
      <c r="E205" s="22" t="s">
        <v>332</v>
      </c>
      <c r="F205" s="6" t="s">
        <v>332</v>
      </c>
      <c r="G205" s="12">
        <v>3.43</v>
      </c>
      <c r="H205" s="12">
        <v>2</v>
      </c>
      <c r="I205" s="7" t="s">
        <v>14</v>
      </c>
      <c r="J205" s="9"/>
    </row>
    <row r="206" spans="1:10" s="34" customFormat="1" ht="15" customHeight="1" x14ac:dyDescent="0.3">
      <c r="A206" s="5">
        <v>7</v>
      </c>
      <c r="B206" s="9"/>
      <c r="C206" s="6" t="s">
        <v>333</v>
      </c>
      <c r="D206" s="6" t="s">
        <v>334</v>
      </c>
      <c r="E206" s="22" t="s">
        <v>335</v>
      </c>
      <c r="F206" s="6" t="s">
        <v>335</v>
      </c>
      <c r="G206" s="12">
        <v>20.53</v>
      </c>
      <c r="H206" s="12">
        <v>1.5</v>
      </c>
      <c r="I206" s="7" t="s">
        <v>14</v>
      </c>
      <c r="J206" s="9"/>
    </row>
    <row r="207" spans="1:10" s="34" customFormat="1" ht="15" customHeight="1" x14ac:dyDescent="0.3">
      <c r="A207" s="9">
        <v>8</v>
      </c>
      <c r="B207" s="9"/>
      <c r="C207" s="6" t="s">
        <v>336</v>
      </c>
      <c r="D207" s="6" t="s">
        <v>337</v>
      </c>
      <c r="E207" s="22" t="s">
        <v>338</v>
      </c>
      <c r="F207" s="6" t="s">
        <v>339</v>
      </c>
      <c r="G207" s="12">
        <v>7.53</v>
      </c>
      <c r="H207" s="12">
        <v>1.6</v>
      </c>
      <c r="I207" s="7" t="s">
        <v>14</v>
      </c>
      <c r="J207" s="9"/>
    </row>
    <row r="208" spans="1:10" s="34" customFormat="1" ht="15" customHeight="1" x14ac:dyDescent="0.3">
      <c r="A208" s="5">
        <v>9</v>
      </c>
      <c r="B208" s="9"/>
      <c r="C208" s="6" t="s">
        <v>621</v>
      </c>
      <c r="D208" s="6" t="s">
        <v>624</v>
      </c>
      <c r="E208" s="22" t="s">
        <v>627</v>
      </c>
      <c r="F208" s="6" t="s">
        <v>628</v>
      </c>
      <c r="G208" s="12">
        <v>3.9</v>
      </c>
      <c r="H208" s="12" t="s">
        <v>633</v>
      </c>
      <c r="I208" s="7" t="s">
        <v>636</v>
      </c>
      <c r="J208" s="9"/>
    </row>
    <row r="209" spans="1:10" s="34" customFormat="1" ht="15" customHeight="1" x14ac:dyDescent="0.3">
      <c r="A209" s="9">
        <v>10</v>
      </c>
      <c r="B209" s="9"/>
      <c r="C209" s="6" t="s">
        <v>622</v>
      </c>
      <c r="D209" s="6" t="s">
        <v>625</v>
      </c>
      <c r="E209" s="22" t="s">
        <v>629</v>
      </c>
      <c r="F209" s="6" t="s">
        <v>630</v>
      </c>
      <c r="G209" s="12">
        <v>6.9</v>
      </c>
      <c r="H209" s="12" t="s">
        <v>634</v>
      </c>
      <c r="I209" s="7" t="s">
        <v>636</v>
      </c>
      <c r="J209" s="9"/>
    </row>
    <row r="210" spans="1:10" s="34" customFormat="1" ht="15" customHeight="1" x14ac:dyDescent="0.3">
      <c r="A210" s="9">
        <v>11</v>
      </c>
      <c r="B210" s="9"/>
      <c r="C210" s="6" t="s">
        <v>623</v>
      </c>
      <c r="D210" s="6" t="s">
        <v>626</v>
      </c>
      <c r="E210" s="22" t="s">
        <v>631</v>
      </c>
      <c r="F210" s="6" t="s">
        <v>632</v>
      </c>
      <c r="G210" s="12">
        <v>10</v>
      </c>
      <c r="H210" s="12" t="s">
        <v>635</v>
      </c>
      <c r="I210" s="7" t="s">
        <v>636</v>
      </c>
      <c r="J210" s="9"/>
    </row>
    <row r="211" spans="1:10" s="8" customFormat="1" ht="15" customHeight="1" x14ac:dyDescent="0.3">
      <c r="A211" s="9">
        <v>12</v>
      </c>
      <c r="B211" s="9"/>
      <c r="C211" s="6" t="s">
        <v>900</v>
      </c>
      <c r="D211" s="6" t="s">
        <v>901</v>
      </c>
      <c r="E211" s="22" t="s">
        <v>902</v>
      </c>
      <c r="F211" s="6" t="s">
        <v>903</v>
      </c>
      <c r="G211" s="12">
        <v>13.4</v>
      </c>
      <c r="H211" s="12" t="s">
        <v>905</v>
      </c>
      <c r="I211" s="7" t="s">
        <v>904</v>
      </c>
      <c r="J211" s="9"/>
    </row>
    <row r="212" spans="1:10" s="14" customFormat="1" ht="24.95" customHeight="1" x14ac:dyDescent="0.3">
      <c r="A212" s="4" t="s">
        <v>638</v>
      </c>
      <c r="B212" s="4"/>
      <c r="C212" s="33"/>
      <c r="D212" s="33"/>
      <c r="E212" s="29"/>
      <c r="F212" s="33"/>
      <c r="G212" s="30">
        <f>SUM(G200:G211)</f>
        <v>105.61000000000001</v>
      </c>
      <c r="H212" s="30"/>
      <c r="I212" s="28"/>
      <c r="J212" s="4"/>
    </row>
    <row r="213" spans="1:10" s="34" customFormat="1" ht="15" customHeight="1" x14ac:dyDescent="0.3">
      <c r="A213" s="5">
        <v>1</v>
      </c>
      <c r="B213" s="9" t="s">
        <v>617</v>
      </c>
      <c r="C213" s="6" t="s">
        <v>340</v>
      </c>
      <c r="D213" s="6" t="s">
        <v>341</v>
      </c>
      <c r="E213" s="6" t="s">
        <v>831</v>
      </c>
      <c r="F213" s="6" t="s">
        <v>832</v>
      </c>
      <c r="G213" s="12">
        <v>1.7</v>
      </c>
      <c r="H213" s="12">
        <v>1.5</v>
      </c>
      <c r="I213" s="7" t="s">
        <v>19</v>
      </c>
      <c r="J213" s="9"/>
    </row>
    <row r="214" spans="1:10" s="34" customFormat="1" ht="15" customHeight="1" x14ac:dyDescent="0.3">
      <c r="A214" s="9">
        <v>2</v>
      </c>
      <c r="B214" s="9"/>
      <c r="C214" s="6" t="s">
        <v>342</v>
      </c>
      <c r="D214" s="6" t="s">
        <v>343</v>
      </c>
      <c r="E214" s="6" t="s">
        <v>833</v>
      </c>
      <c r="F214" s="6" t="s">
        <v>834</v>
      </c>
      <c r="G214" s="12">
        <v>1.69</v>
      </c>
      <c r="H214" s="12">
        <v>1.5</v>
      </c>
      <c r="I214" s="7" t="s">
        <v>19</v>
      </c>
      <c r="J214" s="9"/>
    </row>
    <row r="215" spans="1:10" s="34" customFormat="1" ht="15" customHeight="1" x14ac:dyDescent="0.3">
      <c r="A215" s="5">
        <v>3</v>
      </c>
      <c r="B215" s="9"/>
      <c r="C215" s="6" t="s">
        <v>344</v>
      </c>
      <c r="D215" s="6" t="s">
        <v>345</v>
      </c>
      <c r="E215" s="6" t="s">
        <v>835</v>
      </c>
      <c r="F215" s="6" t="s">
        <v>836</v>
      </c>
      <c r="G215" s="12">
        <v>1.25</v>
      </c>
      <c r="H215" s="12">
        <v>1.5</v>
      </c>
      <c r="I215" s="7" t="s">
        <v>19</v>
      </c>
      <c r="J215" s="9"/>
    </row>
    <row r="216" spans="1:10" s="34" customFormat="1" ht="15" customHeight="1" x14ac:dyDescent="0.3">
      <c r="A216" s="9">
        <v>4</v>
      </c>
      <c r="B216" s="9"/>
      <c r="C216" s="6" t="s">
        <v>346</v>
      </c>
      <c r="D216" s="6" t="s">
        <v>347</v>
      </c>
      <c r="E216" s="6" t="s">
        <v>837</v>
      </c>
      <c r="F216" s="6" t="s">
        <v>838</v>
      </c>
      <c r="G216" s="12">
        <v>1.25</v>
      </c>
      <c r="H216" s="12">
        <v>1.5</v>
      </c>
      <c r="I216" s="7" t="s">
        <v>19</v>
      </c>
      <c r="J216" s="9"/>
    </row>
    <row r="217" spans="1:10" s="34" customFormat="1" ht="15" customHeight="1" x14ac:dyDescent="0.3">
      <c r="A217" s="5">
        <v>5</v>
      </c>
      <c r="B217" s="9"/>
      <c r="C217" s="6" t="s">
        <v>348</v>
      </c>
      <c r="D217" s="6" t="s">
        <v>349</v>
      </c>
      <c r="E217" s="18" t="s">
        <v>839</v>
      </c>
      <c r="F217" s="6" t="s">
        <v>840</v>
      </c>
      <c r="G217" s="12">
        <v>0.52</v>
      </c>
      <c r="H217" s="12">
        <v>1.5</v>
      </c>
      <c r="I217" s="7" t="s">
        <v>19</v>
      </c>
      <c r="J217" s="9"/>
    </row>
    <row r="218" spans="1:10" s="34" customFormat="1" ht="15" customHeight="1" x14ac:dyDescent="0.3">
      <c r="A218" s="9">
        <v>6</v>
      </c>
      <c r="B218" s="9"/>
      <c r="C218" s="6" t="s">
        <v>350</v>
      </c>
      <c r="D218" s="6" t="s">
        <v>351</v>
      </c>
      <c r="E218" s="18" t="s">
        <v>841</v>
      </c>
      <c r="F218" s="6" t="s">
        <v>576</v>
      </c>
      <c r="G218" s="12">
        <v>0.52</v>
      </c>
      <c r="H218" s="12">
        <v>1.5</v>
      </c>
      <c r="I218" s="7" t="s">
        <v>19</v>
      </c>
      <c r="J218" s="9"/>
    </row>
    <row r="219" spans="1:10" s="34" customFormat="1" ht="15" customHeight="1" x14ac:dyDescent="0.3">
      <c r="A219" s="5">
        <v>7</v>
      </c>
      <c r="B219" s="9"/>
      <c r="C219" s="6" t="s">
        <v>352</v>
      </c>
      <c r="D219" s="6" t="s">
        <v>353</v>
      </c>
      <c r="E219" s="6" t="s">
        <v>842</v>
      </c>
      <c r="F219" s="6" t="s">
        <v>843</v>
      </c>
      <c r="G219" s="12">
        <v>0.75</v>
      </c>
      <c r="H219" s="12">
        <v>1.5</v>
      </c>
      <c r="I219" s="7" t="s">
        <v>19</v>
      </c>
      <c r="J219" s="9"/>
    </row>
    <row r="220" spans="1:10" s="34" customFormat="1" ht="15" customHeight="1" x14ac:dyDescent="0.3">
      <c r="A220" s="9">
        <v>8</v>
      </c>
      <c r="B220" s="9"/>
      <c r="C220" s="6" t="s">
        <v>354</v>
      </c>
      <c r="D220" s="6" t="s">
        <v>355</v>
      </c>
      <c r="E220" s="6" t="s">
        <v>844</v>
      </c>
      <c r="F220" s="6" t="s">
        <v>577</v>
      </c>
      <c r="G220" s="12">
        <v>0.75</v>
      </c>
      <c r="H220" s="12">
        <v>1.5</v>
      </c>
      <c r="I220" s="7" t="s">
        <v>19</v>
      </c>
      <c r="J220" s="9"/>
    </row>
    <row r="221" spans="1:10" s="34" customFormat="1" ht="15" customHeight="1" x14ac:dyDescent="0.3">
      <c r="A221" s="5">
        <v>9</v>
      </c>
      <c r="B221" s="9"/>
      <c r="C221" s="6" t="s">
        <v>356</v>
      </c>
      <c r="D221" s="6" t="s">
        <v>357</v>
      </c>
      <c r="E221" s="18" t="s">
        <v>845</v>
      </c>
      <c r="F221" s="6" t="s">
        <v>846</v>
      </c>
      <c r="G221" s="12">
        <v>0.4</v>
      </c>
      <c r="H221" s="12">
        <v>1.5</v>
      </c>
      <c r="I221" s="7" t="s">
        <v>19</v>
      </c>
      <c r="J221" s="9"/>
    </row>
    <row r="222" spans="1:10" s="34" customFormat="1" ht="15" customHeight="1" x14ac:dyDescent="0.3">
      <c r="A222" s="9">
        <v>10</v>
      </c>
      <c r="B222" s="9"/>
      <c r="C222" s="6" t="s">
        <v>358</v>
      </c>
      <c r="D222" s="6" t="s">
        <v>359</v>
      </c>
      <c r="E222" s="6" t="s">
        <v>578</v>
      </c>
      <c r="F222" s="6" t="s">
        <v>579</v>
      </c>
      <c r="G222" s="12">
        <v>0.4</v>
      </c>
      <c r="H222" s="12">
        <v>1.5</v>
      </c>
      <c r="I222" s="7" t="s">
        <v>19</v>
      </c>
      <c r="J222" s="9"/>
    </row>
    <row r="223" spans="1:10" s="34" customFormat="1" ht="15" customHeight="1" x14ac:dyDescent="0.3">
      <c r="A223" s="5">
        <v>11</v>
      </c>
      <c r="B223" s="9"/>
      <c r="C223" s="6" t="s">
        <v>360</v>
      </c>
      <c r="D223" s="6" t="s">
        <v>100</v>
      </c>
      <c r="E223" s="6" t="s">
        <v>580</v>
      </c>
      <c r="F223" s="6" t="s">
        <v>581</v>
      </c>
      <c r="G223" s="12">
        <v>0.2</v>
      </c>
      <c r="H223" s="12">
        <v>2</v>
      </c>
      <c r="I223" s="7" t="s">
        <v>37</v>
      </c>
      <c r="J223" s="9"/>
    </row>
    <row r="224" spans="1:10" s="34" customFormat="1" ht="15" customHeight="1" x14ac:dyDescent="0.3">
      <c r="A224" s="9">
        <v>12</v>
      </c>
      <c r="B224" s="9"/>
      <c r="C224" s="6" t="s">
        <v>361</v>
      </c>
      <c r="D224" s="6" t="s">
        <v>362</v>
      </c>
      <c r="E224" s="6" t="s">
        <v>582</v>
      </c>
      <c r="F224" s="6" t="s">
        <v>583</v>
      </c>
      <c r="G224" s="12">
        <v>0.69</v>
      </c>
      <c r="H224" s="12">
        <v>2</v>
      </c>
      <c r="I224" s="7" t="s">
        <v>37</v>
      </c>
      <c r="J224" s="9"/>
    </row>
    <row r="225" spans="1:10" s="34" customFormat="1" ht="15" customHeight="1" x14ac:dyDescent="0.3">
      <c r="A225" s="5">
        <v>13</v>
      </c>
      <c r="B225" s="9"/>
      <c r="C225" s="6" t="s">
        <v>363</v>
      </c>
      <c r="D225" s="6" t="s">
        <v>364</v>
      </c>
      <c r="E225" s="6" t="s">
        <v>44</v>
      </c>
      <c r="F225" s="6" t="s">
        <v>847</v>
      </c>
      <c r="G225" s="12">
        <v>2.92</v>
      </c>
      <c r="H225" s="12">
        <v>2.7</v>
      </c>
      <c r="I225" s="7" t="s">
        <v>636</v>
      </c>
      <c r="J225" s="9"/>
    </row>
    <row r="226" spans="1:10" s="34" customFormat="1" ht="15" customHeight="1" x14ac:dyDescent="0.3">
      <c r="A226" s="9">
        <v>14</v>
      </c>
      <c r="B226" s="9"/>
      <c r="C226" s="6" t="s">
        <v>365</v>
      </c>
      <c r="D226" s="6" t="s">
        <v>366</v>
      </c>
      <c r="E226" s="6" t="s">
        <v>848</v>
      </c>
      <c r="F226" s="6" t="s">
        <v>849</v>
      </c>
      <c r="G226" s="12">
        <v>0.66</v>
      </c>
      <c r="H226" s="12">
        <v>1.5</v>
      </c>
      <c r="I226" s="7" t="s">
        <v>19</v>
      </c>
      <c r="J226" s="9"/>
    </row>
    <row r="227" spans="1:10" s="34" customFormat="1" ht="15" customHeight="1" x14ac:dyDescent="0.3">
      <c r="A227" s="5">
        <v>15</v>
      </c>
      <c r="B227" s="9"/>
      <c r="C227" s="6" t="s">
        <v>367</v>
      </c>
      <c r="D227" s="6" t="s">
        <v>368</v>
      </c>
      <c r="E227" s="6" t="s">
        <v>584</v>
      </c>
      <c r="F227" s="6" t="s">
        <v>585</v>
      </c>
      <c r="G227" s="12">
        <v>0.56999999999999995</v>
      </c>
      <c r="H227" s="12">
        <v>1.5</v>
      </c>
      <c r="I227" s="7" t="s">
        <v>19</v>
      </c>
      <c r="J227" s="9"/>
    </row>
    <row r="228" spans="1:10" s="34" customFormat="1" ht="15" customHeight="1" x14ac:dyDescent="0.3">
      <c r="A228" s="9">
        <v>16</v>
      </c>
      <c r="B228" s="9"/>
      <c r="C228" s="6" t="s">
        <v>369</v>
      </c>
      <c r="D228" s="6" t="s">
        <v>370</v>
      </c>
      <c r="E228" s="6" t="s">
        <v>586</v>
      </c>
      <c r="F228" s="6" t="s">
        <v>587</v>
      </c>
      <c r="G228" s="12">
        <v>0.56999999999999995</v>
      </c>
      <c r="H228" s="12">
        <v>1.5</v>
      </c>
      <c r="I228" s="7" t="s">
        <v>19</v>
      </c>
      <c r="J228" s="9"/>
    </row>
    <row r="229" spans="1:10" s="34" customFormat="1" ht="15" customHeight="1" x14ac:dyDescent="0.3">
      <c r="A229" s="5">
        <v>17</v>
      </c>
      <c r="B229" s="9"/>
      <c r="C229" s="6" t="s">
        <v>371</v>
      </c>
      <c r="D229" s="6" t="s">
        <v>372</v>
      </c>
      <c r="E229" s="6" t="s">
        <v>588</v>
      </c>
      <c r="F229" s="6" t="s">
        <v>589</v>
      </c>
      <c r="G229" s="12">
        <v>0.26</v>
      </c>
      <c r="H229" s="12">
        <v>1.5</v>
      </c>
      <c r="I229" s="7" t="s">
        <v>19</v>
      </c>
      <c r="J229" s="9"/>
    </row>
    <row r="230" spans="1:10" s="34" customFormat="1" ht="15" customHeight="1" x14ac:dyDescent="0.3">
      <c r="A230" s="9">
        <v>18</v>
      </c>
      <c r="B230" s="9"/>
      <c r="C230" s="6" t="s">
        <v>373</v>
      </c>
      <c r="D230" s="6" t="s">
        <v>374</v>
      </c>
      <c r="E230" s="6" t="s">
        <v>590</v>
      </c>
      <c r="F230" s="6" t="s">
        <v>591</v>
      </c>
      <c r="G230" s="12">
        <v>0.26</v>
      </c>
      <c r="H230" s="12">
        <v>1.5</v>
      </c>
      <c r="I230" s="7" t="s">
        <v>19</v>
      </c>
      <c r="J230" s="9"/>
    </row>
    <row r="231" spans="1:10" s="34" customFormat="1" ht="15" customHeight="1" x14ac:dyDescent="0.3">
      <c r="A231" s="9">
        <v>19</v>
      </c>
      <c r="B231" s="9"/>
      <c r="C231" s="6" t="s">
        <v>850</v>
      </c>
      <c r="D231" s="6" t="s">
        <v>851</v>
      </c>
      <c r="E231" s="6" t="s">
        <v>852</v>
      </c>
      <c r="F231" s="6" t="s">
        <v>834</v>
      </c>
      <c r="G231" s="12">
        <v>2.9</v>
      </c>
      <c r="H231" s="12">
        <v>1.5</v>
      </c>
      <c r="I231" s="7" t="s">
        <v>636</v>
      </c>
      <c r="J231" s="9"/>
    </row>
    <row r="232" spans="1:10" s="34" customFormat="1" ht="15" customHeight="1" x14ac:dyDescent="0.3">
      <c r="A232" s="9">
        <v>20</v>
      </c>
      <c r="B232" s="9"/>
      <c r="C232" s="6" t="s">
        <v>853</v>
      </c>
      <c r="D232" s="6" t="s">
        <v>854</v>
      </c>
      <c r="E232" s="6" t="s">
        <v>855</v>
      </c>
      <c r="F232" s="6" t="s">
        <v>856</v>
      </c>
      <c r="G232" s="12">
        <v>2.9</v>
      </c>
      <c r="H232" s="12">
        <v>1.5</v>
      </c>
      <c r="I232" s="7" t="s">
        <v>857</v>
      </c>
      <c r="J232" s="9"/>
    </row>
    <row r="233" spans="1:10" s="8" customFormat="1" ht="15" customHeight="1" x14ac:dyDescent="0.3">
      <c r="A233" s="9">
        <v>21</v>
      </c>
      <c r="B233" s="9"/>
      <c r="C233" s="6" t="s">
        <v>860</v>
      </c>
      <c r="D233" s="6" t="s">
        <v>863</v>
      </c>
      <c r="E233" s="6" t="s">
        <v>861</v>
      </c>
      <c r="F233" s="6" t="s">
        <v>862</v>
      </c>
      <c r="G233" s="12">
        <v>0.2</v>
      </c>
      <c r="H233" s="12">
        <v>1.2</v>
      </c>
      <c r="I233" s="7" t="s">
        <v>857</v>
      </c>
      <c r="J233" s="9"/>
    </row>
    <row r="234" spans="1:10" s="14" customFormat="1" ht="24.95" customHeight="1" x14ac:dyDescent="0.3">
      <c r="A234" s="4" t="s">
        <v>638</v>
      </c>
      <c r="B234" s="4"/>
      <c r="C234" s="33"/>
      <c r="D234" s="33"/>
      <c r="E234" s="29"/>
      <c r="F234" s="33"/>
      <c r="G234" s="30">
        <f>SUM(G213:G233)</f>
        <v>21.359999999999996</v>
      </c>
      <c r="H234" s="30"/>
      <c r="I234" s="28"/>
      <c r="J234" s="4"/>
    </row>
    <row r="235" spans="1:10" s="8" customFormat="1" ht="15" customHeight="1" x14ac:dyDescent="0.3">
      <c r="A235" s="9">
        <v>1</v>
      </c>
      <c r="B235" s="9" t="s">
        <v>618</v>
      </c>
      <c r="C235" s="6" t="s">
        <v>376</v>
      </c>
      <c r="D235" s="6" t="s">
        <v>375</v>
      </c>
      <c r="E235" s="6" t="s">
        <v>592</v>
      </c>
      <c r="F235" s="6" t="s">
        <v>593</v>
      </c>
      <c r="G235" s="12">
        <v>1.7</v>
      </c>
      <c r="H235" s="12" t="s">
        <v>827</v>
      </c>
      <c r="I235" s="7" t="s">
        <v>14</v>
      </c>
      <c r="J235" s="9"/>
    </row>
    <row r="236" spans="1:10" s="8" customFormat="1" ht="15" customHeight="1" x14ac:dyDescent="0.3">
      <c r="A236" s="9">
        <v>2</v>
      </c>
      <c r="B236" s="9"/>
      <c r="C236" s="6" t="s">
        <v>377</v>
      </c>
      <c r="D236" s="6" t="s">
        <v>377</v>
      </c>
      <c r="E236" s="6" t="s">
        <v>594</v>
      </c>
      <c r="F236" s="6" t="s">
        <v>592</v>
      </c>
      <c r="G236" s="12">
        <v>2.7</v>
      </c>
      <c r="H236" s="12" t="s">
        <v>828</v>
      </c>
      <c r="I236" s="7" t="s">
        <v>3</v>
      </c>
      <c r="J236" s="9"/>
    </row>
    <row r="237" spans="1:10" s="8" customFormat="1" ht="15" customHeight="1" x14ac:dyDescent="0.3">
      <c r="A237" s="9">
        <v>3</v>
      </c>
      <c r="B237" s="9"/>
      <c r="C237" s="6" t="s">
        <v>378</v>
      </c>
      <c r="D237" s="6" t="s">
        <v>378</v>
      </c>
      <c r="E237" s="6" t="s">
        <v>595</v>
      </c>
      <c r="F237" s="6" t="s">
        <v>594</v>
      </c>
      <c r="G237" s="12">
        <v>0.94</v>
      </c>
      <c r="H237" s="12" t="s">
        <v>829</v>
      </c>
      <c r="I237" s="7" t="s">
        <v>14</v>
      </c>
      <c r="J237" s="9"/>
    </row>
    <row r="238" spans="1:10" s="8" customFormat="1" ht="15" customHeight="1" x14ac:dyDescent="0.3">
      <c r="A238" s="9">
        <v>4</v>
      </c>
      <c r="B238" s="9"/>
      <c r="C238" s="6" t="s">
        <v>379</v>
      </c>
      <c r="D238" s="6" t="s">
        <v>379</v>
      </c>
      <c r="E238" s="6" t="s">
        <v>596</v>
      </c>
      <c r="F238" s="6" t="s">
        <v>597</v>
      </c>
      <c r="G238" s="12">
        <v>0.5</v>
      </c>
      <c r="H238" s="12">
        <v>1.2</v>
      </c>
      <c r="I238" s="7" t="s">
        <v>19</v>
      </c>
      <c r="J238" s="9"/>
    </row>
    <row r="239" spans="1:10" s="8" customFormat="1" ht="15" customHeight="1" x14ac:dyDescent="0.3">
      <c r="A239" s="9">
        <v>5</v>
      </c>
      <c r="B239" s="9"/>
      <c r="C239" s="6" t="s">
        <v>380</v>
      </c>
      <c r="D239" s="6" t="s">
        <v>380</v>
      </c>
      <c r="E239" s="6" t="s">
        <v>381</v>
      </c>
      <c r="F239" s="6" t="s">
        <v>598</v>
      </c>
      <c r="G239" s="12">
        <v>0.52</v>
      </c>
      <c r="H239" s="12">
        <v>2</v>
      </c>
      <c r="I239" s="7" t="s">
        <v>14</v>
      </c>
      <c r="J239" s="9"/>
    </row>
    <row r="240" spans="1:10" s="8" customFormat="1" ht="15" customHeight="1" x14ac:dyDescent="0.3">
      <c r="A240" s="9">
        <v>6</v>
      </c>
      <c r="B240" s="9"/>
      <c r="C240" s="6" t="s">
        <v>380</v>
      </c>
      <c r="D240" s="6" t="s">
        <v>380</v>
      </c>
      <c r="E240" s="6" t="s">
        <v>381</v>
      </c>
      <c r="F240" s="6" t="s">
        <v>598</v>
      </c>
      <c r="G240" s="12">
        <v>0.48</v>
      </c>
      <c r="H240" s="12">
        <v>1.3</v>
      </c>
      <c r="I240" s="7" t="s">
        <v>19</v>
      </c>
      <c r="J240" s="9"/>
    </row>
    <row r="241" spans="1:10" s="8" customFormat="1" ht="15" customHeight="1" x14ac:dyDescent="0.3">
      <c r="A241" s="9">
        <v>7</v>
      </c>
      <c r="B241" s="9"/>
      <c r="C241" s="6" t="s">
        <v>382</v>
      </c>
      <c r="D241" s="6" t="s">
        <v>382</v>
      </c>
      <c r="E241" s="6" t="s">
        <v>598</v>
      </c>
      <c r="F241" s="6" t="s">
        <v>599</v>
      </c>
      <c r="G241" s="12">
        <v>0.95</v>
      </c>
      <c r="H241" s="12">
        <v>3.1</v>
      </c>
      <c r="I241" s="7" t="s">
        <v>14</v>
      </c>
      <c r="J241" s="9"/>
    </row>
    <row r="242" spans="1:10" s="8" customFormat="1" ht="15" customHeight="1" x14ac:dyDescent="0.3">
      <c r="A242" s="9">
        <v>7</v>
      </c>
      <c r="B242" s="9"/>
      <c r="C242" s="6" t="s">
        <v>382</v>
      </c>
      <c r="D242" s="6" t="s">
        <v>382</v>
      </c>
      <c r="E242" s="6" t="s">
        <v>598</v>
      </c>
      <c r="F242" s="6" t="s">
        <v>599</v>
      </c>
      <c r="G242" s="12">
        <v>0.15</v>
      </c>
      <c r="H242" s="12">
        <v>2.1</v>
      </c>
      <c r="I242" s="7" t="s">
        <v>14</v>
      </c>
      <c r="J242" s="9"/>
    </row>
    <row r="243" spans="1:10" s="8" customFormat="1" ht="15" customHeight="1" x14ac:dyDescent="0.3">
      <c r="A243" s="9">
        <v>8</v>
      </c>
      <c r="B243" s="9"/>
      <c r="C243" s="6" t="s">
        <v>383</v>
      </c>
      <c r="D243" s="6" t="s">
        <v>383</v>
      </c>
      <c r="E243" s="6" t="s">
        <v>599</v>
      </c>
      <c r="F243" s="6" t="s">
        <v>595</v>
      </c>
      <c r="G243" s="12">
        <v>1.5</v>
      </c>
      <c r="H243" s="12" t="s">
        <v>633</v>
      </c>
      <c r="I243" s="7" t="s">
        <v>19</v>
      </c>
      <c r="J243" s="9"/>
    </row>
    <row r="244" spans="1:10" s="14" customFormat="1" ht="24.95" customHeight="1" x14ac:dyDescent="0.3">
      <c r="A244" s="4" t="s">
        <v>638</v>
      </c>
      <c r="B244" s="4"/>
      <c r="C244" s="33"/>
      <c r="D244" s="33"/>
      <c r="E244" s="29"/>
      <c r="F244" s="33"/>
      <c r="G244" s="30">
        <f>SUM(G235:G243)</f>
        <v>9.4400000000000013</v>
      </c>
      <c r="H244" s="30"/>
      <c r="I244" s="28"/>
      <c r="J244" s="4"/>
    </row>
    <row r="245" spans="1:10" s="34" customFormat="1" ht="15" customHeight="1" x14ac:dyDescent="0.3">
      <c r="A245" s="5">
        <v>1</v>
      </c>
      <c r="B245" s="9" t="s">
        <v>619</v>
      </c>
      <c r="C245" s="6" t="s">
        <v>384</v>
      </c>
      <c r="D245" s="6" t="s">
        <v>385</v>
      </c>
      <c r="E245" s="22" t="s">
        <v>386</v>
      </c>
      <c r="F245" s="6" t="s">
        <v>387</v>
      </c>
      <c r="G245" s="12">
        <v>9.4</v>
      </c>
      <c r="H245" s="12">
        <v>1.5</v>
      </c>
      <c r="I245" s="7" t="s">
        <v>3</v>
      </c>
      <c r="J245" s="9" t="s">
        <v>858</v>
      </c>
    </row>
    <row r="246" spans="1:10" s="34" customFormat="1" ht="15" customHeight="1" x14ac:dyDescent="0.3">
      <c r="A246" s="9">
        <v>2</v>
      </c>
      <c r="B246" s="9"/>
      <c r="C246" s="6" t="s">
        <v>388</v>
      </c>
      <c r="D246" s="6" t="s">
        <v>389</v>
      </c>
      <c r="E246" s="22" t="s">
        <v>386</v>
      </c>
      <c r="F246" s="6" t="s">
        <v>390</v>
      </c>
      <c r="G246" s="12">
        <v>3.04</v>
      </c>
      <c r="H246" s="12">
        <v>1.5</v>
      </c>
      <c r="I246" s="7" t="s">
        <v>14</v>
      </c>
      <c r="J246" s="9"/>
    </row>
    <row r="247" spans="1:10" s="34" customFormat="1" ht="15" customHeight="1" x14ac:dyDescent="0.3">
      <c r="A247" s="5">
        <v>3</v>
      </c>
      <c r="B247" s="9"/>
      <c r="C247" s="6" t="s">
        <v>391</v>
      </c>
      <c r="D247" s="6" t="s">
        <v>392</v>
      </c>
      <c r="E247" s="22" t="s">
        <v>393</v>
      </c>
      <c r="F247" s="6" t="s">
        <v>394</v>
      </c>
      <c r="G247" s="12">
        <v>0.7</v>
      </c>
      <c r="H247" s="12">
        <v>2</v>
      </c>
      <c r="I247" s="7" t="s">
        <v>14</v>
      </c>
      <c r="J247" s="9"/>
    </row>
    <row r="248" spans="1:10" s="34" customFormat="1" ht="15" customHeight="1" x14ac:dyDescent="0.3">
      <c r="A248" s="9">
        <v>4</v>
      </c>
      <c r="B248" s="9"/>
      <c r="C248" s="6" t="s">
        <v>395</v>
      </c>
      <c r="D248" s="6" t="s">
        <v>49</v>
      </c>
      <c r="E248" s="22" t="s">
        <v>396</v>
      </c>
      <c r="F248" s="6" t="s">
        <v>646</v>
      </c>
      <c r="G248" s="12">
        <v>1.76</v>
      </c>
      <c r="H248" s="12">
        <v>1.5</v>
      </c>
      <c r="I248" s="7" t="s">
        <v>14</v>
      </c>
      <c r="J248" s="9"/>
    </row>
    <row r="249" spans="1:10" s="34" customFormat="1" ht="15" customHeight="1" x14ac:dyDescent="0.3">
      <c r="A249" s="5">
        <v>5</v>
      </c>
      <c r="B249" s="9"/>
      <c r="C249" s="6" t="s">
        <v>397</v>
      </c>
      <c r="D249" s="6" t="s">
        <v>398</v>
      </c>
      <c r="E249" s="22" t="s">
        <v>399</v>
      </c>
      <c r="F249" s="6" t="s">
        <v>645</v>
      </c>
      <c r="G249" s="12">
        <v>0.74</v>
      </c>
      <c r="H249" s="12">
        <v>1.5</v>
      </c>
      <c r="I249" s="7" t="s">
        <v>14</v>
      </c>
      <c r="J249" s="9"/>
    </row>
    <row r="250" spans="1:10" s="34" customFormat="1" ht="15" customHeight="1" x14ac:dyDescent="0.3">
      <c r="A250" s="9">
        <v>6</v>
      </c>
      <c r="B250" s="9"/>
      <c r="C250" s="6" t="s">
        <v>400</v>
      </c>
      <c r="D250" s="6" t="s">
        <v>401</v>
      </c>
      <c r="E250" s="22" t="s">
        <v>396</v>
      </c>
      <c r="F250" s="6" t="s">
        <v>644</v>
      </c>
      <c r="G250" s="12">
        <v>0.25</v>
      </c>
      <c r="H250" s="12">
        <v>1.6</v>
      </c>
      <c r="I250" s="7" t="s">
        <v>14</v>
      </c>
      <c r="J250" s="9"/>
    </row>
    <row r="251" spans="1:10" s="34" customFormat="1" ht="15" customHeight="1" x14ac:dyDescent="0.3">
      <c r="A251" s="5">
        <v>7</v>
      </c>
      <c r="B251" s="9"/>
      <c r="C251" s="6" t="s">
        <v>402</v>
      </c>
      <c r="D251" s="6" t="s">
        <v>639</v>
      </c>
      <c r="E251" s="22" t="s">
        <v>640</v>
      </c>
      <c r="F251" s="6" t="s">
        <v>641</v>
      </c>
      <c r="G251" s="36">
        <v>0.6</v>
      </c>
      <c r="H251" s="12">
        <v>2</v>
      </c>
      <c r="I251" s="7" t="s">
        <v>14</v>
      </c>
      <c r="J251" s="9"/>
    </row>
    <row r="252" spans="1:10" s="34" customFormat="1" ht="15" customHeight="1" x14ac:dyDescent="0.3">
      <c r="A252" s="9">
        <v>8</v>
      </c>
      <c r="B252" s="9"/>
      <c r="C252" s="6" t="s">
        <v>403</v>
      </c>
      <c r="D252" s="6" t="s">
        <v>405</v>
      </c>
      <c r="E252" s="22" t="s">
        <v>406</v>
      </c>
      <c r="F252" s="6" t="s">
        <v>407</v>
      </c>
      <c r="G252" s="36">
        <v>1.06</v>
      </c>
      <c r="H252" s="12">
        <v>1.5</v>
      </c>
      <c r="I252" s="7" t="s">
        <v>14</v>
      </c>
      <c r="J252" s="9"/>
    </row>
    <row r="253" spans="1:10" s="34" customFormat="1" ht="15" customHeight="1" x14ac:dyDescent="0.3">
      <c r="A253" s="5">
        <v>9</v>
      </c>
      <c r="B253" s="9"/>
      <c r="C253" s="6" t="s">
        <v>404</v>
      </c>
      <c r="D253" s="6" t="s">
        <v>642</v>
      </c>
      <c r="E253" s="22" t="s">
        <v>387</v>
      </c>
      <c r="F253" s="6" t="s">
        <v>643</v>
      </c>
      <c r="G253" s="12">
        <v>4.62</v>
      </c>
      <c r="H253" s="12">
        <v>1.5</v>
      </c>
      <c r="I253" s="7" t="s">
        <v>14</v>
      </c>
      <c r="J253" s="9"/>
    </row>
    <row r="254" spans="1:10" s="14" customFormat="1" ht="24.95" customHeight="1" x14ac:dyDescent="0.3">
      <c r="A254" s="4" t="s">
        <v>638</v>
      </c>
      <c r="B254" s="4"/>
      <c r="C254" s="33"/>
      <c r="D254" s="33"/>
      <c r="E254" s="29"/>
      <c r="F254" s="33"/>
      <c r="G254" s="30">
        <f>SUM(G245:G253)</f>
        <v>22.17</v>
      </c>
      <c r="H254" s="30"/>
      <c r="I254" s="28"/>
      <c r="J254" s="4"/>
    </row>
    <row r="255" spans="1:10" s="34" customFormat="1" ht="15" customHeight="1" x14ac:dyDescent="0.3">
      <c r="A255" s="5">
        <v>1</v>
      </c>
      <c r="B255" s="9" t="s">
        <v>620</v>
      </c>
      <c r="C255" s="6" t="s">
        <v>408</v>
      </c>
      <c r="D255" s="37" t="s">
        <v>744</v>
      </c>
      <c r="E255" s="38" t="s">
        <v>745</v>
      </c>
      <c r="F255" s="39" t="s">
        <v>409</v>
      </c>
      <c r="G255" s="40">
        <v>0.8</v>
      </c>
      <c r="H255" s="41">
        <v>1.5</v>
      </c>
      <c r="I255" s="7" t="s">
        <v>746</v>
      </c>
      <c r="J255" s="9"/>
    </row>
    <row r="256" spans="1:10" s="34" customFormat="1" ht="15" customHeight="1" x14ac:dyDescent="0.3">
      <c r="A256" s="9">
        <v>2</v>
      </c>
      <c r="B256" s="9"/>
      <c r="C256" s="6" t="s">
        <v>410</v>
      </c>
      <c r="D256" s="37" t="s">
        <v>747</v>
      </c>
      <c r="E256" s="42" t="s">
        <v>748</v>
      </c>
      <c r="F256" s="43" t="s">
        <v>411</v>
      </c>
      <c r="G256" s="40">
        <v>1.1200000000000001</v>
      </c>
      <c r="H256" s="41">
        <v>1.5</v>
      </c>
      <c r="I256" s="7" t="s">
        <v>746</v>
      </c>
      <c r="J256" s="9"/>
    </row>
    <row r="257" spans="1:10" s="34" customFormat="1" ht="15" customHeight="1" x14ac:dyDescent="0.3">
      <c r="A257" s="5">
        <v>3</v>
      </c>
      <c r="B257" s="9"/>
      <c r="C257" s="6" t="s">
        <v>412</v>
      </c>
      <c r="D257" s="37" t="s">
        <v>749</v>
      </c>
      <c r="E257" s="42" t="s">
        <v>750</v>
      </c>
      <c r="F257" s="43" t="s">
        <v>748</v>
      </c>
      <c r="G257" s="40">
        <v>1.8</v>
      </c>
      <c r="H257" s="41">
        <v>1.7</v>
      </c>
      <c r="I257" s="7" t="s">
        <v>746</v>
      </c>
      <c r="J257" s="9"/>
    </row>
    <row r="258" spans="1:10" s="34" customFormat="1" ht="15" customHeight="1" x14ac:dyDescent="0.3">
      <c r="A258" s="9">
        <v>4</v>
      </c>
      <c r="B258" s="9"/>
      <c r="C258" s="6" t="s">
        <v>413</v>
      </c>
      <c r="D258" s="37" t="s">
        <v>751</v>
      </c>
      <c r="E258" s="42" t="s">
        <v>752</v>
      </c>
      <c r="F258" s="43" t="s">
        <v>414</v>
      </c>
      <c r="G258" s="40">
        <v>0.9</v>
      </c>
      <c r="H258" s="41">
        <v>1.7</v>
      </c>
      <c r="I258" s="7" t="s">
        <v>746</v>
      </c>
      <c r="J258" s="9"/>
    </row>
    <row r="259" spans="1:10" s="34" customFormat="1" ht="15" customHeight="1" x14ac:dyDescent="0.3">
      <c r="A259" s="5">
        <v>5</v>
      </c>
      <c r="B259" s="9"/>
      <c r="C259" s="6" t="s">
        <v>415</v>
      </c>
      <c r="D259" s="37" t="s">
        <v>753</v>
      </c>
      <c r="E259" s="42" t="s">
        <v>416</v>
      </c>
      <c r="F259" s="43" t="s">
        <v>754</v>
      </c>
      <c r="G259" s="40">
        <v>1</v>
      </c>
      <c r="H259" s="41">
        <v>1.3</v>
      </c>
      <c r="I259" s="7" t="s">
        <v>746</v>
      </c>
      <c r="J259" s="9"/>
    </row>
    <row r="260" spans="1:10" s="34" customFormat="1" ht="15" customHeight="1" x14ac:dyDescent="0.3">
      <c r="A260" s="9">
        <v>6</v>
      </c>
      <c r="B260" s="9"/>
      <c r="C260" s="6" t="s">
        <v>417</v>
      </c>
      <c r="D260" s="37" t="s">
        <v>755</v>
      </c>
      <c r="E260" s="42" t="s">
        <v>416</v>
      </c>
      <c r="F260" s="43" t="s">
        <v>754</v>
      </c>
      <c r="G260" s="40">
        <v>0.8</v>
      </c>
      <c r="H260" s="41">
        <v>1.3</v>
      </c>
      <c r="I260" s="7" t="s">
        <v>746</v>
      </c>
      <c r="J260" s="9"/>
    </row>
    <row r="261" spans="1:10" s="34" customFormat="1" ht="15" customHeight="1" x14ac:dyDescent="0.3">
      <c r="A261" s="5">
        <v>7</v>
      </c>
      <c r="B261" s="9"/>
      <c r="C261" s="6" t="s">
        <v>418</v>
      </c>
      <c r="D261" s="37" t="s">
        <v>756</v>
      </c>
      <c r="E261" s="42" t="s">
        <v>419</v>
      </c>
      <c r="F261" s="43" t="s">
        <v>419</v>
      </c>
      <c r="G261" s="40">
        <v>0.4</v>
      </c>
      <c r="H261" s="41">
        <v>1.5</v>
      </c>
      <c r="I261" s="7" t="s">
        <v>746</v>
      </c>
      <c r="J261" s="9"/>
    </row>
    <row r="262" spans="1:10" s="34" customFormat="1" ht="15" customHeight="1" x14ac:dyDescent="0.3">
      <c r="A262" s="9">
        <v>8</v>
      </c>
      <c r="B262" s="9"/>
      <c r="C262" s="6" t="s">
        <v>420</v>
      </c>
      <c r="D262" s="37" t="s">
        <v>757</v>
      </c>
      <c r="E262" s="42" t="s">
        <v>421</v>
      </c>
      <c r="F262" s="43" t="s">
        <v>758</v>
      </c>
      <c r="G262" s="40">
        <v>1.6</v>
      </c>
      <c r="H262" s="41">
        <v>1.3</v>
      </c>
      <c r="I262" s="7" t="s">
        <v>746</v>
      </c>
      <c r="J262" s="9"/>
    </row>
    <row r="263" spans="1:10" s="34" customFormat="1" ht="15" customHeight="1" x14ac:dyDescent="0.3">
      <c r="A263" s="5">
        <v>9</v>
      </c>
      <c r="B263" s="9"/>
      <c r="C263" s="6" t="s">
        <v>422</v>
      </c>
      <c r="D263" s="37" t="s">
        <v>759</v>
      </c>
      <c r="E263" s="42" t="s">
        <v>421</v>
      </c>
      <c r="F263" s="43" t="s">
        <v>758</v>
      </c>
      <c r="G263" s="40">
        <v>1.9</v>
      </c>
      <c r="H263" s="41">
        <v>1.3</v>
      </c>
      <c r="I263" s="7" t="s">
        <v>746</v>
      </c>
      <c r="J263" s="9"/>
    </row>
    <row r="264" spans="1:10" s="34" customFormat="1" ht="15" customHeight="1" x14ac:dyDescent="0.3">
      <c r="A264" s="9">
        <v>10</v>
      </c>
      <c r="B264" s="9"/>
      <c r="C264" s="6" t="s">
        <v>423</v>
      </c>
      <c r="D264" s="37" t="s">
        <v>756</v>
      </c>
      <c r="E264" s="42" t="s">
        <v>424</v>
      </c>
      <c r="F264" s="43" t="s">
        <v>425</v>
      </c>
      <c r="G264" s="40">
        <v>0.4</v>
      </c>
      <c r="H264" s="41">
        <v>1.3</v>
      </c>
      <c r="I264" s="7" t="s">
        <v>746</v>
      </c>
      <c r="J264" s="9"/>
    </row>
    <row r="265" spans="1:10" s="34" customFormat="1" ht="15" customHeight="1" x14ac:dyDescent="0.3">
      <c r="A265" s="5">
        <v>11</v>
      </c>
      <c r="B265" s="9"/>
      <c r="C265" s="6" t="s">
        <v>426</v>
      </c>
      <c r="D265" s="37" t="s">
        <v>749</v>
      </c>
      <c r="E265" s="42" t="s">
        <v>411</v>
      </c>
      <c r="F265" s="43" t="s">
        <v>760</v>
      </c>
      <c r="G265" s="40">
        <v>4.5999999999999996</v>
      </c>
      <c r="H265" s="41">
        <v>1.5</v>
      </c>
      <c r="I265" s="7" t="s">
        <v>746</v>
      </c>
      <c r="J265" s="9"/>
    </row>
    <row r="266" spans="1:10" s="34" customFormat="1" ht="15" customHeight="1" x14ac:dyDescent="0.3">
      <c r="A266" s="9">
        <v>12</v>
      </c>
      <c r="B266" s="9"/>
      <c r="C266" s="6" t="s">
        <v>427</v>
      </c>
      <c r="D266" s="37" t="s">
        <v>761</v>
      </c>
      <c r="E266" s="42" t="s">
        <v>224</v>
      </c>
      <c r="F266" s="43" t="s">
        <v>762</v>
      </c>
      <c r="G266" s="40">
        <v>3.6</v>
      </c>
      <c r="H266" s="41">
        <v>1.5</v>
      </c>
      <c r="I266" s="7" t="s">
        <v>746</v>
      </c>
      <c r="J266" s="9"/>
    </row>
    <row r="267" spans="1:10" s="34" customFormat="1" ht="15" customHeight="1" x14ac:dyDescent="0.3">
      <c r="A267" s="5">
        <v>13</v>
      </c>
      <c r="B267" s="9"/>
      <c r="C267" s="6" t="s">
        <v>428</v>
      </c>
      <c r="D267" s="37" t="s">
        <v>763</v>
      </c>
      <c r="E267" s="42" t="s">
        <v>760</v>
      </c>
      <c r="F267" s="43" t="s">
        <v>429</v>
      </c>
      <c r="G267" s="40">
        <v>2.2000000000000002</v>
      </c>
      <c r="H267" s="41">
        <v>1.5</v>
      </c>
      <c r="I267" s="7" t="s">
        <v>746</v>
      </c>
      <c r="J267" s="9"/>
    </row>
    <row r="268" spans="1:10" s="34" customFormat="1" ht="15" customHeight="1" x14ac:dyDescent="0.3">
      <c r="A268" s="9">
        <v>14</v>
      </c>
      <c r="B268" s="9"/>
      <c r="C268" s="6" t="s">
        <v>430</v>
      </c>
      <c r="D268" s="37" t="s">
        <v>763</v>
      </c>
      <c r="E268" s="42" t="s">
        <v>431</v>
      </c>
      <c r="F268" s="43" t="s">
        <v>432</v>
      </c>
      <c r="G268" s="40">
        <v>7.9</v>
      </c>
      <c r="H268" s="41">
        <v>1.5</v>
      </c>
      <c r="I268" s="7" t="s">
        <v>746</v>
      </c>
      <c r="J268" s="9"/>
    </row>
    <row r="269" spans="1:10" s="34" customFormat="1" ht="15" customHeight="1" x14ac:dyDescent="0.3">
      <c r="A269" s="5">
        <v>15</v>
      </c>
      <c r="B269" s="9"/>
      <c r="C269" s="6" t="s">
        <v>433</v>
      </c>
      <c r="D269" s="44" t="s">
        <v>764</v>
      </c>
      <c r="E269" s="42" t="s">
        <v>434</v>
      </c>
      <c r="F269" s="43" t="s">
        <v>765</v>
      </c>
      <c r="G269" s="45">
        <v>2</v>
      </c>
      <c r="H269" s="46">
        <v>1.5</v>
      </c>
      <c r="I269" s="7" t="s">
        <v>746</v>
      </c>
      <c r="J269" s="9"/>
    </row>
    <row r="270" spans="1:10" s="34" customFormat="1" ht="15" customHeight="1" x14ac:dyDescent="0.3">
      <c r="A270" s="9">
        <v>16</v>
      </c>
      <c r="B270" s="9"/>
      <c r="C270" s="6" t="s">
        <v>435</v>
      </c>
      <c r="D270" s="44" t="s">
        <v>766</v>
      </c>
      <c r="E270" s="42" t="s">
        <v>767</v>
      </c>
      <c r="F270" s="43" t="s">
        <v>768</v>
      </c>
      <c r="G270" s="40">
        <v>11.3</v>
      </c>
      <c r="H270" s="46">
        <v>2.4</v>
      </c>
      <c r="I270" s="7" t="s">
        <v>746</v>
      </c>
      <c r="J270" s="9"/>
    </row>
    <row r="271" spans="1:10" s="34" customFormat="1" ht="15" customHeight="1" x14ac:dyDescent="0.3">
      <c r="A271" s="5">
        <v>17</v>
      </c>
      <c r="B271" s="9"/>
      <c r="C271" s="6" t="s">
        <v>769</v>
      </c>
      <c r="D271" s="44" t="s">
        <v>770</v>
      </c>
      <c r="E271" s="47" t="s">
        <v>409</v>
      </c>
      <c r="F271" s="48" t="s">
        <v>750</v>
      </c>
      <c r="G271" s="40">
        <v>5.2</v>
      </c>
      <c r="H271" s="46">
        <v>1.3</v>
      </c>
      <c r="I271" s="7" t="s">
        <v>746</v>
      </c>
      <c r="J271" s="7"/>
    </row>
    <row r="272" spans="1:10" s="34" customFormat="1" ht="15" customHeight="1" x14ac:dyDescent="0.3">
      <c r="A272" s="9">
        <v>18</v>
      </c>
      <c r="B272" s="9"/>
      <c r="C272" s="6" t="s">
        <v>771</v>
      </c>
      <c r="D272" s="44" t="s">
        <v>772</v>
      </c>
      <c r="E272" s="47" t="s">
        <v>773</v>
      </c>
      <c r="F272" s="48" t="s">
        <v>774</v>
      </c>
      <c r="G272" s="40">
        <v>4.0999999999999996</v>
      </c>
      <c r="H272" s="46">
        <v>1.3</v>
      </c>
      <c r="I272" s="7" t="s">
        <v>746</v>
      </c>
      <c r="J272" s="7"/>
    </row>
    <row r="273" spans="1:10" s="34" customFormat="1" ht="15" customHeight="1" x14ac:dyDescent="0.3">
      <c r="A273" s="5">
        <v>19</v>
      </c>
      <c r="B273" s="9"/>
      <c r="C273" s="6" t="s">
        <v>775</v>
      </c>
      <c r="D273" s="44" t="s">
        <v>776</v>
      </c>
      <c r="E273" s="47" t="s">
        <v>777</v>
      </c>
      <c r="F273" s="48" t="s">
        <v>777</v>
      </c>
      <c r="G273" s="40">
        <v>2.8</v>
      </c>
      <c r="H273" s="46">
        <v>2.7</v>
      </c>
      <c r="I273" s="7" t="s">
        <v>746</v>
      </c>
      <c r="J273" s="7"/>
    </row>
    <row r="274" spans="1:10" s="8" customFormat="1" ht="15" customHeight="1" x14ac:dyDescent="0.3">
      <c r="A274" s="5">
        <v>20</v>
      </c>
      <c r="B274" s="5"/>
      <c r="C274" s="17" t="s">
        <v>878</v>
      </c>
      <c r="D274" s="49" t="s">
        <v>877</v>
      </c>
      <c r="E274" s="50" t="s">
        <v>906</v>
      </c>
      <c r="F274" s="51" t="s">
        <v>879</v>
      </c>
      <c r="G274" s="52">
        <v>7.6</v>
      </c>
      <c r="H274" s="53">
        <v>3</v>
      </c>
      <c r="I274" s="7" t="s">
        <v>880</v>
      </c>
      <c r="J274" s="7"/>
    </row>
    <row r="275" spans="1:10" s="14" customFormat="1" ht="24.95" customHeight="1" x14ac:dyDescent="0.3">
      <c r="A275" s="4" t="s">
        <v>638</v>
      </c>
      <c r="B275" s="4"/>
      <c r="C275" s="33"/>
      <c r="D275" s="33"/>
      <c r="E275" s="29"/>
      <c r="F275" s="33"/>
      <c r="G275" s="30">
        <f>SUM(G255:G274)</f>
        <v>62.02000000000001</v>
      </c>
      <c r="H275" s="30"/>
      <c r="I275" s="28"/>
      <c r="J275" s="28"/>
    </row>
    <row r="276" spans="1:10" s="34" customFormat="1" ht="30" customHeight="1" x14ac:dyDescent="0.3">
      <c r="A276" s="3" t="s">
        <v>637</v>
      </c>
      <c r="B276" s="3"/>
      <c r="C276" s="3"/>
      <c r="D276" s="3"/>
      <c r="E276" s="19"/>
      <c r="F276" s="3"/>
      <c r="G276" s="10">
        <f>SUM(G5,G8,G12,G15,G19,G56,G77,G106,G121,G157,G184,G199,G212,G234,G244,G254,G275)</f>
        <v>491.30600000000004</v>
      </c>
      <c r="H276" s="10"/>
      <c r="I276" s="3"/>
      <c r="J276" s="13"/>
    </row>
    <row r="277" spans="1:10" s="34" customFormat="1" x14ac:dyDescent="0.3">
      <c r="B277" s="54"/>
      <c r="E277" s="55"/>
      <c r="G277" s="56"/>
      <c r="H277" s="56"/>
      <c r="I277" s="54"/>
      <c r="J277" s="54"/>
    </row>
  </sheetData>
  <autoFilter ref="A3:J3"/>
  <mergeCells count="1">
    <mergeCell ref="B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구.군별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이광목</dc:creator>
  <cp:lastModifiedBy>이광목</cp:lastModifiedBy>
  <dcterms:created xsi:type="dcterms:W3CDTF">2020-08-06T06:25:40Z</dcterms:created>
  <dcterms:modified xsi:type="dcterms:W3CDTF">2022-03-04T05:37:00Z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