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물가안정\물가조사모니터\물가모니터 결과보고\2020.2월\"/>
    </mc:Choice>
  </mc:AlternateContent>
  <bookViews>
    <workbookView xWindow="0" yWindow="0" windowWidth="21585" windowHeight="8100" tabRatio="279" firstSheet="1" activeTab="1"/>
  </bookViews>
  <sheets>
    <sheet name="개인서비스(2월1주)" sheetId="28" r:id="rId1"/>
    <sheet name="대형마트(2월2주)" sheetId="39" r:id="rId2"/>
  </sheets>
  <definedNames>
    <definedName name="_xlnm._FilterDatabase" localSheetId="0" hidden="1">'개인서비스(2월1주)'!$B$1:$I$719</definedName>
    <definedName name="_xlnm._FilterDatabase" localSheetId="1" hidden="1">'대형마트(2월2주)'!#REF!</definedName>
    <definedName name="_xlnm.Print_Titles" localSheetId="0">'개인서비스(2월1주)'!$1:$1</definedName>
  </definedNames>
  <calcPr calcId="152511"/>
</workbook>
</file>

<file path=xl/calcChain.xml><?xml version="1.0" encoding="utf-8"?>
<calcChain xmlns="http://schemas.openxmlformats.org/spreadsheetml/2006/main">
  <c r="J108" i="28" l="1"/>
  <c r="K108" i="28" s="1"/>
  <c r="J109" i="28"/>
  <c r="K109" i="28" s="1"/>
  <c r="J110" i="28"/>
  <c r="J111" i="28"/>
  <c r="J112" i="28"/>
  <c r="J113" i="28"/>
  <c r="J114" i="28"/>
  <c r="J115" i="28"/>
  <c r="J116" i="28"/>
  <c r="J117" i="28"/>
  <c r="J118" i="28"/>
  <c r="J119" i="28"/>
  <c r="J120" i="28"/>
  <c r="J121" i="28"/>
  <c r="J122" i="28"/>
  <c r="J123" i="28"/>
  <c r="J124" i="28"/>
  <c r="J125" i="28"/>
  <c r="J126" i="28"/>
  <c r="J127" i="28"/>
  <c r="J128" i="28"/>
  <c r="J129" i="28"/>
  <c r="J130" i="28"/>
  <c r="J131" i="28"/>
  <c r="J132" i="28"/>
  <c r="J133" i="28"/>
  <c r="J134" i="28"/>
  <c r="K134" i="28" s="1"/>
  <c r="J135" i="28"/>
  <c r="J136" i="28"/>
  <c r="J137" i="28"/>
  <c r="J138" i="28"/>
  <c r="J139" i="28"/>
  <c r="J140" i="28"/>
  <c r="J141" i="28"/>
  <c r="J142" i="28"/>
  <c r="J143" i="28"/>
  <c r="J144" i="28"/>
  <c r="J145" i="28"/>
  <c r="J146" i="28"/>
  <c r="J147" i="28"/>
  <c r="J148" i="28"/>
  <c r="J149" i="28"/>
  <c r="J150" i="28"/>
  <c r="J151" i="28"/>
  <c r="J152" i="28"/>
  <c r="J153" i="28"/>
  <c r="J154" i="28"/>
  <c r="J155" i="28"/>
  <c r="J156" i="28"/>
  <c r="J157" i="28"/>
  <c r="J158" i="28"/>
  <c r="J159" i="28"/>
  <c r="J160" i="28"/>
  <c r="J161" i="28"/>
  <c r="J162" i="28"/>
  <c r="J163" i="28"/>
  <c r="J164" i="28"/>
  <c r="J165" i="28"/>
  <c r="J166" i="28"/>
  <c r="J167" i="28"/>
  <c r="J168" i="28"/>
  <c r="J169" i="28"/>
  <c r="J170" i="28"/>
  <c r="J171" i="28"/>
  <c r="J172" i="28"/>
  <c r="J173" i="28"/>
  <c r="J174" i="28"/>
  <c r="J175" i="28"/>
  <c r="J176" i="28"/>
  <c r="J177" i="28"/>
  <c r="J178" i="28"/>
  <c r="J179" i="28"/>
  <c r="J180" i="28"/>
  <c r="J181" i="28"/>
  <c r="J182" i="28"/>
  <c r="J183" i="28"/>
  <c r="J184" i="28"/>
  <c r="J185" i="28"/>
  <c r="J186" i="28"/>
  <c r="J187" i="28"/>
  <c r="J188" i="28"/>
  <c r="J189" i="28"/>
  <c r="J190" i="28"/>
  <c r="J191" i="28"/>
  <c r="J192" i="28"/>
  <c r="J193" i="28"/>
  <c r="J194" i="28"/>
  <c r="J195" i="28"/>
  <c r="J196" i="28"/>
  <c r="J197" i="28"/>
  <c r="J198" i="28"/>
  <c r="J199" i="28"/>
  <c r="J200" i="28"/>
  <c r="J201" i="28"/>
  <c r="J202" i="28"/>
  <c r="J203" i="28"/>
  <c r="J204" i="28"/>
  <c r="J205" i="28"/>
  <c r="J206" i="28"/>
  <c r="J207" i="28"/>
  <c r="J208" i="28"/>
  <c r="J209" i="28"/>
  <c r="J210" i="28"/>
  <c r="J211" i="28"/>
  <c r="J212" i="28"/>
  <c r="J213" i="28"/>
  <c r="J214" i="28"/>
  <c r="J215" i="28"/>
  <c r="J216" i="28"/>
  <c r="J217" i="28"/>
  <c r="J218" i="28"/>
  <c r="J219" i="28"/>
  <c r="J220" i="28"/>
  <c r="J221" i="28"/>
  <c r="J222" i="28"/>
  <c r="J223" i="28"/>
  <c r="J224" i="28"/>
  <c r="J225" i="28"/>
  <c r="J226" i="28"/>
  <c r="J227" i="28"/>
  <c r="J228" i="28"/>
  <c r="J229" i="28"/>
  <c r="J230" i="28"/>
  <c r="J231" i="28"/>
  <c r="J232" i="28"/>
  <c r="J233" i="28"/>
  <c r="J234" i="28"/>
  <c r="J235" i="28"/>
  <c r="J236" i="28"/>
  <c r="J237" i="28"/>
  <c r="J238" i="28"/>
  <c r="J239" i="28"/>
  <c r="J240" i="28"/>
  <c r="J241" i="28"/>
  <c r="J242" i="28"/>
  <c r="J243" i="28"/>
  <c r="J244" i="28"/>
  <c r="J245" i="28"/>
  <c r="J246" i="28"/>
  <c r="J247" i="28"/>
  <c r="J248" i="28"/>
  <c r="J249" i="28"/>
  <c r="K249" i="28" s="1"/>
  <c r="J250" i="28"/>
  <c r="J251" i="28"/>
  <c r="J252" i="28"/>
  <c r="J253" i="28"/>
  <c r="J254" i="28"/>
  <c r="J255" i="28"/>
  <c r="J256" i="28"/>
  <c r="J257" i="28"/>
  <c r="J258" i="28"/>
  <c r="J259" i="28"/>
  <c r="J260" i="28"/>
  <c r="J261" i="28"/>
  <c r="J262" i="28"/>
  <c r="J263" i="28"/>
  <c r="J264" i="28"/>
  <c r="J265" i="28"/>
  <c r="J266" i="28"/>
  <c r="J267" i="28"/>
  <c r="J268" i="28"/>
  <c r="J269" i="28"/>
  <c r="J270" i="28"/>
  <c r="J271" i="28"/>
  <c r="J272" i="28"/>
  <c r="J273" i="28"/>
  <c r="J274" i="28"/>
  <c r="J275" i="28"/>
  <c r="J276" i="28"/>
  <c r="J277" i="28"/>
  <c r="J278" i="28"/>
  <c r="J279" i="28"/>
  <c r="J280" i="28"/>
  <c r="J281" i="28"/>
  <c r="J282" i="28"/>
  <c r="J283" i="28"/>
  <c r="J284" i="28"/>
  <c r="J285" i="28"/>
  <c r="J286" i="28"/>
  <c r="J287" i="28"/>
  <c r="J288" i="28"/>
  <c r="J289" i="28"/>
  <c r="J290" i="28"/>
  <c r="J291" i="28"/>
  <c r="J292" i="28"/>
  <c r="J293" i="28"/>
  <c r="J294" i="28"/>
  <c r="J295" i="28"/>
  <c r="J296" i="28"/>
  <c r="J297" i="28"/>
  <c r="J298" i="28"/>
  <c r="J299" i="28"/>
  <c r="J300" i="28"/>
  <c r="J301" i="28"/>
  <c r="J302" i="28"/>
  <c r="J303" i="28"/>
  <c r="J304" i="28"/>
  <c r="J305" i="28"/>
  <c r="J306" i="28"/>
  <c r="J307" i="28"/>
  <c r="J308" i="28"/>
  <c r="J309" i="28"/>
  <c r="J310" i="28"/>
  <c r="J311" i="28"/>
  <c r="J312" i="28"/>
  <c r="J313" i="28"/>
  <c r="J314" i="28"/>
  <c r="J315" i="28"/>
  <c r="J316" i="28"/>
  <c r="J317" i="28"/>
  <c r="J318" i="28"/>
  <c r="J319" i="28"/>
  <c r="J320" i="28"/>
  <c r="J321" i="28"/>
  <c r="J322" i="28"/>
  <c r="J323" i="28"/>
  <c r="J324" i="28"/>
  <c r="J325" i="28"/>
  <c r="J326" i="28"/>
  <c r="J327" i="28"/>
  <c r="J328" i="28"/>
  <c r="J329" i="28"/>
  <c r="J330" i="28"/>
  <c r="J331" i="28"/>
  <c r="J332" i="28"/>
  <c r="J333" i="28"/>
  <c r="J334" i="28"/>
  <c r="J335" i="28"/>
  <c r="J336" i="28"/>
  <c r="J337" i="28"/>
  <c r="J338" i="28"/>
  <c r="J339" i="28"/>
  <c r="J340" i="28"/>
  <c r="J341" i="28"/>
  <c r="J342" i="28"/>
  <c r="J343" i="28"/>
  <c r="J344" i="28"/>
  <c r="J345" i="28"/>
  <c r="J346" i="28"/>
  <c r="J347" i="28"/>
  <c r="J348" i="28"/>
  <c r="J349" i="28"/>
  <c r="J350" i="28"/>
  <c r="J351" i="28"/>
  <c r="J352" i="28"/>
  <c r="J353" i="28"/>
  <c r="J354" i="28"/>
  <c r="J355" i="28"/>
  <c r="J356" i="28"/>
  <c r="J357" i="28"/>
  <c r="J358" i="28"/>
  <c r="J359" i="28"/>
  <c r="J360" i="28"/>
  <c r="J361" i="28"/>
  <c r="J362" i="28"/>
  <c r="J363" i="28"/>
  <c r="J364" i="28"/>
  <c r="J365" i="28"/>
  <c r="J366" i="28"/>
  <c r="J367" i="28"/>
  <c r="J368" i="28"/>
  <c r="J369" i="28"/>
  <c r="J370" i="28"/>
  <c r="J371" i="28"/>
  <c r="J372" i="28"/>
  <c r="J373" i="28"/>
  <c r="J374" i="28"/>
  <c r="J375" i="28"/>
  <c r="J376" i="28"/>
  <c r="J377" i="28"/>
  <c r="J378" i="28"/>
  <c r="J379" i="28"/>
  <c r="J382" i="28"/>
  <c r="J383" i="28"/>
  <c r="J384" i="28"/>
  <c r="J385" i="28"/>
  <c r="J386" i="28"/>
  <c r="J387" i="28"/>
  <c r="J388" i="28"/>
  <c r="J389" i="28"/>
  <c r="J390" i="28"/>
  <c r="J391" i="28"/>
  <c r="J392" i="28"/>
  <c r="J393" i="28"/>
  <c r="J394" i="28"/>
  <c r="J395" i="28"/>
  <c r="J396" i="28"/>
  <c r="J397" i="28"/>
  <c r="J398" i="28"/>
  <c r="J399" i="28"/>
  <c r="J400" i="28"/>
  <c r="J401" i="28"/>
  <c r="J402" i="28"/>
  <c r="J403" i="28"/>
  <c r="J404" i="28"/>
  <c r="J405" i="28"/>
  <c r="J406" i="28"/>
  <c r="J407" i="28"/>
  <c r="J408" i="28"/>
  <c r="J409" i="28"/>
  <c r="J410" i="28"/>
  <c r="J411" i="28"/>
  <c r="J412" i="28"/>
  <c r="J413" i="28"/>
  <c r="J414" i="28"/>
  <c r="J415" i="28"/>
  <c r="J416" i="28"/>
  <c r="J417" i="28"/>
  <c r="J418" i="28"/>
  <c r="J419" i="28"/>
  <c r="J420" i="28"/>
  <c r="J421" i="28"/>
  <c r="J422" i="28"/>
  <c r="J423" i="28"/>
  <c r="J424" i="28"/>
  <c r="J425" i="28"/>
  <c r="J426" i="28"/>
  <c r="J427" i="28"/>
  <c r="J428" i="28"/>
  <c r="J429" i="28"/>
  <c r="J430" i="28"/>
  <c r="J431" i="28"/>
  <c r="J432" i="28"/>
  <c r="J433" i="28"/>
  <c r="J434" i="28"/>
  <c r="J435" i="28"/>
  <c r="J436" i="28"/>
  <c r="J437" i="28"/>
  <c r="J438" i="28"/>
  <c r="J439" i="28"/>
  <c r="J440" i="28"/>
  <c r="J441" i="28"/>
  <c r="J442" i="28"/>
  <c r="J443" i="28"/>
  <c r="J444" i="28"/>
  <c r="J445" i="28"/>
  <c r="J446" i="28"/>
  <c r="J447" i="28"/>
  <c r="J448" i="28"/>
  <c r="J449" i="28"/>
  <c r="J450" i="28"/>
  <c r="J451" i="28"/>
  <c r="J452" i="28"/>
  <c r="J453" i="28"/>
  <c r="J454" i="28"/>
  <c r="J455" i="28"/>
  <c r="J456" i="28"/>
  <c r="J457" i="28"/>
  <c r="J458" i="28"/>
  <c r="J459" i="28"/>
  <c r="J460" i="28"/>
  <c r="J461" i="28"/>
  <c r="J462" i="28"/>
  <c r="J463" i="28"/>
  <c r="J464" i="28"/>
  <c r="J465" i="28"/>
  <c r="J466" i="28"/>
  <c r="J467" i="28"/>
  <c r="J468" i="28"/>
  <c r="J469" i="28"/>
  <c r="J470" i="28"/>
  <c r="J471" i="28"/>
  <c r="J472" i="28"/>
  <c r="J473" i="28"/>
  <c r="J474" i="28"/>
  <c r="J475" i="28"/>
  <c r="J476" i="28"/>
  <c r="J477" i="28"/>
  <c r="J478" i="28"/>
  <c r="J479" i="28"/>
  <c r="J480" i="28"/>
  <c r="J481" i="28"/>
  <c r="J482" i="28"/>
  <c r="J483" i="28"/>
  <c r="J484" i="28"/>
  <c r="J485" i="28"/>
  <c r="J486" i="28"/>
  <c r="J487" i="28"/>
  <c r="J488" i="28"/>
  <c r="J489" i="28"/>
  <c r="J490" i="28"/>
  <c r="J491" i="28"/>
  <c r="J492" i="28"/>
  <c r="J493" i="28"/>
  <c r="J494" i="28"/>
  <c r="J495" i="28"/>
  <c r="J496" i="28"/>
  <c r="J497" i="28"/>
  <c r="J498" i="28"/>
  <c r="J499" i="28"/>
  <c r="J500" i="28"/>
  <c r="J501" i="28"/>
  <c r="J502" i="28"/>
  <c r="J503" i="28"/>
  <c r="J504" i="28"/>
  <c r="J505" i="28"/>
  <c r="J506" i="28"/>
  <c r="J507" i="28"/>
  <c r="J508" i="28"/>
  <c r="J509" i="28"/>
  <c r="J510" i="28"/>
  <c r="J511" i="28"/>
  <c r="J512" i="28"/>
  <c r="J513" i="28"/>
  <c r="J514" i="28"/>
  <c r="J515" i="28"/>
  <c r="J516" i="28"/>
  <c r="J517" i="28"/>
  <c r="J518" i="28"/>
  <c r="J519" i="28"/>
  <c r="J520" i="28"/>
  <c r="J521" i="28"/>
  <c r="J522" i="28"/>
  <c r="J523" i="28"/>
  <c r="J524" i="28"/>
  <c r="J525" i="28"/>
  <c r="J526" i="28"/>
  <c r="J527" i="28"/>
  <c r="J528" i="28"/>
  <c r="J529" i="28"/>
  <c r="J530" i="28"/>
  <c r="J531" i="28"/>
  <c r="J532" i="28"/>
  <c r="J533" i="28"/>
  <c r="J534" i="28"/>
  <c r="J535" i="28"/>
  <c r="J536" i="28"/>
  <c r="J537" i="28"/>
  <c r="J538" i="28"/>
  <c r="J539" i="28"/>
  <c r="J540" i="28"/>
  <c r="J541" i="28"/>
  <c r="J542" i="28"/>
  <c r="J543" i="28"/>
  <c r="J544" i="28"/>
  <c r="J545" i="28"/>
  <c r="J546" i="28"/>
  <c r="J547" i="28"/>
  <c r="J548" i="28"/>
  <c r="J549" i="28"/>
  <c r="J550" i="28"/>
  <c r="J551" i="28"/>
  <c r="J552" i="28"/>
  <c r="J553" i="28"/>
  <c r="J554" i="28"/>
  <c r="J555" i="28"/>
  <c r="J556" i="28"/>
  <c r="J557" i="28"/>
  <c r="J558" i="28"/>
  <c r="J559" i="28"/>
  <c r="J560" i="28"/>
  <c r="J561" i="28"/>
  <c r="J562" i="28"/>
  <c r="J563" i="28"/>
  <c r="J564" i="28"/>
  <c r="J565" i="28"/>
  <c r="J566" i="28"/>
  <c r="J567" i="28"/>
  <c r="J568" i="28"/>
  <c r="J569" i="28"/>
  <c r="J570" i="28"/>
  <c r="J571" i="28"/>
  <c r="J572" i="28"/>
  <c r="J573" i="28"/>
  <c r="J574" i="28"/>
  <c r="K574" i="28" s="1"/>
  <c r="J575" i="28"/>
  <c r="J576" i="28"/>
  <c r="J577" i="28"/>
  <c r="J578" i="28"/>
  <c r="J579" i="28"/>
  <c r="J580" i="28"/>
  <c r="J581" i="28"/>
  <c r="J582" i="28"/>
  <c r="J583" i="28"/>
  <c r="J584" i="28"/>
  <c r="J585" i="28"/>
  <c r="J586" i="28"/>
  <c r="J587" i="28"/>
  <c r="J588" i="28"/>
  <c r="J589" i="28"/>
  <c r="J590" i="28"/>
  <c r="J591" i="28"/>
  <c r="J592" i="28"/>
  <c r="J593" i="28"/>
  <c r="J594" i="28"/>
  <c r="J595" i="28"/>
  <c r="J596" i="28"/>
  <c r="J597" i="28"/>
  <c r="J598" i="28"/>
  <c r="J599" i="28"/>
  <c r="J600" i="28"/>
  <c r="J601" i="28"/>
  <c r="J602" i="28"/>
  <c r="J603" i="28"/>
  <c r="J604" i="28"/>
  <c r="J605" i="28"/>
  <c r="J606" i="28"/>
  <c r="J607" i="28"/>
  <c r="J608" i="28"/>
  <c r="J609" i="28"/>
  <c r="J610" i="28"/>
  <c r="J611" i="28"/>
  <c r="J612" i="28"/>
  <c r="J613" i="28"/>
  <c r="J614" i="28"/>
  <c r="J615" i="28"/>
  <c r="J616" i="28"/>
  <c r="J617" i="28"/>
  <c r="J618" i="28"/>
  <c r="J619" i="28"/>
  <c r="J620" i="28"/>
  <c r="J621" i="28"/>
  <c r="J622" i="28"/>
  <c r="J623" i="28"/>
  <c r="J624" i="28"/>
  <c r="J625" i="28"/>
  <c r="J626" i="28"/>
  <c r="J627" i="28"/>
  <c r="J628" i="28"/>
  <c r="J629" i="28"/>
  <c r="J630" i="28"/>
  <c r="J631" i="28"/>
  <c r="J632" i="28"/>
  <c r="J633" i="28"/>
  <c r="J634" i="28"/>
  <c r="J635" i="28"/>
  <c r="J636" i="28"/>
  <c r="J637" i="28"/>
  <c r="J638" i="28"/>
  <c r="J639" i="28"/>
  <c r="J640" i="28"/>
  <c r="J641" i="28"/>
  <c r="J642" i="28"/>
  <c r="J643" i="28"/>
  <c r="J644" i="28"/>
  <c r="J645" i="28"/>
  <c r="J646" i="28"/>
  <c r="J647" i="28"/>
  <c r="J648" i="28"/>
  <c r="J649" i="28"/>
  <c r="J650" i="28"/>
  <c r="J651" i="28"/>
  <c r="J652" i="28"/>
  <c r="J653" i="28"/>
  <c r="J654" i="28"/>
  <c r="J655" i="28"/>
  <c r="J656" i="28"/>
  <c r="J657" i="28"/>
  <c r="J658" i="28"/>
  <c r="J659" i="28"/>
  <c r="J660" i="28"/>
  <c r="J661" i="28"/>
  <c r="J662" i="28"/>
  <c r="J663" i="28"/>
  <c r="J664" i="28"/>
  <c r="J665" i="28"/>
  <c r="J666" i="28"/>
  <c r="J667" i="28"/>
  <c r="J668" i="28"/>
  <c r="J669" i="28"/>
  <c r="J670" i="28"/>
  <c r="J671" i="28"/>
  <c r="J672" i="28"/>
  <c r="J673" i="28"/>
  <c r="J674" i="28"/>
  <c r="J675" i="28"/>
  <c r="J676" i="28"/>
  <c r="J677" i="28"/>
  <c r="J678" i="28"/>
  <c r="J679" i="28"/>
  <c r="J680" i="28"/>
  <c r="J681" i="28"/>
  <c r="J682" i="28"/>
  <c r="J683" i="28"/>
  <c r="J684" i="28"/>
  <c r="J685" i="28"/>
  <c r="J686" i="28"/>
  <c r="J687" i="28"/>
  <c r="J688" i="28"/>
  <c r="J689" i="28"/>
  <c r="J690" i="28"/>
  <c r="J691" i="28"/>
  <c r="J692" i="28"/>
  <c r="J693" i="28"/>
  <c r="J694" i="28"/>
  <c r="J695" i="28"/>
  <c r="J696" i="28"/>
  <c r="J697" i="28"/>
  <c r="J698" i="28"/>
  <c r="J699" i="28"/>
  <c r="J700" i="28"/>
  <c r="J701" i="28"/>
  <c r="J702" i="28"/>
  <c r="J703" i="28"/>
  <c r="J704" i="28"/>
  <c r="J705" i="28"/>
  <c r="J706" i="28"/>
  <c r="J707" i="28"/>
  <c r="J708" i="28"/>
  <c r="J709" i="28"/>
  <c r="J710" i="28"/>
  <c r="J711" i="28"/>
  <c r="J712" i="28"/>
  <c r="J713" i="28"/>
  <c r="J714" i="28"/>
  <c r="J715" i="28"/>
  <c r="J716" i="28"/>
  <c r="J717" i="28"/>
  <c r="J718" i="28"/>
  <c r="J719" i="28"/>
  <c r="J3" i="28"/>
  <c r="K3" i="28" s="1"/>
  <c r="J4" i="28"/>
  <c r="K4" i="28" s="1"/>
  <c r="J5" i="28"/>
  <c r="K5" i="28" s="1"/>
  <c r="J6" i="28"/>
  <c r="K6" i="28" s="1"/>
  <c r="J7" i="28"/>
  <c r="K7" i="28" s="1"/>
  <c r="J8" i="28"/>
  <c r="K8" i="28" s="1"/>
  <c r="J9" i="28"/>
  <c r="K9" i="28" s="1"/>
  <c r="J10" i="28"/>
  <c r="K10" i="28" s="1"/>
  <c r="J11" i="28"/>
  <c r="K11" i="28" s="1"/>
  <c r="J12" i="28"/>
  <c r="K12" i="28" s="1"/>
  <c r="J13" i="28"/>
  <c r="K13" i="28" s="1"/>
  <c r="J14" i="28"/>
  <c r="K14" i="28" s="1"/>
  <c r="J15" i="28"/>
  <c r="K15" i="28" s="1"/>
  <c r="J16" i="28"/>
  <c r="K16" i="28" s="1"/>
  <c r="J17" i="28"/>
  <c r="K17" i="28" s="1"/>
  <c r="J18" i="28"/>
  <c r="K18" i="28" s="1"/>
  <c r="J19" i="28"/>
  <c r="K19" i="28" s="1"/>
  <c r="J20" i="28"/>
  <c r="K20" i="28" s="1"/>
  <c r="J21" i="28"/>
  <c r="K21" i="28" s="1"/>
  <c r="J22" i="28"/>
  <c r="K22" i="28" s="1"/>
  <c r="J23" i="28"/>
  <c r="K23" i="28" s="1"/>
  <c r="J24" i="28"/>
  <c r="K24" i="28" s="1"/>
  <c r="J25" i="28"/>
  <c r="K25" i="28" s="1"/>
  <c r="J26" i="28"/>
  <c r="K26" i="28" s="1"/>
  <c r="J27" i="28"/>
  <c r="K27" i="28" s="1"/>
  <c r="J28" i="28"/>
  <c r="K28" i="28" s="1"/>
  <c r="J29" i="28"/>
  <c r="K29" i="28" s="1"/>
  <c r="J30" i="28"/>
  <c r="K30" i="28" s="1"/>
  <c r="J31" i="28"/>
  <c r="K31" i="28" s="1"/>
  <c r="J32" i="28"/>
  <c r="K32" i="28" s="1"/>
  <c r="J33" i="28"/>
  <c r="K33" i="28" s="1"/>
  <c r="J34" i="28"/>
  <c r="K34" i="28" s="1"/>
  <c r="J35" i="28"/>
  <c r="K35" i="28" s="1"/>
  <c r="J36" i="28"/>
  <c r="K36" i="28" s="1"/>
  <c r="J37" i="28"/>
  <c r="K37" i="28" s="1"/>
  <c r="J38" i="28"/>
  <c r="K38" i="28" s="1"/>
  <c r="J39" i="28"/>
  <c r="K39" i="28" s="1"/>
  <c r="J40" i="28"/>
  <c r="K40" i="28" s="1"/>
  <c r="J41" i="28"/>
  <c r="K41" i="28" s="1"/>
  <c r="J42" i="28"/>
  <c r="K42" i="28" s="1"/>
  <c r="J43" i="28"/>
  <c r="K43" i="28" s="1"/>
  <c r="J44" i="28"/>
  <c r="K44" i="28" s="1"/>
  <c r="J45" i="28"/>
  <c r="K45" i="28" s="1"/>
  <c r="J46" i="28"/>
  <c r="K46" i="28" s="1"/>
  <c r="J47" i="28"/>
  <c r="K47" i="28" s="1"/>
  <c r="J48" i="28"/>
  <c r="K48" i="28" s="1"/>
  <c r="J49" i="28"/>
  <c r="K49" i="28" s="1"/>
  <c r="J50" i="28"/>
  <c r="K50" i="28" s="1"/>
  <c r="J51" i="28"/>
  <c r="K51" i="28" s="1"/>
  <c r="J52" i="28"/>
  <c r="K52" i="28" s="1"/>
  <c r="J53" i="28"/>
  <c r="K53" i="28" s="1"/>
  <c r="J54" i="28"/>
  <c r="K54" i="28" s="1"/>
  <c r="J55" i="28"/>
  <c r="K55" i="28" s="1"/>
  <c r="J56" i="28"/>
  <c r="K56" i="28" s="1"/>
  <c r="J57" i="28"/>
  <c r="K57" i="28" s="1"/>
  <c r="J58" i="28"/>
  <c r="K58" i="28" s="1"/>
  <c r="J59" i="28"/>
  <c r="K59" i="28" s="1"/>
  <c r="J60" i="28"/>
  <c r="K60" i="28" s="1"/>
  <c r="J61" i="28"/>
  <c r="K61" i="28" s="1"/>
  <c r="J62" i="28"/>
  <c r="K62" i="28" s="1"/>
  <c r="J63" i="28"/>
  <c r="K63" i="28" s="1"/>
  <c r="J64" i="28"/>
  <c r="K64" i="28" s="1"/>
  <c r="J65" i="28"/>
  <c r="K65" i="28" s="1"/>
  <c r="J66" i="28"/>
  <c r="K66" i="28" s="1"/>
  <c r="J67" i="28"/>
  <c r="K67" i="28" s="1"/>
  <c r="J68" i="28"/>
  <c r="K68" i="28" s="1"/>
  <c r="J69" i="28"/>
  <c r="K69" i="28" s="1"/>
  <c r="J70" i="28"/>
  <c r="K70" i="28" s="1"/>
  <c r="J71" i="28"/>
  <c r="K71" i="28" s="1"/>
  <c r="J72" i="28"/>
  <c r="K72" i="28" s="1"/>
  <c r="J73" i="28"/>
  <c r="K73" i="28" s="1"/>
  <c r="J74" i="28"/>
  <c r="K74" i="28" s="1"/>
  <c r="J75" i="28"/>
  <c r="K75" i="28" s="1"/>
  <c r="J76" i="28"/>
  <c r="K76" i="28" s="1"/>
  <c r="J81" i="28"/>
  <c r="K81" i="28" s="1"/>
  <c r="J82" i="28"/>
  <c r="K82" i="28" s="1"/>
  <c r="J83" i="28"/>
  <c r="K83" i="28" s="1"/>
  <c r="J84" i="28"/>
  <c r="K84" i="28" s="1"/>
  <c r="J85" i="28"/>
  <c r="K85" i="28" s="1"/>
  <c r="J86" i="28"/>
  <c r="K86" i="28" s="1"/>
  <c r="J87" i="28"/>
  <c r="K87" i="28" s="1"/>
  <c r="J88" i="28"/>
  <c r="K88" i="28" s="1"/>
  <c r="J89" i="28"/>
  <c r="K89" i="28" s="1"/>
  <c r="J90" i="28"/>
  <c r="K90" i="28" s="1"/>
  <c r="J91" i="28"/>
  <c r="K91" i="28" s="1"/>
  <c r="J92" i="28"/>
  <c r="K92" i="28" s="1"/>
  <c r="J93" i="28"/>
  <c r="K93" i="28" s="1"/>
  <c r="J94" i="28"/>
  <c r="K94" i="28" s="1"/>
  <c r="J95" i="28"/>
  <c r="K95" i="28" s="1"/>
  <c r="J96" i="28"/>
  <c r="K96" i="28" s="1"/>
  <c r="J97" i="28"/>
  <c r="K97" i="28" s="1"/>
  <c r="J98" i="28"/>
  <c r="K98" i="28" s="1"/>
  <c r="J99" i="28"/>
  <c r="K99" i="28" s="1"/>
  <c r="J100" i="28"/>
  <c r="K100" i="28" s="1"/>
  <c r="J101" i="28"/>
  <c r="K101" i="28" s="1"/>
  <c r="J102" i="28"/>
  <c r="K102" i="28" s="1"/>
  <c r="J103" i="28"/>
  <c r="K103" i="28" s="1"/>
  <c r="J104" i="28"/>
  <c r="K104" i="28" s="1"/>
  <c r="J105" i="28"/>
  <c r="K105" i="28" s="1"/>
  <c r="J106" i="28"/>
  <c r="K106" i="28" s="1"/>
  <c r="J107" i="28"/>
  <c r="K107" i="28" s="1"/>
  <c r="K718" i="28" l="1"/>
  <c r="K719" i="28"/>
  <c r="K367" i="28"/>
  <c r="K121" i="28"/>
  <c r="K120" i="28"/>
  <c r="K122" i="28"/>
  <c r="K717" i="28" l="1"/>
  <c r="K123" i="28"/>
  <c r="K124" i="28"/>
  <c r="K119" i="28"/>
  <c r="K412" i="28"/>
  <c r="U33" i="39" l="1"/>
  <c r="T33" i="39"/>
  <c r="O33" i="39"/>
  <c r="N33" i="39"/>
  <c r="I33" i="39"/>
  <c r="H33" i="39"/>
  <c r="U32" i="39"/>
  <c r="T32" i="39"/>
  <c r="O32" i="39"/>
  <c r="N32" i="39"/>
  <c r="I32" i="39"/>
  <c r="H32" i="39"/>
  <c r="U31" i="39"/>
  <c r="T31" i="39"/>
  <c r="O31" i="39"/>
  <c r="N31" i="39"/>
  <c r="I31" i="39"/>
  <c r="H31" i="39"/>
  <c r="U30" i="39"/>
  <c r="T30" i="39"/>
  <c r="O30" i="39"/>
  <c r="N30" i="39"/>
  <c r="I30" i="39"/>
  <c r="H30" i="39"/>
  <c r="U29" i="39"/>
  <c r="T29" i="39"/>
  <c r="O29" i="39"/>
  <c r="N29" i="39"/>
  <c r="I29" i="39"/>
  <c r="H29" i="39"/>
  <c r="U28" i="39"/>
  <c r="T28" i="39"/>
  <c r="O28" i="39"/>
  <c r="N28" i="39"/>
  <c r="I28" i="39"/>
  <c r="H28" i="39"/>
  <c r="U27" i="39"/>
  <c r="T27" i="39"/>
  <c r="O27" i="39"/>
  <c r="N27" i="39"/>
  <c r="I27" i="39"/>
  <c r="H27" i="39"/>
  <c r="U26" i="39"/>
  <c r="T26" i="39"/>
  <c r="O26" i="39"/>
  <c r="N26" i="39"/>
  <c r="I26" i="39"/>
  <c r="H26" i="39"/>
  <c r="U25" i="39"/>
  <c r="T25" i="39"/>
  <c r="O25" i="39"/>
  <c r="N25" i="39"/>
  <c r="I25" i="39"/>
  <c r="H25" i="39"/>
  <c r="U24" i="39"/>
  <c r="T24" i="39"/>
  <c r="O24" i="39"/>
  <c r="N24" i="39"/>
  <c r="I24" i="39"/>
  <c r="H24" i="39"/>
  <c r="U23" i="39"/>
  <c r="T23" i="39"/>
  <c r="O23" i="39"/>
  <c r="N23" i="39"/>
  <c r="I23" i="39"/>
  <c r="H23" i="39"/>
  <c r="U22" i="39"/>
  <c r="T22" i="39"/>
  <c r="O22" i="39"/>
  <c r="N22" i="39"/>
  <c r="I22" i="39"/>
  <c r="H22" i="39"/>
  <c r="U21" i="39"/>
  <c r="T21" i="39"/>
  <c r="O21" i="39"/>
  <c r="N21" i="39"/>
  <c r="I21" i="39"/>
  <c r="H21" i="39"/>
  <c r="U20" i="39"/>
  <c r="T20" i="39"/>
  <c r="O20" i="39"/>
  <c r="N20" i="39"/>
  <c r="I20" i="39"/>
  <c r="H20" i="39"/>
  <c r="U19" i="39"/>
  <c r="T19" i="39"/>
  <c r="O19" i="39"/>
  <c r="N19" i="39"/>
  <c r="I19" i="39"/>
  <c r="H19" i="39"/>
  <c r="U18" i="39"/>
  <c r="T18" i="39"/>
  <c r="O18" i="39"/>
  <c r="N18" i="39"/>
  <c r="I18" i="39"/>
  <c r="H18" i="39"/>
  <c r="U17" i="39"/>
  <c r="T17" i="39"/>
  <c r="O17" i="39"/>
  <c r="N17" i="39"/>
  <c r="I17" i="39"/>
  <c r="H17" i="39"/>
  <c r="U16" i="39"/>
  <c r="T16" i="39"/>
  <c r="O16" i="39"/>
  <c r="N16" i="39"/>
  <c r="I16" i="39"/>
  <c r="H16" i="39"/>
  <c r="U15" i="39"/>
  <c r="T15" i="39"/>
  <c r="O15" i="39"/>
  <c r="N15" i="39"/>
  <c r="I15" i="39"/>
  <c r="H15" i="39"/>
  <c r="U14" i="39"/>
  <c r="T14" i="39"/>
  <c r="O14" i="39"/>
  <c r="N14" i="39"/>
  <c r="I14" i="39"/>
  <c r="H14" i="39"/>
  <c r="U13" i="39"/>
  <c r="T13" i="39"/>
  <c r="O13" i="39"/>
  <c r="N13" i="39"/>
  <c r="I13" i="39"/>
  <c r="H13" i="39"/>
  <c r="U12" i="39"/>
  <c r="T12" i="39"/>
  <c r="O12" i="39"/>
  <c r="N12" i="39"/>
  <c r="I12" i="39"/>
  <c r="H12" i="39"/>
  <c r="U11" i="39"/>
  <c r="T11" i="39"/>
  <c r="O11" i="39"/>
  <c r="N11" i="39"/>
  <c r="I11" i="39"/>
  <c r="H11" i="39"/>
  <c r="U10" i="39"/>
  <c r="T10" i="39"/>
  <c r="O10" i="39"/>
  <c r="N10" i="39"/>
  <c r="I10" i="39"/>
  <c r="H10" i="39"/>
  <c r="U9" i="39"/>
  <c r="T9" i="39"/>
  <c r="O9" i="39"/>
  <c r="N9" i="39"/>
  <c r="I9" i="39"/>
  <c r="H9" i="39"/>
  <c r="U8" i="39"/>
  <c r="T8" i="39"/>
  <c r="O8" i="39"/>
  <c r="N8" i="39"/>
  <c r="I8" i="39"/>
  <c r="H8" i="39"/>
  <c r="U7" i="39"/>
  <c r="T7" i="39"/>
  <c r="O7" i="39"/>
  <c r="N7" i="39"/>
  <c r="I7" i="39"/>
  <c r="H7" i="39"/>
  <c r="U6" i="39"/>
  <c r="T6" i="39"/>
  <c r="I6" i="39"/>
  <c r="H6" i="39"/>
  <c r="U5" i="39"/>
  <c r="T5" i="39"/>
  <c r="O5" i="39"/>
  <c r="N5" i="39"/>
  <c r="I5" i="39"/>
  <c r="H5" i="39"/>
  <c r="U4" i="39"/>
  <c r="T4" i="39"/>
  <c r="O4" i="39"/>
  <c r="N4" i="39"/>
  <c r="I4" i="39"/>
  <c r="H4" i="39"/>
  <c r="K504" i="28" l="1"/>
  <c r="K139" i="28" l="1"/>
  <c r="K496" i="28" l="1"/>
  <c r="K676" i="28" l="1"/>
  <c r="K663" i="28"/>
  <c r="K635" i="28"/>
  <c r="K579" i="28" l="1"/>
  <c r="K578" i="28"/>
  <c r="K577" i="28"/>
  <c r="K512" i="28"/>
  <c r="K511" i="28"/>
  <c r="K489" i="28"/>
  <c r="K490" i="28"/>
  <c r="K491" i="28"/>
  <c r="K492" i="28"/>
  <c r="K493" i="28"/>
  <c r="K494" i="28"/>
  <c r="K495" i="28"/>
  <c r="K502" i="28"/>
  <c r="K503" i="28"/>
  <c r="K462" i="28"/>
  <c r="K461" i="28"/>
  <c r="K388" i="28"/>
  <c r="K654" i="28" l="1"/>
  <c r="K653" i="28"/>
  <c r="K160" i="28" l="1"/>
  <c r="K161" i="28"/>
  <c r="K150" i="28" l="1"/>
  <c r="K151" i="28"/>
  <c r="K702" i="28" l="1"/>
  <c r="K703" i="28"/>
  <c r="K576" i="28"/>
  <c r="K602" i="28" l="1"/>
  <c r="K603" i="28"/>
  <c r="K485" i="28"/>
  <c r="K486" i="28"/>
  <c r="K487" i="28"/>
  <c r="K488" i="28"/>
  <c r="K501" i="28"/>
  <c r="K298" i="28"/>
  <c r="K299" i="28"/>
  <c r="K580" i="28"/>
  <c r="K396" i="28"/>
  <c r="K397" i="28"/>
  <c r="K622" i="28" l="1"/>
  <c r="K623" i="28"/>
  <c r="K624" i="28"/>
  <c r="K625" i="28"/>
  <c r="K626" i="28"/>
  <c r="K682" i="28" l="1"/>
  <c r="K683" i="28"/>
  <c r="K684" i="28"/>
  <c r="K685" i="28"/>
  <c r="K686" i="28"/>
  <c r="K505" i="28"/>
  <c r="K506" i="28"/>
  <c r="K507" i="28"/>
  <c r="K508" i="28"/>
  <c r="K509" i="28"/>
  <c r="K394" i="28"/>
  <c r="K395" i="28"/>
  <c r="K398" i="28"/>
  <c r="K399" i="28"/>
  <c r="K400" i="28"/>
  <c r="K401" i="28"/>
  <c r="K402" i="28"/>
  <c r="K403" i="28"/>
  <c r="K404" i="28"/>
  <c r="K405" i="28"/>
  <c r="K406" i="28"/>
  <c r="K407" i="28"/>
  <c r="K408" i="28"/>
  <c r="K409" i="28"/>
  <c r="K410" i="28"/>
  <c r="K411" i="28"/>
  <c r="K413" i="28"/>
  <c r="K414" i="28"/>
  <c r="K415" i="28"/>
  <c r="K416" i="28"/>
  <c r="K417" i="28"/>
  <c r="K418" i="28"/>
  <c r="K419" i="28"/>
  <c r="K420" i="28"/>
  <c r="K421" i="28"/>
  <c r="K422" i="28"/>
  <c r="K423" i="28"/>
  <c r="K424" i="28"/>
  <c r="K425" i="28"/>
  <c r="K426" i="28"/>
  <c r="K427" i="28"/>
  <c r="K428" i="28"/>
  <c r="K429" i="28"/>
  <c r="K430" i="28"/>
  <c r="K431" i="28"/>
  <c r="K432" i="28"/>
  <c r="K433" i="28"/>
  <c r="K434" i="28"/>
  <c r="K435" i="28"/>
  <c r="K436" i="28"/>
  <c r="K437" i="28"/>
  <c r="K438" i="28"/>
  <c r="K439" i="28"/>
  <c r="K440" i="28"/>
  <c r="K441" i="28"/>
  <c r="K442" i="28"/>
  <c r="K443" i="28"/>
  <c r="K444" i="28"/>
  <c r="K445" i="28"/>
  <c r="K446" i="28"/>
  <c r="K447" i="28"/>
  <c r="K448" i="28"/>
  <c r="K449" i="28"/>
  <c r="K450" i="28"/>
  <c r="K451" i="28"/>
  <c r="K452" i="28"/>
  <c r="K453" i="28"/>
  <c r="K454" i="28"/>
  <c r="K455" i="28"/>
  <c r="K456" i="28"/>
  <c r="K457" i="28"/>
  <c r="K458" i="28"/>
  <c r="K459" i="28"/>
  <c r="K460" i="28"/>
  <c r="K463" i="28"/>
  <c r="K464" i="28"/>
  <c r="K465" i="28"/>
  <c r="K466" i="28"/>
  <c r="K467" i="28"/>
  <c r="K468" i="28"/>
  <c r="K469" i="28"/>
  <c r="K470" i="28"/>
  <c r="K471" i="28"/>
  <c r="K472" i="28"/>
  <c r="K473" i="28"/>
  <c r="K474" i="28"/>
  <c r="K475" i="28"/>
  <c r="K476" i="28"/>
  <c r="K477" i="28"/>
  <c r="K478" i="28"/>
  <c r="K479" i="28"/>
  <c r="K480" i="28"/>
  <c r="K481" i="28"/>
  <c r="K482" i="28"/>
  <c r="K483" i="28"/>
  <c r="K484" i="28"/>
  <c r="K510" i="28"/>
  <c r="K513" i="28"/>
  <c r="K514" i="28"/>
  <c r="K515" i="28"/>
  <c r="K518" i="28"/>
  <c r="K519" i="28"/>
  <c r="K520" i="28"/>
  <c r="K521" i="28"/>
  <c r="K522" i="28"/>
  <c r="K523" i="28"/>
  <c r="K524" i="28"/>
  <c r="K525" i="28"/>
  <c r="K526" i="28"/>
  <c r="K527" i="28"/>
  <c r="K528" i="28"/>
  <c r="K529" i="28"/>
  <c r="K530" i="28"/>
  <c r="K531" i="28"/>
  <c r="K532" i="28"/>
  <c r="K534" i="28"/>
  <c r="K535" i="28"/>
  <c r="K536" i="28"/>
  <c r="K537" i="28"/>
  <c r="K538" i="28"/>
  <c r="K539" i="28"/>
  <c r="K540" i="28"/>
  <c r="K541" i="28"/>
  <c r="K542" i="28"/>
  <c r="K543" i="28"/>
  <c r="K544" i="28"/>
  <c r="K545" i="28"/>
  <c r="K546" i="28"/>
  <c r="K547" i="28"/>
  <c r="K548" i="28"/>
  <c r="K549" i="28"/>
  <c r="K550" i="28"/>
  <c r="K551" i="28"/>
  <c r="K552" i="28"/>
  <c r="K553" i="28"/>
  <c r="K554" i="28"/>
  <c r="K555" i="28"/>
  <c r="K556" i="28"/>
  <c r="K557" i="28"/>
  <c r="K558" i="28"/>
  <c r="K559" i="28"/>
  <c r="K560" i="28"/>
  <c r="K561" i="28"/>
  <c r="K562" i="28"/>
  <c r="K563" i="28"/>
  <c r="K564" i="28"/>
  <c r="K565" i="28"/>
  <c r="K566" i="28"/>
  <c r="K567" i="28"/>
  <c r="K568" i="28"/>
  <c r="K569" i="28"/>
  <c r="K570" i="28"/>
  <c r="K571" i="28"/>
  <c r="K572" i="28"/>
  <c r="K573" i="28"/>
  <c r="K575" i="28"/>
  <c r="K709" i="28" l="1"/>
  <c r="K710" i="28"/>
  <c r="K711" i="28"/>
  <c r="K712" i="28"/>
  <c r="K713" i="28"/>
  <c r="K714" i="28"/>
  <c r="K715" i="28"/>
  <c r="K716" i="28"/>
  <c r="K300" i="28"/>
  <c r="K111" i="28" l="1"/>
  <c r="K112" i="28"/>
  <c r="K113" i="28"/>
  <c r="K114" i="28"/>
  <c r="K115" i="28"/>
  <c r="K116" i="28"/>
  <c r="K117" i="28"/>
  <c r="K118" i="28"/>
  <c r="K125" i="28"/>
  <c r="K126" i="28"/>
  <c r="K127" i="28"/>
  <c r="K128" i="28"/>
  <c r="K129" i="28"/>
  <c r="K130" i="28"/>
  <c r="K131" i="28"/>
  <c r="K132" i="28"/>
  <c r="K133" i="28"/>
  <c r="K135" i="28"/>
  <c r="K136" i="28"/>
  <c r="K137" i="28"/>
  <c r="K138" i="28"/>
  <c r="K140" i="28"/>
  <c r="K141" i="28"/>
  <c r="K142" i="28"/>
  <c r="K143" i="28"/>
  <c r="K144" i="28"/>
  <c r="K145" i="28"/>
  <c r="K146" i="28"/>
  <c r="K147" i="28"/>
  <c r="K148" i="28"/>
  <c r="K149" i="28"/>
  <c r="K152" i="28"/>
  <c r="K153" i="28"/>
  <c r="K154" i="28"/>
  <c r="K155" i="28"/>
  <c r="K156" i="28"/>
  <c r="K157" i="28"/>
  <c r="K158" i="28"/>
  <c r="K159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K177" i="28"/>
  <c r="K178" i="28"/>
  <c r="K179" i="28"/>
  <c r="K180" i="28"/>
  <c r="K181" i="28"/>
  <c r="K182" i="28"/>
  <c r="K183" i="28"/>
  <c r="K184" i="28"/>
  <c r="K185" i="28"/>
  <c r="K186" i="28"/>
  <c r="K187" i="28"/>
  <c r="K188" i="28"/>
  <c r="K189" i="28"/>
  <c r="K190" i="28"/>
  <c r="K191" i="28"/>
  <c r="K192" i="28"/>
  <c r="K193" i="28"/>
  <c r="K194" i="28"/>
  <c r="K195" i="28"/>
  <c r="K196" i="28"/>
  <c r="K197" i="28"/>
  <c r="K198" i="28"/>
  <c r="K199" i="28"/>
  <c r="K200" i="28"/>
  <c r="K201" i="28"/>
  <c r="K202" i="28"/>
  <c r="K203" i="28"/>
  <c r="K204" i="28"/>
  <c r="K205" i="28"/>
  <c r="K206" i="28"/>
  <c r="K207" i="28"/>
  <c r="K208" i="28"/>
  <c r="K209" i="28"/>
  <c r="K210" i="28"/>
  <c r="K211" i="28"/>
  <c r="K212" i="28"/>
  <c r="K213" i="28"/>
  <c r="K214" i="28"/>
  <c r="K215" i="28"/>
  <c r="K216" i="28"/>
  <c r="K217" i="28"/>
  <c r="K218" i="28"/>
  <c r="K219" i="28"/>
  <c r="K220" i="28"/>
  <c r="K221" i="28"/>
  <c r="K222" i="28"/>
  <c r="K223" i="28"/>
  <c r="K224" i="28"/>
  <c r="K225" i="28"/>
  <c r="K226" i="28"/>
  <c r="K227" i="28"/>
  <c r="K228" i="28"/>
  <c r="K229" i="28"/>
  <c r="K230" i="28"/>
  <c r="K231" i="28"/>
  <c r="K232" i="28"/>
  <c r="K233" i="28"/>
  <c r="K234" i="28"/>
  <c r="K235" i="28"/>
  <c r="K236" i="28"/>
  <c r="K237" i="28"/>
  <c r="K238" i="28"/>
  <c r="K239" i="28"/>
  <c r="K240" i="28"/>
  <c r="K241" i="28"/>
  <c r="K242" i="28"/>
  <c r="K243" i="28"/>
  <c r="K244" i="28"/>
  <c r="K245" i="28"/>
  <c r="K246" i="28"/>
  <c r="K247" i="28"/>
  <c r="K248" i="28"/>
  <c r="K250" i="28"/>
  <c r="K251" i="28"/>
  <c r="K252" i="28"/>
  <c r="K253" i="28"/>
  <c r="K254" i="28"/>
  <c r="K255" i="28"/>
  <c r="K256" i="28"/>
  <c r="K257" i="28"/>
  <c r="K258" i="28"/>
  <c r="K259" i="28"/>
  <c r="K260" i="28"/>
  <c r="K261" i="28"/>
  <c r="K262" i="28"/>
  <c r="K263" i="28"/>
  <c r="K264" i="28"/>
  <c r="K265" i="28"/>
  <c r="K266" i="28"/>
  <c r="K267" i="28"/>
  <c r="K268" i="28"/>
  <c r="K269" i="28"/>
  <c r="K270" i="28"/>
  <c r="K271" i="28"/>
  <c r="K272" i="28"/>
  <c r="K273" i="28"/>
  <c r="K274" i="28"/>
  <c r="K275" i="28"/>
  <c r="K276" i="28"/>
  <c r="K277" i="28"/>
  <c r="K278" i="28"/>
  <c r="K279" i="28"/>
  <c r="K280" i="28"/>
  <c r="K281" i="28"/>
  <c r="K282" i="28"/>
  <c r="K283" i="28"/>
  <c r="K284" i="28"/>
  <c r="K285" i="28"/>
  <c r="K286" i="28"/>
  <c r="K287" i="28"/>
  <c r="K288" i="28"/>
  <c r="K289" i="28"/>
  <c r="K290" i="28"/>
  <c r="K291" i="28"/>
  <c r="K292" i="28"/>
  <c r="K293" i="28"/>
  <c r="K294" i="28"/>
  <c r="K295" i="28"/>
  <c r="K296" i="28"/>
  <c r="K297" i="28"/>
  <c r="K301" i="28"/>
  <c r="K302" i="28"/>
  <c r="K303" i="28"/>
  <c r="K304" i="28"/>
  <c r="K305" i="28"/>
  <c r="K306" i="28"/>
  <c r="K307" i="28"/>
  <c r="K308" i="28"/>
  <c r="K309" i="28"/>
  <c r="K310" i="28"/>
  <c r="K311" i="28"/>
  <c r="K312" i="28"/>
  <c r="K313" i="28"/>
  <c r="K314" i="28"/>
  <c r="K315" i="28"/>
  <c r="K316" i="28"/>
  <c r="K317" i="28"/>
  <c r="K318" i="28"/>
  <c r="K319" i="28"/>
  <c r="K320" i="28"/>
  <c r="K321" i="28"/>
  <c r="K322" i="28"/>
  <c r="K323" i="28"/>
  <c r="K324" i="28"/>
  <c r="K325" i="28"/>
  <c r="K326" i="28"/>
  <c r="K327" i="28"/>
  <c r="K328" i="28"/>
  <c r="K329" i="28"/>
  <c r="K330" i="28"/>
  <c r="K331" i="28"/>
  <c r="K332" i="28"/>
  <c r="K333" i="28"/>
  <c r="K334" i="28"/>
  <c r="K335" i="28"/>
  <c r="K336" i="28"/>
  <c r="K337" i="28"/>
  <c r="K338" i="28"/>
  <c r="K339" i="28"/>
  <c r="K340" i="28"/>
  <c r="K341" i="28"/>
  <c r="K342" i="28"/>
  <c r="K343" i="28"/>
  <c r="K344" i="28"/>
  <c r="K345" i="28"/>
  <c r="K346" i="28"/>
  <c r="K347" i="28"/>
  <c r="K348" i="28"/>
  <c r="K349" i="28"/>
  <c r="K350" i="28"/>
  <c r="K351" i="28"/>
  <c r="K352" i="28"/>
  <c r="K353" i="28"/>
  <c r="K354" i="28"/>
  <c r="K355" i="28"/>
  <c r="K356" i="28"/>
  <c r="K357" i="28"/>
  <c r="K358" i="28"/>
  <c r="K359" i="28"/>
  <c r="K360" i="28"/>
  <c r="K361" i="28"/>
  <c r="K362" i="28"/>
  <c r="K363" i="28"/>
  <c r="K364" i="28"/>
  <c r="K365" i="28"/>
  <c r="K366" i="28"/>
  <c r="K368" i="28"/>
  <c r="K369" i="28"/>
  <c r="K370" i="28"/>
  <c r="K371" i="28"/>
  <c r="K372" i="28"/>
  <c r="K373" i="28"/>
  <c r="K374" i="28"/>
  <c r="K375" i="28"/>
  <c r="K376" i="28"/>
  <c r="K377" i="28"/>
  <c r="K378" i="28"/>
  <c r="K379" i="28"/>
  <c r="K382" i="28"/>
  <c r="K383" i="28"/>
  <c r="K384" i="28"/>
  <c r="K385" i="28"/>
  <c r="K386" i="28"/>
  <c r="K387" i="28"/>
  <c r="K389" i="28"/>
  <c r="K390" i="28"/>
  <c r="K391" i="28"/>
  <c r="K392" i="28"/>
  <c r="K393" i="28"/>
  <c r="K581" i="28"/>
  <c r="K582" i="28"/>
  <c r="K583" i="28"/>
  <c r="K584" i="28"/>
  <c r="K585" i="28"/>
  <c r="K586" i="28"/>
  <c r="K587" i="28"/>
  <c r="K588" i="28"/>
  <c r="K589" i="28"/>
  <c r="K590" i="28"/>
  <c r="K591" i="28"/>
  <c r="K592" i="28"/>
  <c r="K593" i="28"/>
  <c r="K594" i="28"/>
  <c r="K595" i="28"/>
  <c r="K596" i="28"/>
  <c r="K597" i="28"/>
  <c r="K598" i="28"/>
  <c r="K599" i="28"/>
  <c r="K600" i="28"/>
  <c r="K601" i="28"/>
  <c r="K604" i="28"/>
  <c r="K605" i="28"/>
  <c r="K606" i="28"/>
  <c r="K607" i="28"/>
  <c r="K608" i="28"/>
  <c r="K609" i="28"/>
  <c r="K610" i="28"/>
  <c r="K611" i="28"/>
  <c r="K612" i="28"/>
  <c r="K613" i="28"/>
  <c r="K614" i="28"/>
  <c r="K615" i="28"/>
  <c r="K616" i="28"/>
  <c r="K617" i="28"/>
  <c r="K618" i="28"/>
  <c r="K619" i="28"/>
  <c r="K620" i="28"/>
  <c r="K621" i="28"/>
  <c r="K627" i="28"/>
  <c r="K628" i="28"/>
  <c r="K629" i="28"/>
  <c r="K630" i="28"/>
  <c r="K631" i="28"/>
  <c r="K632" i="28"/>
  <c r="K633" i="28"/>
  <c r="K634" i="28"/>
  <c r="K636" i="28"/>
  <c r="K637" i="28"/>
  <c r="K638" i="28"/>
  <c r="K639" i="28"/>
  <c r="K640" i="28"/>
  <c r="K641" i="28"/>
  <c r="K642" i="28"/>
  <c r="K643" i="28"/>
  <c r="K644" i="28"/>
  <c r="K645" i="28"/>
  <c r="K646" i="28"/>
  <c r="K647" i="28"/>
  <c r="K648" i="28"/>
  <c r="K649" i="28"/>
  <c r="K650" i="28"/>
  <c r="K651" i="28"/>
  <c r="K652" i="28"/>
  <c r="K655" i="28"/>
  <c r="K656" i="28"/>
  <c r="K657" i="28"/>
  <c r="K658" i="28"/>
  <c r="K659" i="28"/>
  <c r="K660" i="28"/>
  <c r="K661" i="28"/>
  <c r="K662" i="28"/>
  <c r="K664" i="28"/>
  <c r="K665" i="28"/>
  <c r="K666" i="28"/>
  <c r="K667" i="28"/>
  <c r="K668" i="28"/>
  <c r="K669" i="28"/>
  <c r="K670" i="28"/>
  <c r="K671" i="28"/>
  <c r="K672" i="28"/>
  <c r="K673" i="28"/>
  <c r="K674" i="28"/>
  <c r="K675" i="28"/>
  <c r="K677" i="28"/>
  <c r="K678" i="28"/>
  <c r="K679" i="28"/>
  <c r="K680" i="28"/>
  <c r="K681" i="28"/>
  <c r="K687" i="28"/>
  <c r="K688" i="28"/>
  <c r="K689" i="28"/>
  <c r="K690" i="28"/>
  <c r="K691" i="28"/>
  <c r="K692" i="28"/>
  <c r="K693" i="28"/>
  <c r="K694" i="28"/>
  <c r="K695" i="28"/>
  <c r="K696" i="28"/>
  <c r="K697" i="28"/>
  <c r="K698" i="28"/>
  <c r="K699" i="28"/>
  <c r="K700" i="28"/>
  <c r="K701" i="28"/>
  <c r="K704" i="28"/>
  <c r="K705" i="28"/>
  <c r="K706" i="28"/>
  <c r="K707" i="28"/>
  <c r="K708" i="28"/>
  <c r="J2" i="28"/>
  <c r="K2" i="28" s="1"/>
</calcChain>
</file>

<file path=xl/sharedStrings.xml><?xml version="1.0" encoding="utf-8"?>
<sst xmlns="http://schemas.openxmlformats.org/spreadsheetml/2006/main" count="3869" uniqueCount="1811">
  <si>
    <t>행정동</t>
  </si>
  <si>
    <t>소재지</t>
  </si>
  <si>
    <t>업종</t>
  </si>
  <si>
    <t>품목</t>
  </si>
  <si>
    <t>전년</t>
  </si>
  <si>
    <t>돈방림</t>
  </si>
  <si>
    <t>거제3동</t>
  </si>
  <si>
    <t>음식</t>
  </si>
  <si>
    <t>중화</t>
  </si>
  <si>
    <t>티바두마리치킨</t>
  </si>
  <si>
    <t>미용</t>
  </si>
  <si>
    <t>컷트(성인)</t>
  </si>
  <si>
    <t>세탁업</t>
  </si>
  <si>
    <t>바지단(옷수선료)</t>
  </si>
  <si>
    <t>양복</t>
  </si>
  <si>
    <t>헤어포인트</t>
  </si>
  <si>
    <t>테마헤어클럽</t>
  </si>
  <si>
    <t>컷트</t>
  </si>
  <si>
    <t>당구장</t>
  </si>
  <si>
    <t>노래방</t>
  </si>
  <si>
    <t>1시간</t>
  </si>
  <si>
    <t>김치찌개</t>
  </si>
  <si>
    <t>된장찌개</t>
  </si>
  <si>
    <t>기타</t>
  </si>
  <si>
    <t>한우생고기(150g)</t>
  </si>
  <si>
    <t>이용</t>
  </si>
  <si>
    <t>목욕</t>
  </si>
  <si>
    <t>목욕료(성인)</t>
  </si>
  <si>
    <t>추어탕</t>
  </si>
  <si>
    <t>짬뽕</t>
  </si>
  <si>
    <t>탕수육</t>
  </si>
  <si>
    <t>이용료</t>
  </si>
  <si>
    <t>분식</t>
  </si>
  <si>
    <t>여관</t>
  </si>
  <si>
    <t>숙박료</t>
  </si>
  <si>
    <t>커피숍</t>
  </si>
  <si>
    <t>커피</t>
  </si>
  <si>
    <t>국산차(유자차,쌍화차)</t>
  </si>
  <si>
    <t>동해탕</t>
  </si>
  <si>
    <t>한우생고기갈비살(120g)</t>
  </si>
  <si>
    <t>소고기전골(100g)점심특선</t>
  </si>
  <si>
    <t>경양식</t>
  </si>
  <si>
    <t>돈가스</t>
  </si>
  <si>
    <t>김밥</t>
  </si>
  <si>
    <t>녹두삼계탕</t>
  </si>
  <si>
    <t>일식</t>
  </si>
  <si>
    <t>연일</t>
  </si>
  <si>
    <t>연산4동</t>
  </si>
  <si>
    <t>우정</t>
  </si>
  <si>
    <t>카라</t>
  </si>
  <si>
    <t>원세탁</t>
  </si>
  <si>
    <t>백록</t>
  </si>
  <si>
    <t>동온아쿠아</t>
  </si>
  <si>
    <t>한일레포츠</t>
  </si>
  <si>
    <t>선지국밥</t>
  </si>
  <si>
    <t>설렁탕</t>
  </si>
  <si>
    <t>연산9동</t>
  </si>
  <si>
    <t>원보골프연습장</t>
  </si>
  <si>
    <t>모두미용</t>
  </si>
  <si>
    <t>선경세탁소</t>
  </si>
  <si>
    <t>이영주컷팅클럽</t>
  </si>
  <si>
    <t>서울깍두기</t>
  </si>
  <si>
    <t>윤다혜헤어모드</t>
  </si>
  <si>
    <t>한양이용원</t>
  </si>
  <si>
    <t>나얼짱헤어메이드</t>
  </si>
  <si>
    <t>챨리장헤어뉴스</t>
  </si>
  <si>
    <t>월풀빨래방</t>
  </si>
  <si>
    <t>한양미용</t>
  </si>
  <si>
    <t>통영식당</t>
  </si>
  <si>
    <t>일급</t>
  </si>
  <si>
    <t>베가</t>
  </si>
  <si>
    <t>(주)대영레포츠</t>
  </si>
  <si>
    <t>수영장</t>
  </si>
  <si>
    <t>수명</t>
  </si>
  <si>
    <t>샤넬</t>
  </si>
  <si>
    <t>세탁하는날</t>
  </si>
  <si>
    <t>볼링장</t>
  </si>
  <si>
    <t>미래탕내이용원</t>
  </si>
  <si>
    <t>현대대중사우나</t>
  </si>
  <si>
    <t>연산숯불갈비</t>
  </si>
  <si>
    <t>과정로114번길 22</t>
  </si>
  <si>
    <t>LG목욕탕내 이용원</t>
  </si>
  <si>
    <t>세화</t>
  </si>
  <si>
    <t>야호</t>
  </si>
  <si>
    <t>한큐당구장</t>
  </si>
  <si>
    <t>중앙대로 1044</t>
  </si>
  <si>
    <t>종가집갈비</t>
  </si>
  <si>
    <t>연산2동</t>
  </si>
  <si>
    <t>중앙대로 1038번길 17</t>
  </si>
  <si>
    <t>삼겹살130g</t>
  </si>
  <si>
    <t>뉴서울이용원</t>
  </si>
  <si>
    <t>중앙대로 1038번길 63</t>
  </si>
  <si>
    <t>백광클리닝</t>
  </si>
  <si>
    <t>양복1벌</t>
  </si>
  <si>
    <t>허리수선</t>
  </si>
  <si>
    <t>바지단수선</t>
  </si>
  <si>
    <t>정해해물쟁반짜장</t>
  </si>
  <si>
    <t>자장면</t>
  </si>
  <si>
    <t>소문난대원숯불갈비</t>
  </si>
  <si>
    <t>연수로 87번길 45</t>
  </si>
  <si>
    <t>냉면</t>
  </si>
  <si>
    <t>호천탕</t>
  </si>
  <si>
    <t>중앙천로 73번길 8</t>
  </si>
  <si>
    <t>소인</t>
  </si>
  <si>
    <t>연수로 69</t>
  </si>
  <si>
    <t>초원통닭</t>
  </si>
  <si>
    <t>중앙대로1038번길 42</t>
  </si>
  <si>
    <t>치킨</t>
  </si>
  <si>
    <t>가위마당</t>
  </si>
  <si>
    <t>중앙대로1150번길 25 창성골든빌 A-103</t>
  </si>
  <si>
    <t>로드헤어</t>
  </si>
  <si>
    <t>조양골프프라자</t>
  </si>
  <si>
    <t>중앙대로1150번길 36</t>
  </si>
  <si>
    <t>골프연습장</t>
  </si>
  <si>
    <t>이용료(남)</t>
  </si>
  <si>
    <t>이용료(여)</t>
  </si>
  <si>
    <t>중앙대로1130 SKVEW 2단지 스타프라자상가 105호</t>
  </si>
  <si>
    <t>국산차</t>
  </si>
  <si>
    <t>초원이용원</t>
  </si>
  <si>
    <t>중앙대로1120번길 9</t>
  </si>
  <si>
    <t>(주)화송센트럴레스토랑</t>
  </si>
  <si>
    <t>브이장</t>
  </si>
  <si>
    <t>중앙대로1120번길 13-4</t>
  </si>
  <si>
    <t>디올미용실</t>
  </si>
  <si>
    <t>오아시스</t>
  </si>
  <si>
    <t>신바람</t>
  </si>
  <si>
    <t>대하</t>
  </si>
  <si>
    <t>고분로13번길 5-20</t>
  </si>
  <si>
    <t>초밥</t>
  </si>
  <si>
    <t>한창 스파피아</t>
  </si>
  <si>
    <t>고분로13번길 25 한창정보타운 3층</t>
  </si>
  <si>
    <t>신광사</t>
  </si>
  <si>
    <t>쌍미천로155번길 21</t>
  </si>
  <si>
    <t>ORANGE</t>
  </si>
  <si>
    <t>녹차</t>
  </si>
  <si>
    <t>패스트푸드</t>
  </si>
  <si>
    <t>그린피그</t>
  </si>
  <si>
    <t>모모미용</t>
  </si>
  <si>
    <t>고분로13번길 3</t>
  </si>
  <si>
    <t>나팔꽃</t>
  </si>
  <si>
    <t>연산숯불왕갈비</t>
  </si>
  <si>
    <t>월드컵대로120번길 18</t>
  </si>
  <si>
    <t>녹차냉면</t>
  </si>
  <si>
    <t>월드컵대로120번길 14</t>
  </si>
  <si>
    <t>숙박료(일반)</t>
  </si>
  <si>
    <t>숙박료(특실)</t>
  </si>
  <si>
    <t>카리브모텔</t>
  </si>
  <si>
    <t>월드컵대로120번길 13</t>
  </si>
  <si>
    <t>박정헤어라인</t>
  </si>
  <si>
    <t>중앙대로1134번길 55</t>
  </si>
  <si>
    <t>연산6동</t>
  </si>
  <si>
    <t>튀김닭</t>
  </si>
  <si>
    <t>새미</t>
  </si>
  <si>
    <t>아우미</t>
  </si>
  <si>
    <t>돈까스</t>
  </si>
  <si>
    <t>동남</t>
  </si>
  <si>
    <t>햇님</t>
  </si>
  <si>
    <t>삼정탕</t>
  </si>
  <si>
    <t>PC방</t>
  </si>
  <si>
    <t>수 헤어</t>
  </si>
  <si>
    <t>쏭쏭</t>
  </si>
  <si>
    <t>컵</t>
  </si>
  <si>
    <t>훼미리</t>
  </si>
  <si>
    <t>연산8동</t>
  </si>
  <si>
    <t>일월헤어스케치</t>
  </si>
  <si>
    <t>성일</t>
  </si>
  <si>
    <t>머리하기좋은날</t>
  </si>
  <si>
    <t>포항식당</t>
  </si>
  <si>
    <t>천동탕</t>
  </si>
  <si>
    <t>동원식당</t>
  </si>
  <si>
    <t>킹당구장</t>
  </si>
  <si>
    <t>딩동댕</t>
  </si>
  <si>
    <t>엘비스</t>
  </si>
  <si>
    <t>갈비탕</t>
  </si>
  <si>
    <t>칼국수</t>
  </si>
  <si>
    <t>연제해수탕</t>
  </si>
  <si>
    <t>일번지</t>
  </si>
  <si>
    <t>촌닭</t>
  </si>
  <si>
    <t>양념</t>
  </si>
  <si>
    <t>테마</t>
  </si>
  <si>
    <t>길림성</t>
  </si>
  <si>
    <t>꽃보라</t>
  </si>
  <si>
    <t>노블경양식</t>
  </si>
  <si>
    <t>대우세탁소</t>
  </si>
  <si>
    <t>미광</t>
  </si>
  <si>
    <t>미스터피자</t>
  </si>
  <si>
    <t>피자</t>
  </si>
  <si>
    <t>백합</t>
  </si>
  <si>
    <t>부영</t>
  </si>
  <si>
    <t>사직골프연습장</t>
  </si>
  <si>
    <t>아시아드</t>
  </si>
  <si>
    <t>아시아드점정화케익</t>
  </si>
  <si>
    <t>연</t>
  </si>
  <si>
    <t>예당</t>
  </si>
  <si>
    <t>유림헤어연출</t>
  </si>
  <si>
    <t>지리산 흑돼지</t>
  </si>
  <si>
    <t>돌솥밥</t>
  </si>
  <si>
    <t>최가미장</t>
  </si>
  <si>
    <t>파마</t>
  </si>
  <si>
    <t>태화</t>
  </si>
  <si>
    <t>평양갈비</t>
  </si>
  <si>
    <t>폭스PC방</t>
  </si>
  <si>
    <t>퓨어PC방</t>
  </si>
  <si>
    <t>하이얀</t>
  </si>
  <si>
    <t>영진사</t>
  </si>
  <si>
    <t>연산1동</t>
  </si>
  <si>
    <t>딸기</t>
  </si>
  <si>
    <t>개성시대</t>
  </si>
  <si>
    <t>연산해수피아</t>
  </si>
  <si>
    <t>미헤어갤러리</t>
  </si>
  <si>
    <t>경아</t>
  </si>
  <si>
    <t>수궁탕</t>
  </si>
  <si>
    <t>미스타박</t>
  </si>
  <si>
    <t>오성식당</t>
  </si>
  <si>
    <t>칠보락</t>
  </si>
  <si>
    <t>초원장</t>
  </si>
  <si>
    <t>성원세탁소</t>
  </si>
  <si>
    <t>까망머리방</t>
  </si>
  <si>
    <t>동서세탁소</t>
  </si>
  <si>
    <t>발리</t>
  </si>
  <si>
    <t>웰컴</t>
  </si>
  <si>
    <t>향림미용실</t>
  </si>
  <si>
    <t>연수탕</t>
  </si>
  <si>
    <t>로얄</t>
  </si>
  <si>
    <t>시몬즈헤어클럽</t>
  </si>
  <si>
    <t>우성</t>
  </si>
  <si>
    <t>쏘나타</t>
  </si>
  <si>
    <t>산커피숍</t>
  </si>
  <si>
    <t>거제시장로14번길46</t>
  </si>
  <si>
    <t>거제시장로18-16</t>
  </si>
  <si>
    <t>거제시장로15-2</t>
  </si>
  <si>
    <t>거제천로151-1</t>
  </si>
  <si>
    <t>거제시장로14번길55</t>
  </si>
  <si>
    <t>거제천로87번길40</t>
  </si>
  <si>
    <t>거제천로89</t>
  </si>
  <si>
    <t>거제시장로24</t>
  </si>
  <si>
    <t>거제천로87번길20</t>
  </si>
  <si>
    <t>거제시장로22번길74</t>
  </si>
  <si>
    <t>거제시장로11번길27</t>
  </si>
  <si>
    <t>거제시장로14번길58</t>
  </si>
  <si>
    <t>거제대로74번길80</t>
  </si>
  <si>
    <t>거제시장로11번길25</t>
  </si>
  <si>
    <t>거제시장로22번길67</t>
  </si>
  <si>
    <t>생선초밥1인</t>
  </si>
  <si>
    <t>고분로32</t>
  </si>
  <si>
    <t>고분로34</t>
  </si>
  <si>
    <t>고분로38</t>
  </si>
  <si>
    <t>고분로30</t>
  </si>
  <si>
    <t>고분로32번길34</t>
  </si>
  <si>
    <t>고분로32번길42</t>
  </si>
  <si>
    <t>월드컵대로92번길49</t>
  </si>
  <si>
    <t>월드컵대로92번길60</t>
  </si>
  <si>
    <t>고분로32번길91</t>
  </si>
  <si>
    <t>쌍미천로93번길14</t>
  </si>
  <si>
    <t>쌍미천로100</t>
  </si>
  <si>
    <t>신금로23번길53</t>
  </si>
  <si>
    <t>과정로344번길26</t>
  </si>
  <si>
    <t>거제천로246</t>
  </si>
  <si>
    <t>반송로50-8</t>
  </si>
  <si>
    <t>미식천국</t>
  </si>
  <si>
    <t>중앙천로 38번길</t>
  </si>
  <si>
    <t xml:space="preserve">중앙천로 38번길 </t>
  </si>
  <si>
    <t>한식</t>
  </si>
  <si>
    <t>연수로 87번지길 70</t>
  </si>
  <si>
    <t>부산밀면</t>
  </si>
  <si>
    <t>연수로 87번길 21</t>
  </si>
  <si>
    <t>물밀면</t>
  </si>
  <si>
    <t>돼지갈비 200g</t>
  </si>
  <si>
    <t>신촌돌솥설렁탕</t>
  </si>
  <si>
    <t>육개장</t>
  </si>
  <si>
    <t>연수로 87번길 72</t>
  </si>
  <si>
    <t>중식</t>
  </si>
  <si>
    <t>목욕탕</t>
  </si>
  <si>
    <t>(주)롯데리아연산점</t>
  </si>
  <si>
    <t>반송로14-1</t>
  </si>
  <si>
    <t>중앙대로1122</t>
  </si>
  <si>
    <t>BEANBIN</t>
  </si>
  <si>
    <t>반송로14</t>
  </si>
  <si>
    <t>국수의 달인</t>
  </si>
  <si>
    <t>중앙대로1150번길 50-2</t>
  </si>
  <si>
    <t>잔치국수</t>
  </si>
  <si>
    <t>시락국밥</t>
  </si>
  <si>
    <t>고분로3</t>
  </si>
  <si>
    <t>왕갈비탕</t>
  </si>
  <si>
    <t>반송로17</t>
  </si>
  <si>
    <t>세병로25</t>
  </si>
  <si>
    <t>마인</t>
  </si>
  <si>
    <t>고분로17</t>
  </si>
  <si>
    <t>컷트+드라이</t>
  </si>
  <si>
    <t>반송로5</t>
  </si>
  <si>
    <t>신진떡볶이</t>
  </si>
  <si>
    <t>반송로9</t>
  </si>
  <si>
    <t>신진김밥</t>
  </si>
  <si>
    <t>생갈비 350g</t>
  </si>
  <si>
    <t>연일한우생고기</t>
  </si>
  <si>
    <t>고분로 32번길 12</t>
  </si>
  <si>
    <t>등심</t>
  </si>
  <si>
    <t>삼겹살100g</t>
  </si>
  <si>
    <t>중앙대로1116</t>
  </si>
  <si>
    <t>청담횟집</t>
  </si>
  <si>
    <t>세병로5</t>
  </si>
  <si>
    <t>무지개</t>
  </si>
  <si>
    <t>짬봉</t>
  </si>
  <si>
    <t>월드컵대로187번길24</t>
  </si>
  <si>
    <t>튀김치킨(두마리)</t>
  </si>
  <si>
    <t>신촌로49-1</t>
  </si>
  <si>
    <t>거제대로178번길50</t>
  </si>
  <si>
    <t>거제시장로31</t>
  </si>
  <si>
    <t>된장뚝배기</t>
  </si>
  <si>
    <t>생선초밥</t>
  </si>
  <si>
    <t>삼계탕</t>
  </si>
  <si>
    <t>불고기버거</t>
  </si>
  <si>
    <t>초밥(1인분)</t>
  </si>
  <si>
    <t>강남</t>
  </si>
  <si>
    <t>유림세탁</t>
  </si>
  <si>
    <t>맥시칸통닭</t>
  </si>
  <si>
    <t>백영사</t>
  </si>
  <si>
    <t>아르피나헤어샵</t>
  </si>
  <si>
    <t>오샤레</t>
  </si>
  <si>
    <t>유림사우나</t>
  </si>
  <si>
    <t>짜짜루</t>
  </si>
  <si>
    <t>춘향골추어탕</t>
  </si>
  <si>
    <t>토즈토즈</t>
  </si>
  <si>
    <t>부비부비pc방</t>
  </si>
  <si>
    <t>현당구장</t>
  </si>
  <si>
    <t>봉계숯불생고기</t>
  </si>
  <si>
    <t>백성세탁소</t>
  </si>
  <si>
    <t>칼리아헤어샵</t>
  </si>
  <si>
    <t>일신이용원</t>
  </si>
  <si>
    <t>일신탕</t>
  </si>
  <si>
    <t>남원추어탕</t>
  </si>
  <si>
    <t>통영시골밥상</t>
  </si>
  <si>
    <t>미진장여관</t>
  </si>
  <si>
    <t>미진커피숍</t>
  </si>
  <si>
    <t>골드</t>
  </si>
  <si>
    <t>동진가셀프식당</t>
  </si>
  <si>
    <t>연산5동</t>
  </si>
  <si>
    <t>MBC 노래연습장</t>
  </si>
  <si>
    <t>골목안 식당</t>
  </si>
  <si>
    <t>궁토생고기</t>
  </si>
  <si>
    <t>시청로32번길2</t>
  </si>
  <si>
    <t>이발</t>
  </si>
  <si>
    <t>동산식당</t>
  </si>
  <si>
    <t>명동숯불갈비</t>
  </si>
  <si>
    <t>찜질방</t>
  </si>
  <si>
    <t>미그린헤어</t>
  </si>
  <si>
    <t>미락</t>
  </si>
  <si>
    <t>거제천로78</t>
  </si>
  <si>
    <t>반도</t>
  </si>
  <si>
    <t>브이모텔</t>
  </si>
  <si>
    <t>비비헤어샵</t>
  </si>
  <si>
    <t>산해이용원</t>
  </si>
  <si>
    <t>선실</t>
  </si>
  <si>
    <t>아키야마초밥</t>
  </si>
  <si>
    <t>여왕벌</t>
  </si>
  <si>
    <t>연산군</t>
  </si>
  <si>
    <t>연제골프장</t>
  </si>
  <si>
    <t>연제세탁소</t>
  </si>
  <si>
    <t>신천로23번길24</t>
  </si>
  <si>
    <t>올리브</t>
  </si>
  <si>
    <t>장수촌</t>
  </si>
  <si>
    <t>시청로32번길15</t>
  </si>
  <si>
    <t>파라다이스모텔</t>
  </si>
  <si>
    <t>해암커피숍</t>
  </si>
  <si>
    <t>행운정</t>
  </si>
  <si>
    <t>향토집굴국밥</t>
  </si>
  <si>
    <t>굴국밥</t>
  </si>
  <si>
    <t>양념갈비</t>
  </si>
  <si>
    <t>하나둘</t>
  </si>
  <si>
    <t>팔미식당</t>
  </si>
  <si>
    <t>에메랄드  목욕탕</t>
  </si>
  <si>
    <t>에메랄드  이용원</t>
  </si>
  <si>
    <t>등락폭</t>
    <phoneticPr fontId="12" type="noConversion"/>
  </si>
  <si>
    <t>업소명</t>
    <phoneticPr fontId="12" type="noConversion"/>
  </si>
  <si>
    <t>조사결과</t>
  </si>
  <si>
    <t>다미헤어샵</t>
  </si>
  <si>
    <t>현대</t>
  </si>
  <si>
    <t>과정로114번길 15</t>
  </si>
  <si>
    <t>갯마을낙지세상</t>
    <phoneticPr fontId="19" type="noConversion"/>
  </si>
  <si>
    <t>거제1동</t>
    <phoneticPr fontId="19" type="noConversion"/>
  </si>
  <si>
    <t>왕갈비탕</t>
    <phoneticPr fontId="19" type="noConversion"/>
  </si>
  <si>
    <t>중앙대로70-5</t>
    <phoneticPr fontId="19" type="noConversion"/>
  </si>
  <si>
    <t>비율(%)</t>
    <phoneticPr fontId="12" type="noConversion"/>
  </si>
  <si>
    <t>그린한식전문</t>
    <phoneticPr fontId="19" type="noConversion"/>
  </si>
  <si>
    <t>동태탕</t>
    <phoneticPr fontId="19" type="noConversion"/>
  </si>
  <si>
    <t>김밥천국</t>
    <phoneticPr fontId="19" type="noConversion"/>
  </si>
  <si>
    <t>한식</t>
    <phoneticPr fontId="19" type="noConversion"/>
  </si>
  <si>
    <t>음식</t>
    <phoneticPr fontId="19" type="noConversion"/>
  </si>
  <si>
    <t>김밥</t>
    <phoneticPr fontId="12" type="noConversion"/>
  </si>
  <si>
    <t>카파치 PC</t>
    <phoneticPr fontId="13" type="noConversion"/>
  </si>
  <si>
    <t>PC방</t>
    <phoneticPr fontId="13" type="noConversion"/>
  </si>
  <si>
    <t>이용료</t>
    <phoneticPr fontId="13" type="noConversion"/>
  </si>
  <si>
    <t>손칼국수</t>
    <phoneticPr fontId="12" type="noConversion"/>
  </si>
  <si>
    <t>고봉김밥</t>
    <phoneticPr fontId="12" type="noConversion"/>
  </si>
  <si>
    <t>과정로 104</t>
    <phoneticPr fontId="13" type="noConversion"/>
  </si>
  <si>
    <t>과정로 148</t>
    <phoneticPr fontId="13" type="noConversion"/>
  </si>
  <si>
    <t>중앙대로1219번길18</t>
    <phoneticPr fontId="19" type="noConversion"/>
  </si>
  <si>
    <t>미남로11</t>
    <phoneticPr fontId="19" type="noConversion"/>
  </si>
  <si>
    <t>오징어덮밥</t>
    <phoneticPr fontId="19" type="noConversion"/>
  </si>
  <si>
    <t>땡초김밥</t>
    <phoneticPr fontId="19" type="noConversion"/>
  </si>
  <si>
    <t>본가갈비</t>
    <phoneticPr fontId="19" type="noConversion"/>
  </si>
  <si>
    <t>중앙대로1239</t>
    <phoneticPr fontId="19" type="noConversion"/>
  </si>
  <si>
    <t>갈비탕</t>
    <phoneticPr fontId="19" type="noConversion"/>
  </si>
  <si>
    <t>한정식</t>
    <phoneticPr fontId="19" type="noConversion"/>
  </si>
  <si>
    <t>중앙대로1169</t>
    <phoneticPr fontId="19" type="noConversion"/>
  </si>
  <si>
    <t>중아대로1219번길15</t>
    <phoneticPr fontId="19" type="noConversion"/>
  </si>
  <si>
    <t>목욕료 (성인)</t>
    <phoneticPr fontId="19" type="noConversion"/>
  </si>
  <si>
    <t>우정</t>
    <phoneticPr fontId="19" type="noConversion"/>
  </si>
  <si>
    <t>교대로9(거제동)</t>
    <phoneticPr fontId="19" type="noConversion"/>
  </si>
  <si>
    <t>돌솥비빔밥</t>
    <phoneticPr fontId="19" type="noConversion"/>
  </si>
  <si>
    <t>알밥</t>
    <phoneticPr fontId="19" type="noConversion"/>
  </si>
  <si>
    <t>열무비빔밥</t>
    <phoneticPr fontId="19" type="noConversion"/>
  </si>
  <si>
    <t>이조설렁탕</t>
    <phoneticPr fontId="19" type="noConversion"/>
  </si>
  <si>
    <t>교대로8-3</t>
    <phoneticPr fontId="19" type="noConversion"/>
  </si>
  <si>
    <t>설렁탕</t>
    <phoneticPr fontId="19" type="noConversion"/>
  </si>
  <si>
    <t>영양돌솥밥</t>
    <phoneticPr fontId="19" type="noConversion"/>
  </si>
  <si>
    <t>육개장</t>
    <phoneticPr fontId="19" type="noConversion"/>
  </si>
  <si>
    <t>법원남로16번길24</t>
    <phoneticPr fontId="19" type="noConversion"/>
  </si>
  <si>
    <t>청담골</t>
    <phoneticPr fontId="19" type="noConversion"/>
  </si>
  <si>
    <t>월드컵대로188번길40</t>
    <phoneticPr fontId="19" type="noConversion"/>
  </si>
  <si>
    <t>칼치찌게</t>
    <phoneticPr fontId="19" type="noConversion"/>
  </si>
  <si>
    <t>두루치기</t>
    <phoneticPr fontId="19" type="noConversion"/>
  </si>
  <si>
    <t>동태찌게</t>
    <phoneticPr fontId="19" type="noConversion"/>
  </si>
  <si>
    <t>교대로11-1</t>
    <phoneticPr fontId="19" type="noConversion"/>
  </si>
  <si>
    <t>법원남로15번길13</t>
    <phoneticPr fontId="19" type="noConversion"/>
  </si>
  <si>
    <t>현대탕</t>
    <phoneticPr fontId="19" type="noConversion"/>
  </si>
  <si>
    <t>여고로52본갈45</t>
    <phoneticPr fontId="19" type="noConversion"/>
  </si>
  <si>
    <t>목욕</t>
    <phoneticPr fontId="19" type="noConversion"/>
  </si>
  <si>
    <t>목욕(성인)</t>
    <phoneticPr fontId="19" type="noConversion"/>
  </si>
  <si>
    <t>안동네옷수선</t>
    <phoneticPr fontId="19" type="noConversion"/>
  </si>
  <si>
    <t>월드컵대로43번길6</t>
    <phoneticPr fontId="19" type="noConversion"/>
  </si>
  <si>
    <t>수선</t>
    <phoneticPr fontId="19" type="noConversion"/>
  </si>
  <si>
    <t>허리</t>
    <phoneticPr fontId="19" type="noConversion"/>
  </si>
  <si>
    <t>기장</t>
    <phoneticPr fontId="19" type="noConversion"/>
  </si>
  <si>
    <t>(주)아시아드대중탕</t>
    <phoneticPr fontId="19" type="noConversion"/>
  </si>
  <si>
    <t>거제2동</t>
    <phoneticPr fontId="19" type="noConversion"/>
  </si>
  <si>
    <t>월드컵대로282</t>
    <phoneticPr fontId="19" type="noConversion"/>
  </si>
  <si>
    <t>목욕료(성인)</t>
    <phoneticPr fontId="19" type="noConversion"/>
  </si>
  <si>
    <t>아시아드대로52</t>
    <phoneticPr fontId="19" type="noConversion"/>
  </si>
  <si>
    <t>곰돌이수영장</t>
    <phoneticPr fontId="19" type="noConversion"/>
  </si>
  <si>
    <t>화지로801-89</t>
    <phoneticPr fontId="19" type="noConversion"/>
  </si>
  <si>
    <t>수영장</t>
    <phoneticPr fontId="19" type="noConversion"/>
  </si>
  <si>
    <t>자유형</t>
    <phoneticPr fontId="19" type="noConversion"/>
  </si>
  <si>
    <t>김지아미용실</t>
    <phoneticPr fontId="19" type="noConversion"/>
  </si>
  <si>
    <t>아시아드대로46번길9</t>
    <phoneticPr fontId="19" type="noConversion"/>
  </si>
  <si>
    <t>미용</t>
    <phoneticPr fontId="19" type="noConversion"/>
  </si>
  <si>
    <t>파마</t>
    <phoneticPr fontId="19" type="noConversion"/>
  </si>
  <si>
    <t>아시드대로46번길9</t>
    <phoneticPr fontId="19" type="noConversion"/>
  </si>
  <si>
    <t>컷트</t>
    <phoneticPr fontId="19" type="noConversion"/>
  </si>
  <si>
    <t>추어탕</t>
    <phoneticPr fontId="19" type="noConversion"/>
  </si>
  <si>
    <t>월드컵대로247</t>
    <phoneticPr fontId="19" type="noConversion"/>
  </si>
  <si>
    <t>아시아드대로62</t>
    <phoneticPr fontId="19" type="noConversion"/>
  </si>
  <si>
    <t>월드컵 대로223</t>
    <phoneticPr fontId="19" type="noConversion"/>
  </si>
  <si>
    <t>아시아드대로28번길9</t>
    <phoneticPr fontId="19" type="noConversion"/>
  </si>
  <si>
    <t>던킨도너츠홈플러스 아시아드점</t>
    <phoneticPr fontId="19" type="noConversion"/>
  </si>
  <si>
    <t>종합운동장로7</t>
    <phoneticPr fontId="19" type="noConversion"/>
  </si>
  <si>
    <t>금용로11번길4</t>
    <phoneticPr fontId="19" type="noConversion"/>
  </si>
  <si>
    <t>월드컵대로233</t>
    <phoneticPr fontId="19" type="noConversion"/>
  </si>
  <si>
    <t>피자 (불고기L)</t>
    <phoneticPr fontId="19" type="noConversion"/>
  </si>
  <si>
    <t>월드컵대로223</t>
    <phoneticPr fontId="19" type="noConversion"/>
  </si>
  <si>
    <t>피자(불고기R)</t>
    <phoneticPr fontId="19" type="noConversion"/>
  </si>
  <si>
    <t>반도이용원</t>
    <phoneticPr fontId="19" type="noConversion"/>
  </si>
  <si>
    <t>월드컵대로235번길33</t>
    <phoneticPr fontId="19" type="noConversion"/>
  </si>
  <si>
    <t>이용</t>
    <phoneticPr fontId="19" type="noConversion"/>
  </si>
  <si>
    <t>화지로131</t>
    <phoneticPr fontId="19" type="noConversion"/>
  </si>
  <si>
    <t>경기장로21</t>
    <phoneticPr fontId="19" type="noConversion"/>
  </si>
  <si>
    <t>이용료</t>
    <phoneticPr fontId="19" type="noConversion"/>
  </si>
  <si>
    <t>아시아드대로80</t>
    <phoneticPr fontId="19" type="noConversion"/>
  </si>
  <si>
    <t>아시아드내영화관</t>
    <phoneticPr fontId="19" type="noConversion"/>
  </si>
  <si>
    <t>영화</t>
    <phoneticPr fontId="19" type="noConversion"/>
  </si>
  <si>
    <t>관람료</t>
    <phoneticPr fontId="19" type="noConversion"/>
  </si>
  <si>
    <t>종합운동장로7홈플러스내</t>
    <phoneticPr fontId="19" type="noConversion"/>
  </si>
  <si>
    <t>아시아드대로59</t>
    <phoneticPr fontId="19" type="noConversion"/>
  </si>
  <si>
    <t>월드컵대로343</t>
    <phoneticPr fontId="19" type="noConversion"/>
  </si>
  <si>
    <t>울진가자미</t>
    <phoneticPr fontId="19" type="noConversion"/>
  </si>
  <si>
    <t>월드컵대로245-2</t>
    <phoneticPr fontId="19" type="noConversion"/>
  </si>
  <si>
    <t>가자미조림</t>
    <phoneticPr fontId="19" type="noConversion"/>
  </si>
  <si>
    <t>음식</t>
    <phoneticPr fontId="12" type="noConversion"/>
  </si>
  <si>
    <t>멸치조림</t>
    <phoneticPr fontId="19" type="noConversion"/>
  </si>
  <si>
    <t>칼치조림</t>
    <phoneticPr fontId="19" type="noConversion"/>
  </si>
  <si>
    <t>아시아드대로19번길10</t>
    <phoneticPr fontId="19" type="noConversion"/>
  </si>
  <si>
    <t>아시아드대로54번길11</t>
    <phoneticPr fontId="19" type="noConversion"/>
  </si>
  <si>
    <t>참추어탕</t>
    <phoneticPr fontId="19" type="noConversion"/>
  </si>
  <si>
    <t>월드컵대로227-1(거제동)</t>
    <phoneticPr fontId="19" type="noConversion"/>
  </si>
  <si>
    <t>아시아드대로46번길15</t>
    <phoneticPr fontId="19" type="noConversion"/>
  </si>
  <si>
    <t>아시아드대로46번길8</t>
    <phoneticPr fontId="19" type="noConversion"/>
  </si>
  <si>
    <t>아시아드대로28번길13</t>
    <phoneticPr fontId="19" type="noConversion"/>
  </si>
  <si>
    <t>등심구이 150g</t>
    <phoneticPr fontId="19" type="noConversion"/>
  </si>
  <si>
    <t>아시아드대로42-1</t>
    <phoneticPr fontId="19" type="noConversion"/>
  </si>
  <si>
    <t>플러스 아시아드 스포</t>
    <phoneticPr fontId="19" type="noConversion"/>
  </si>
  <si>
    <t>금용로17번길1</t>
    <phoneticPr fontId="19" type="noConversion"/>
  </si>
  <si>
    <t>해림복국</t>
    <phoneticPr fontId="19" type="noConversion"/>
  </si>
  <si>
    <t>월드컵대로271</t>
    <phoneticPr fontId="19" type="noConversion"/>
  </si>
  <si>
    <t>은복국</t>
    <phoneticPr fontId="19" type="noConversion"/>
  </si>
  <si>
    <t>대구탕</t>
    <phoneticPr fontId="19" type="noConversion"/>
  </si>
  <si>
    <t>행복쯔끄미랑꼬다리</t>
    <phoneticPr fontId="19" type="noConversion"/>
  </si>
  <si>
    <t>꼬다리조림</t>
    <phoneticPr fontId="19" type="noConversion"/>
  </si>
  <si>
    <t>거제3동</t>
    <phoneticPr fontId="12" type="noConversion"/>
  </si>
  <si>
    <t>거제천로143-1</t>
    <phoneticPr fontId="12" type="noConversion"/>
  </si>
  <si>
    <t>택배</t>
    <phoneticPr fontId="12" type="noConversion"/>
  </si>
  <si>
    <t>택배이용료(5kg)부산지역내</t>
    <phoneticPr fontId="12" type="noConversion"/>
  </si>
  <si>
    <t>보리밥</t>
    <phoneticPr fontId="12" type="noConversion"/>
  </si>
  <si>
    <t>수헤어</t>
    <phoneticPr fontId="12" type="noConversion"/>
  </si>
  <si>
    <t>붐컷</t>
    <phoneticPr fontId="12" type="noConversion"/>
  </si>
  <si>
    <t>신촌로50</t>
    <phoneticPr fontId="12" type="noConversion"/>
  </si>
  <si>
    <t>미용</t>
    <phoneticPr fontId="12" type="noConversion"/>
  </si>
  <si>
    <t>컷트(성인)</t>
    <phoneticPr fontId="12" type="noConversion"/>
  </si>
  <si>
    <t>파마</t>
    <phoneticPr fontId="12" type="noConversion"/>
  </si>
  <si>
    <t>목욕</t>
    <phoneticPr fontId="12" type="noConversion"/>
  </si>
  <si>
    <t>목욕료(성인)</t>
    <phoneticPr fontId="12" type="noConversion"/>
  </si>
  <si>
    <t>원조시장손칼국수</t>
    <phoneticPr fontId="12" type="noConversion"/>
  </si>
  <si>
    <t>거제시장로14번길28</t>
    <phoneticPr fontId="12" type="noConversion"/>
  </si>
  <si>
    <t>국수</t>
    <phoneticPr fontId="12" type="noConversion"/>
  </si>
  <si>
    <t>짜장면</t>
    <phoneticPr fontId="12" type="noConversion"/>
  </si>
  <si>
    <t>오리양념불고기(1판)</t>
    <phoneticPr fontId="12" type="noConversion"/>
  </si>
  <si>
    <t>거창콩맷돌순두부(민가옥)</t>
    <phoneticPr fontId="12" type="noConversion"/>
  </si>
  <si>
    <t>오리백숙탕</t>
    <phoneticPr fontId="12" type="noConversion"/>
  </si>
  <si>
    <t>거창콩맷돌순두부</t>
    <phoneticPr fontId="12" type="noConversion"/>
  </si>
  <si>
    <t>삼겹살(130g)</t>
    <phoneticPr fontId="12" type="noConversion"/>
  </si>
  <si>
    <t>거제시정로14번길55</t>
    <phoneticPr fontId="12" type="noConversion"/>
  </si>
  <si>
    <t>생아귀탕</t>
    <phoneticPr fontId="12" type="noConversion"/>
  </si>
  <si>
    <t>동진가셀프식당</t>
    <phoneticPr fontId="12" type="noConversion"/>
  </si>
  <si>
    <t>냉면</t>
    <phoneticPr fontId="12" type="noConversion"/>
  </si>
  <si>
    <t>10분이용료</t>
    <phoneticPr fontId="12" type="noConversion"/>
  </si>
  <si>
    <t>거제천로89</t>
    <phoneticPr fontId="12" type="noConversion"/>
  </si>
  <si>
    <t>1시간이용료</t>
    <phoneticPr fontId="12" type="noConversion"/>
  </si>
  <si>
    <t>락휴</t>
    <phoneticPr fontId="12" type="noConversion"/>
  </si>
  <si>
    <t>노래연습장</t>
    <phoneticPr fontId="12" type="noConversion"/>
  </si>
  <si>
    <t>지훈헤어</t>
    <phoneticPr fontId="12" type="noConversion"/>
  </si>
  <si>
    <t>거제시장로11번길27</t>
    <phoneticPr fontId="12" type="noConversion"/>
  </si>
  <si>
    <t>생삼계살(120g)</t>
    <phoneticPr fontId="12" type="noConversion"/>
  </si>
  <si>
    <t>헤어전미선</t>
    <phoneticPr fontId="12" type="noConversion"/>
  </si>
  <si>
    <t>미용</t>
    <phoneticPr fontId="12" type="noConversion"/>
  </si>
  <si>
    <t>거제시장로22번길74</t>
    <phoneticPr fontId="12" type="noConversion"/>
  </si>
  <si>
    <t>컷트(성인)</t>
    <phoneticPr fontId="12" type="noConversion"/>
  </si>
  <si>
    <t>성화루</t>
    <phoneticPr fontId="12" type="noConversion"/>
  </si>
  <si>
    <t>거제시장로39-2</t>
    <phoneticPr fontId="12" type="noConversion"/>
  </si>
  <si>
    <t>중화</t>
    <phoneticPr fontId="12" type="noConversion"/>
  </si>
  <si>
    <t>짬뽕</t>
    <phoneticPr fontId="12" type="noConversion"/>
  </si>
  <si>
    <t>거제시장로35</t>
    <phoneticPr fontId="12" type="noConversion"/>
  </si>
  <si>
    <t>탕수육</t>
    <phoneticPr fontId="12" type="noConversion"/>
  </si>
  <si>
    <t>풍미회초밥</t>
    <phoneticPr fontId="12" type="noConversion"/>
  </si>
  <si>
    <t>거제대로178번길67</t>
    <phoneticPr fontId="12" type="noConversion"/>
  </si>
  <si>
    <t>음식</t>
    <phoneticPr fontId="12" type="noConversion"/>
  </si>
  <si>
    <t>똥머리</t>
    <phoneticPr fontId="12" type="noConversion"/>
  </si>
  <si>
    <t>파마</t>
    <phoneticPr fontId="12" type="noConversion"/>
  </si>
  <si>
    <t>시골밥상정식</t>
    <phoneticPr fontId="12" type="noConversion"/>
  </si>
  <si>
    <t>거제시장로24</t>
    <phoneticPr fontId="12" type="noConversion"/>
  </si>
  <si>
    <t>국산차(유자차,쌍화차)</t>
    <phoneticPr fontId="12" type="noConversion"/>
  </si>
  <si>
    <t>명성분식</t>
    <phoneticPr fontId="12" type="noConversion"/>
  </si>
  <si>
    <t>거제대로178번길55</t>
    <phoneticPr fontId="12" type="noConversion"/>
  </si>
  <si>
    <t>분식</t>
    <phoneticPr fontId="12" type="noConversion"/>
  </si>
  <si>
    <t>김밥</t>
    <phoneticPr fontId="12" type="noConversion"/>
  </si>
  <si>
    <t>시장칼국수</t>
    <phoneticPr fontId="12" type="noConversion"/>
  </si>
  <si>
    <t>칼국수</t>
    <phoneticPr fontId="12" type="noConversion"/>
  </si>
  <si>
    <t>꿀  노래방</t>
    <phoneticPr fontId="12" type="noConversion"/>
  </si>
  <si>
    <t>거제천로87번길33</t>
    <phoneticPr fontId="12" type="noConversion"/>
  </si>
  <si>
    <t>거제4동</t>
    <phoneticPr fontId="19" type="noConversion"/>
  </si>
  <si>
    <t>해맞이로31번길59</t>
    <phoneticPr fontId="19" type="noConversion"/>
  </si>
  <si>
    <t>해맞이로71</t>
    <phoneticPr fontId="19" type="noConversion"/>
  </si>
  <si>
    <t>세탁업</t>
    <phoneticPr fontId="12" type="noConversion"/>
  </si>
  <si>
    <t>양복</t>
    <phoneticPr fontId="12" type="noConversion"/>
  </si>
  <si>
    <t>희락</t>
    <phoneticPr fontId="12" type="noConversion"/>
  </si>
  <si>
    <t>커피숍</t>
    <phoneticPr fontId="12" type="noConversion"/>
  </si>
  <si>
    <t>커피</t>
    <phoneticPr fontId="12" type="noConversion"/>
  </si>
  <si>
    <t>연산1동</t>
    <phoneticPr fontId="12" type="noConversion"/>
  </si>
  <si>
    <t>과정로 322번길 6</t>
    <phoneticPr fontId="13" type="noConversion"/>
  </si>
  <si>
    <t>컷트(학생)</t>
    <phoneticPr fontId="12" type="noConversion"/>
  </si>
  <si>
    <t>연산1동</t>
    <phoneticPr fontId="20" type="noConversion"/>
  </si>
  <si>
    <t>미용</t>
    <phoneticPr fontId="20" type="noConversion"/>
  </si>
  <si>
    <t>컷트(성인)</t>
    <phoneticPr fontId="20" type="noConversion"/>
  </si>
  <si>
    <t>과정로 337</t>
    <phoneticPr fontId="13" type="noConversion"/>
  </si>
  <si>
    <t>컷트</t>
    <phoneticPr fontId="12" type="noConversion"/>
  </si>
  <si>
    <t>쌍미천로 152번길 19</t>
    <phoneticPr fontId="13" type="noConversion"/>
  </si>
  <si>
    <t>연동로 24</t>
    <phoneticPr fontId="13" type="noConversion"/>
  </si>
  <si>
    <t xml:space="preserve">거제천로 258 </t>
    <phoneticPr fontId="13" type="noConversion"/>
  </si>
  <si>
    <t>찜질방</t>
    <phoneticPr fontId="12" type="noConversion"/>
  </si>
  <si>
    <t>이용료</t>
    <phoneticPr fontId="12" type="noConversion"/>
  </si>
  <si>
    <t>동키치킨</t>
    <phoneticPr fontId="12" type="noConversion"/>
  </si>
  <si>
    <t>후라이드치킨</t>
    <phoneticPr fontId="12" type="noConversion"/>
  </si>
  <si>
    <t>세병로 10-1</t>
    <phoneticPr fontId="13" type="noConversion"/>
  </si>
  <si>
    <t>목욕</t>
    <phoneticPr fontId="12" type="noConversion"/>
  </si>
  <si>
    <t>목욕료(성인)</t>
    <phoneticPr fontId="12" type="noConversion"/>
  </si>
  <si>
    <t>미용</t>
    <phoneticPr fontId="12" type="noConversion"/>
  </si>
  <si>
    <t>고분로 13번길 47-1</t>
    <phoneticPr fontId="13" type="noConversion"/>
  </si>
  <si>
    <t>돼지갈비(120g)</t>
    <phoneticPr fontId="12" type="noConversion"/>
  </si>
  <si>
    <t>삼겹살(120g)</t>
    <phoneticPr fontId="12" type="noConversion"/>
  </si>
  <si>
    <t>탕수육(중)</t>
    <phoneticPr fontId="12" type="noConversion"/>
  </si>
  <si>
    <t>반송로 32-17</t>
    <phoneticPr fontId="13" type="noConversion"/>
  </si>
  <si>
    <t>여관</t>
    <phoneticPr fontId="12" type="noConversion"/>
  </si>
  <si>
    <t>숙박료</t>
    <phoneticPr fontId="12" type="noConversion"/>
  </si>
  <si>
    <t>노래방</t>
    <phoneticPr fontId="12" type="noConversion"/>
  </si>
  <si>
    <t>옥천칼국수</t>
    <phoneticPr fontId="12" type="noConversion"/>
  </si>
  <si>
    <t>과정로 344번길 47</t>
    <phoneticPr fontId="13" type="noConversion"/>
  </si>
  <si>
    <t>비빔밥</t>
    <phoneticPr fontId="12" type="noConversion"/>
  </si>
  <si>
    <t>과정로 326-1</t>
    <phoneticPr fontId="13" type="noConversion"/>
  </si>
  <si>
    <t>1시간</t>
    <phoneticPr fontId="12" type="noConversion"/>
  </si>
  <si>
    <t>과정로 335-1</t>
    <phoneticPr fontId="13" type="noConversion"/>
  </si>
  <si>
    <t>된장찌개</t>
    <phoneticPr fontId="12" type="noConversion"/>
  </si>
  <si>
    <t>토담</t>
    <phoneticPr fontId="12" type="noConversion"/>
  </si>
  <si>
    <t>김치찌개</t>
    <phoneticPr fontId="12" type="noConversion"/>
  </si>
  <si>
    <t>할매숯불갈비</t>
    <phoneticPr fontId="12" type="noConversion"/>
  </si>
  <si>
    <t>등심(100g)</t>
    <phoneticPr fontId="12" type="noConversion"/>
  </si>
  <si>
    <t>돼지갈비(200g)</t>
    <phoneticPr fontId="12" type="noConversion"/>
  </si>
  <si>
    <t>갈비탕</t>
    <phoneticPr fontId="12" type="noConversion"/>
  </si>
  <si>
    <t>맥시칸치킨</t>
    <phoneticPr fontId="12" type="noConversion"/>
  </si>
  <si>
    <t>기타</t>
    <phoneticPr fontId="12" type="noConversion"/>
  </si>
  <si>
    <t>미담헤어</t>
    <phoneticPr fontId="12" type="noConversion"/>
  </si>
  <si>
    <t>삼우정식당</t>
    <phoneticPr fontId="12" type="noConversion"/>
  </si>
  <si>
    <t>연동로 8번길 28</t>
    <phoneticPr fontId="12" type="noConversion"/>
  </si>
  <si>
    <t>음식</t>
    <phoneticPr fontId="13" type="noConversion"/>
  </si>
  <si>
    <t>쌍미천로 197</t>
    <phoneticPr fontId="13" type="noConversion"/>
  </si>
  <si>
    <t>삼겹살(120g)미국산</t>
    <phoneticPr fontId="12" type="noConversion"/>
  </si>
  <si>
    <t>왕돼지숯불갈비</t>
    <phoneticPr fontId="12" type="noConversion"/>
  </si>
  <si>
    <t>연산3동</t>
    <phoneticPr fontId="12" type="noConversion"/>
  </si>
  <si>
    <t>금련로 6번길(연산동)</t>
    <phoneticPr fontId="12" type="noConversion"/>
  </si>
  <si>
    <t>삼겹살(150g)</t>
    <phoneticPr fontId="12" type="noConversion"/>
  </si>
  <si>
    <t>이용</t>
    <phoneticPr fontId="12" type="noConversion"/>
  </si>
  <si>
    <t>연수로 224 (연산동)</t>
    <phoneticPr fontId="12" type="noConversion"/>
  </si>
  <si>
    <t>PC방</t>
    <phoneticPr fontId="12" type="noConversion"/>
  </si>
  <si>
    <t>대화루</t>
    <phoneticPr fontId="12" type="noConversion"/>
  </si>
  <si>
    <t>금련로 10(연산동)</t>
    <phoneticPr fontId="12" type="noConversion"/>
  </si>
  <si>
    <t>자장면(보통)</t>
    <phoneticPr fontId="12" type="noConversion"/>
  </si>
  <si>
    <t>짬뽕(보통)</t>
    <phoneticPr fontId="12" type="noConversion"/>
  </si>
  <si>
    <t>탕수육(보통)</t>
    <phoneticPr fontId="12" type="noConversion"/>
  </si>
  <si>
    <t>연수로 222(연산동)</t>
    <phoneticPr fontId="12" type="noConversion"/>
  </si>
  <si>
    <t>경양식</t>
    <phoneticPr fontId="12" type="noConversion"/>
  </si>
  <si>
    <t>돈까스</t>
    <phoneticPr fontId="12" type="noConversion"/>
  </si>
  <si>
    <t>스왕헤어샵</t>
    <phoneticPr fontId="12" type="noConversion"/>
  </si>
  <si>
    <t>금련로6번길28(연산동)</t>
    <phoneticPr fontId="12" type="noConversion"/>
  </si>
  <si>
    <t>커피＆유</t>
    <phoneticPr fontId="12" type="noConversion"/>
  </si>
  <si>
    <t>금련로 2 (연산동)</t>
    <phoneticPr fontId="12" type="noConversion"/>
  </si>
  <si>
    <t>커피전문</t>
    <phoneticPr fontId="12" type="noConversion"/>
  </si>
  <si>
    <t>커피전문</t>
    <phoneticPr fontId="20" type="noConversion"/>
  </si>
  <si>
    <t>한독컴퓨터세탁</t>
    <phoneticPr fontId="12" type="noConversion"/>
  </si>
  <si>
    <t>봉수로 15(연산동)</t>
    <phoneticPr fontId="12" type="noConversion"/>
  </si>
  <si>
    <t>바지(밑단줄임)</t>
    <phoneticPr fontId="12" type="noConversion"/>
  </si>
  <si>
    <t>한독원</t>
    <phoneticPr fontId="12" type="noConversion"/>
  </si>
  <si>
    <t>정수탕</t>
    <phoneticPr fontId="12" type="noConversion"/>
  </si>
  <si>
    <t>연수로208번길 35(연산동)</t>
    <phoneticPr fontId="12" type="noConversion"/>
  </si>
  <si>
    <t>목욕료(성인)</t>
    <phoneticPr fontId="20" type="noConversion"/>
  </si>
  <si>
    <t>배산정</t>
    <phoneticPr fontId="12" type="noConversion"/>
  </si>
  <si>
    <t>금련로 8 (연산동)</t>
    <phoneticPr fontId="12" type="noConversion"/>
  </si>
  <si>
    <t>돼지갈비(180g)</t>
    <phoneticPr fontId="12" type="noConversion"/>
  </si>
  <si>
    <t>썬더치킨</t>
    <phoneticPr fontId="12" type="noConversion"/>
  </si>
  <si>
    <t>연수로 228(연산동)</t>
    <phoneticPr fontId="12" type="noConversion"/>
  </si>
  <si>
    <t>튀김닭</t>
    <phoneticPr fontId="12" type="noConversion"/>
  </si>
  <si>
    <t>런던PC</t>
    <phoneticPr fontId="20" type="noConversion"/>
  </si>
  <si>
    <t>금련로 9(연산동)</t>
    <phoneticPr fontId="12" type="noConversion"/>
  </si>
  <si>
    <t>수아헤어</t>
    <phoneticPr fontId="12" type="noConversion"/>
  </si>
  <si>
    <t>금련로 4(연산동)</t>
    <phoneticPr fontId="12" type="noConversion"/>
  </si>
  <si>
    <t>앵콜노래연습장</t>
    <phoneticPr fontId="12" type="noConversion"/>
  </si>
  <si>
    <t>연수로 206(연산동)</t>
    <phoneticPr fontId="12" type="noConversion"/>
  </si>
  <si>
    <t>소문난손칼국수</t>
    <phoneticPr fontId="12" type="noConversion"/>
  </si>
  <si>
    <t>연수로 236(연산동)</t>
    <phoneticPr fontId="12" type="noConversion"/>
  </si>
  <si>
    <t>칼국수(보통)</t>
    <phoneticPr fontId="12" type="noConversion"/>
  </si>
  <si>
    <t>국수(보통)</t>
    <phoneticPr fontId="12" type="noConversion"/>
  </si>
  <si>
    <t>김밥(1인분)</t>
    <phoneticPr fontId="12" type="noConversion"/>
  </si>
  <si>
    <t>햄버거(한우불고기세트)</t>
    <phoneticPr fontId="12" type="noConversion"/>
  </si>
  <si>
    <t>헐리우드</t>
    <phoneticPr fontId="12" type="noConversion"/>
  </si>
  <si>
    <t>연산4동</t>
    <phoneticPr fontId="12" type="noConversion"/>
  </si>
  <si>
    <t>고분로32번길23</t>
    <phoneticPr fontId="12" type="noConversion"/>
  </si>
  <si>
    <t>당구장</t>
    <phoneticPr fontId="12" type="noConversion"/>
  </si>
  <si>
    <t>10분이용료</t>
    <phoneticPr fontId="12" type="noConversion"/>
  </si>
  <si>
    <t>1시간이용료</t>
    <phoneticPr fontId="12" type="noConversion"/>
  </si>
  <si>
    <t>노래연습장</t>
    <phoneticPr fontId="12" type="noConversion"/>
  </si>
  <si>
    <t>고분로38</t>
    <phoneticPr fontId="12" type="noConversion"/>
  </si>
  <si>
    <t>문주헤어스토리</t>
    <phoneticPr fontId="12" type="noConversion"/>
  </si>
  <si>
    <t>연일한우참숯구이</t>
    <phoneticPr fontId="12" type="noConversion"/>
  </si>
  <si>
    <t>곰탕</t>
    <phoneticPr fontId="12" type="noConversion"/>
  </si>
  <si>
    <t>점심특선(돈불고기+된장찌개)</t>
    <phoneticPr fontId="12" type="noConversion"/>
  </si>
  <si>
    <t>연산4동</t>
    <phoneticPr fontId="12" type="noConversion"/>
  </si>
  <si>
    <t>고분로32번길42</t>
    <phoneticPr fontId="12" type="noConversion"/>
  </si>
  <si>
    <t>한우생고기(100g)</t>
    <phoneticPr fontId="12" type="noConversion"/>
  </si>
  <si>
    <t>부산 세탁소</t>
    <phoneticPr fontId="12" type="noConversion"/>
  </si>
  <si>
    <t>부산세탁소</t>
    <phoneticPr fontId="12" type="noConversion"/>
  </si>
  <si>
    <t>월드컵대로92번길49</t>
    <phoneticPr fontId="12" type="noConversion"/>
  </si>
  <si>
    <t>세탁업</t>
    <phoneticPr fontId="12" type="noConversion"/>
  </si>
  <si>
    <t>바지단(옷수선료)</t>
    <phoneticPr fontId="12" type="noConversion"/>
  </si>
  <si>
    <t>현대탕</t>
    <phoneticPr fontId="12" type="noConversion"/>
  </si>
  <si>
    <t>연산4동</t>
    <phoneticPr fontId="12" type="noConversion"/>
  </si>
  <si>
    <t>고분로32번길74</t>
    <phoneticPr fontId="12" type="noConversion"/>
  </si>
  <si>
    <t>헤어플러너</t>
    <phoneticPr fontId="12" type="noConversion"/>
  </si>
  <si>
    <t>고분로32번길84</t>
    <phoneticPr fontId="12" type="noConversion"/>
  </si>
  <si>
    <t>목욕료(성인)</t>
    <phoneticPr fontId="12" type="noConversion"/>
  </si>
  <si>
    <t>쌍미천로119번길28</t>
    <phoneticPr fontId="12" type="noConversion"/>
  </si>
  <si>
    <t>커피숍</t>
    <phoneticPr fontId="12" type="noConversion"/>
  </si>
  <si>
    <t>커피</t>
    <phoneticPr fontId="12" type="noConversion"/>
  </si>
  <si>
    <t>쌍미천로135번길 28</t>
    <phoneticPr fontId="12" type="noConversion"/>
  </si>
  <si>
    <t>치킨</t>
    <phoneticPr fontId="12" type="noConversion"/>
  </si>
  <si>
    <t>치킨두마리</t>
    <phoneticPr fontId="12" type="noConversion"/>
  </si>
  <si>
    <t>연산관</t>
    <phoneticPr fontId="12" type="noConversion"/>
  </si>
  <si>
    <t>짜장면</t>
    <phoneticPr fontId="12" type="noConversion"/>
  </si>
  <si>
    <t>고분로24(연일시장내)</t>
    <phoneticPr fontId="12" type="noConversion"/>
  </si>
  <si>
    <t>커피마루</t>
    <phoneticPr fontId="12" type="noConversion"/>
  </si>
  <si>
    <t>국산차(유자차)</t>
    <phoneticPr fontId="12" type="noConversion"/>
  </si>
  <si>
    <t>연일손칼국수(연일전통시장내)</t>
    <phoneticPr fontId="12" type="noConversion"/>
  </si>
  <si>
    <t>손칼수</t>
    <phoneticPr fontId="12" type="noConversion"/>
  </si>
  <si>
    <t>국수</t>
    <phoneticPr fontId="12" type="noConversion"/>
  </si>
  <si>
    <t>토종생오리(상호변경전통큰생오리)</t>
    <phoneticPr fontId="12" type="noConversion"/>
  </si>
  <si>
    <t>쌍미천로129번길22</t>
    <phoneticPr fontId="12" type="noConversion"/>
  </si>
  <si>
    <t>생오리(한마리)</t>
    <phoneticPr fontId="12" type="noConversion"/>
  </si>
  <si>
    <t>오리양념불고기(한마리)</t>
    <phoneticPr fontId="12" type="noConversion"/>
  </si>
  <si>
    <t>고분로32번길35</t>
    <phoneticPr fontId="12" type="noConversion"/>
  </si>
  <si>
    <t>고분로32</t>
    <phoneticPr fontId="12" type="noConversion"/>
  </si>
  <si>
    <t>거제천로182번길54</t>
    <phoneticPr fontId="13" type="noConversion"/>
  </si>
  <si>
    <t>월드컵대로148</t>
    <phoneticPr fontId="13" type="noConversion"/>
  </si>
  <si>
    <t>발리24시 대중사우나</t>
    <phoneticPr fontId="13" type="noConversion"/>
  </si>
  <si>
    <t>월드컵대로152</t>
    <phoneticPr fontId="13" type="noConversion"/>
  </si>
  <si>
    <t>거제천로174</t>
    <phoneticPr fontId="13" type="noConversion"/>
  </si>
  <si>
    <t>거제천로154번길35</t>
    <phoneticPr fontId="13" type="noConversion"/>
  </si>
  <si>
    <t>월드컵대로145번길6</t>
    <phoneticPr fontId="13" type="noConversion"/>
  </si>
  <si>
    <t>월드컵대로151</t>
    <phoneticPr fontId="13" type="noConversion"/>
  </si>
  <si>
    <t>목살(120g)</t>
    <phoneticPr fontId="13" type="noConversion"/>
  </si>
  <si>
    <t>월드컵대로145번길5</t>
    <phoneticPr fontId="13" type="noConversion"/>
  </si>
  <si>
    <t>거제천로152번길53</t>
    <phoneticPr fontId="13" type="noConversion"/>
  </si>
  <si>
    <t>월드컵대로153번길10</t>
    <phoneticPr fontId="13" type="noConversion"/>
  </si>
  <si>
    <t>돼지갈비(200g)</t>
    <phoneticPr fontId="13" type="noConversion"/>
  </si>
  <si>
    <t>삼겹살(130g)</t>
    <phoneticPr fontId="13" type="noConversion"/>
  </si>
  <si>
    <t>아마레</t>
    <phoneticPr fontId="13" type="noConversion"/>
  </si>
  <si>
    <t>거제천로154번길36</t>
    <phoneticPr fontId="13" type="noConversion"/>
  </si>
  <si>
    <t>NO.25</t>
    <phoneticPr fontId="13" type="noConversion"/>
  </si>
  <si>
    <t>거제천로154번길30</t>
    <phoneticPr fontId="13" type="noConversion"/>
  </si>
  <si>
    <t>거제천로152번길66</t>
    <phoneticPr fontId="13" type="noConversion"/>
  </si>
  <si>
    <t>중앙대로1083</t>
    <phoneticPr fontId="13" type="noConversion"/>
  </si>
  <si>
    <t>월드컵대로165번길29</t>
    <phoneticPr fontId="13" type="noConversion"/>
  </si>
  <si>
    <t>중앙천로90-1</t>
    <phoneticPr fontId="13" type="noConversion"/>
  </si>
  <si>
    <t>신촌로2-1</t>
    <phoneticPr fontId="13" type="noConversion"/>
  </si>
  <si>
    <t>(주)맥킴 맥도날드 시청점</t>
    <phoneticPr fontId="13" type="noConversion"/>
  </si>
  <si>
    <t>연산5동</t>
    <phoneticPr fontId="13" type="noConversion"/>
  </si>
  <si>
    <t>중앙대로1031</t>
    <phoneticPr fontId="13" type="noConversion"/>
  </si>
  <si>
    <t>중앙대로1099</t>
    <phoneticPr fontId="13" type="noConversion"/>
  </si>
  <si>
    <t>월드컵대로119번길8</t>
    <phoneticPr fontId="13" type="noConversion"/>
  </si>
  <si>
    <t>생선초밥(1인분)</t>
    <phoneticPr fontId="13" type="noConversion"/>
  </si>
  <si>
    <t>월드컵대로111번길53</t>
    <phoneticPr fontId="13" type="noConversion"/>
  </si>
  <si>
    <t>월드컵대로99번길31</t>
    <phoneticPr fontId="13" type="noConversion"/>
  </si>
  <si>
    <t>월드컵대로119번길23</t>
    <phoneticPr fontId="13" type="noConversion"/>
  </si>
  <si>
    <t>feel365모텔</t>
    <phoneticPr fontId="13" type="noConversion"/>
  </si>
  <si>
    <t>월드컵대로111번길10</t>
    <phoneticPr fontId="13" type="noConversion"/>
  </si>
  <si>
    <t>월드컵대로111번길6-10</t>
    <phoneticPr fontId="13" type="noConversion"/>
  </si>
  <si>
    <t>월드컵대로93</t>
    <phoneticPr fontId="13" type="noConversion"/>
  </si>
  <si>
    <t>월드컵대로145번길48</t>
    <phoneticPr fontId="13" type="noConversion"/>
  </si>
  <si>
    <t>중앙대로1133번길6</t>
    <phoneticPr fontId="13" type="noConversion"/>
  </si>
  <si>
    <t>월드컵대로165번길5</t>
    <phoneticPr fontId="13" type="noConversion"/>
  </si>
  <si>
    <t>신천로34</t>
    <phoneticPr fontId="13" type="noConversion"/>
  </si>
  <si>
    <t>박성용헤어스토리</t>
    <phoneticPr fontId="13" type="noConversion"/>
  </si>
  <si>
    <t>월드컵대로145번길55</t>
    <phoneticPr fontId="13" type="noConversion"/>
  </si>
  <si>
    <t>거제천로152번길28</t>
    <phoneticPr fontId="13" type="noConversion"/>
  </si>
  <si>
    <t>목욕료(성인)</t>
    <phoneticPr fontId="13" type="noConversion"/>
  </si>
  <si>
    <t>월드컵대로153번길19</t>
    <phoneticPr fontId="13" type="noConversion"/>
  </si>
  <si>
    <t>월드컵대로111번길6-16</t>
    <phoneticPr fontId="13" type="noConversion"/>
  </si>
  <si>
    <t>월드컵대로144</t>
    <phoneticPr fontId="13" type="noConversion"/>
  </si>
  <si>
    <t>월드컵대로165번길18</t>
    <phoneticPr fontId="13" type="noConversion"/>
  </si>
  <si>
    <t>제주가흑돼지</t>
    <phoneticPr fontId="12" type="noConversion"/>
  </si>
  <si>
    <t>거제천로152번길31</t>
    <phoneticPr fontId="13" type="noConversion"/>
  </si>
  <si>
    <t>돼지갈비(200g)칠레산</t>
    <phoneticPr fontId="12" type="noConversion"/>
  </si>
  <si>
    <t>된장찌개(고기식사시)</t>
    <phoneticPr fontId="12" type="noConversion"/>
  </si>
  <si>
    <t>거제천로154번길 41</t>
    <phoneticPr fontId="13" type="noConversion"/>
  </si>
  <si>
    <t>할매보쌈</t>
    <phoneticPr fontId="13" type="noConversion"/>
  </si>
  <si>
    <t>월드컵대로145번길11</t>
    <phoneticPr fontId="13" type="noConversion"/>
  </si>
  <si>
    <t>보쌈 대</t>
    <phoneticPr fontId="13" type="noConversion"/>
  </si>
  <si>
    <t>보쌈 소</t>
    <phoneticPr fontId="13" type="noConversion"/>
  </si>
  <si>
    <t>할매보쌈(착한가격)</t>
    <phoneticPr fontId="13" type="noConversion"/>
  </si>
  <si>
    <t>보쌈정식</t>
    <phoneticPr fontId="13" type="noConversion"/>
  </si>
  <si>
    <t>연산5동</t>
    <phoneticPr fontId="12" type="noConversion"/>
  </si>
  <si>
    <t>설렁탕</t>
    <phoneticPr fontId="12" type="noConversion"/>
  </si>
  <si>
    <t>삼계탕</t>
    <phoneticPr fontId="12" type="noConversion"/>
  </si>
  <si>
    <t>중앙대로1043번길50</t>
    <phoneticPr fontId="12" type="noConversion"/>
  </si>
  <si>
    <t>양말례남원추어탕</t>
    <phoneticPr fontId="12" type="noConversion"/>
  </si>
  <si>
    <t>추어탕</t>
    <phoneticPr fontId="12" type="noConversion"/>
  </si>
  <si>
    <t>목림레포츠</t>
    <phoneticPr fontId="12" type="noConversion"/>
  </si>
  <si>
    <t>목욕료</t>
    <phoneticPr fontId="12" type="noConversion"/>
  </si>
  <si>
    <t>웰빙여행</t>
    <phoneticPr fontId="12" type="noConversion"/>
  </si>
  <si>
    <t>들깨칼국수</t>
    <phoneticPr fontId="12" type="noConversion"/>
  </si>
  <si>
    <t>금성녹두삼계탕</t>
    <phoneticPr fontId="12" type="noConversion"/>
  </si>
  <si>
    <t>연산5동</t>
    <phoneticPr fontId="12" type="noConversion"/>
  </si>
  <si>
    <t>시청로32번길2</t>
    <phoneticPr fontId="12" type="noConversion"/>
  </si>
  <si>
    <t>음식</t>
    <phoneticPr fontId="12" type="noConversion"/>
  </si>
  <si>
    <t>삼계탕</t>
    <phoneticPr fontId="12" type="noConversion"/>
  </si>
  <si>
    <t>연산6동</t>
    <phoneticPr fontId="12" type="noConversion"/>
  </si>
  <si>
    <t>유진숯불갈비</t>
    <phoneticPr fontId="12" type="noConversion"/>
  </si>
  <si>
    <t>마곡천로 4</t>
    <phoneticPr fontId="12" type="noConversion"/>
  </si>
  <si>
    <t>연수로 148번길 8-1</t>
    <phoneticPr fontId="12" type="noConversion"/>
  </si>
  <si>
    <t>마곡천로 30번길 8</t>
    <phoneticPr fontId="13" type="noConversion"/>
  </si>
  <si>
    <t>월드컵대로 58번길 60</t>
    <phoneticPr fontId="13" type="noConversion"/>
  </si>
  <si>
    <t>청수탕</t>
    <phoneticPr fontId="12" type="noConversion"/>
  </si>
  <si>
    <t>피자1번가</t>
    <phoneticPr fontId="20" type="noConversion"/>
  </si>
  <si>
    <t>남경반점</t>
    <phoneticPr fontId="20" type="noConversion"/>
  </si>
  <si>
    <t>배산로 27(연산동)</t>
    <phoneticPr fontId="13" type="noConversion"/>
  </si>
  <si>
    <t>컷트</t>
    <phoneticPr fontId="13" type="noConversion"/>
  </si>
  <si>
    <t>주은헤어</t>
    <phoneticPr fontId="12" type="noConversion"/>
  </si>
  <si>
    <t>연수로 209-2(연산동)</t>
    <phoneticPr fontId="13" type="noConversion"/>
  </si>
  <si>
    <t>연수로225번길 3(연산동)</t>
    <phoneticPr fontId="13" type="noConversion"/>
  </si>
  <si>
    <t>연미분식</t>
    <phoneticPr fontId="12" type="noConversion"/>
  </si>
  <si>
    <t>기타</t>
    <phoneticPr fontId="20" type="noConversion"/>
  </si>
  <si>
    <t>튀김닭</t>
    <phoneticPr fontId="20" type="noConversion"/>
  </si>
  <si>
    <t>연산8동</t>
    <phoneticPr fontId="12" type="noConversion"/>
  </si>
  <si>
    <t>과정로283번길15(연산동)</t>
    <phoneticPr fontId="13" type="noConversion"/>
  </si>
  <si>
    <t>과정로 308(연산동)</t>
    <phoneticPr fontId="13" type="noConversion"/>
  </si>
  <si>
    <t>연산숯불갈비</t>
    <phoneticPr fontId="20" type="noConversion"/>
  </si>
  <si>
    <t>연산8동</t>
    <phoneticPr fontId="20" type="noConversion"/>
  </si>
  <si>
    <t>뭉크남성미용전문</t>
    <phoneticPr fontId="20" type="noConversion"/>
  </si>
  <si>
    <t>배산로289(연산동)</t>
    <phoneticPr fontId="12" type="noConversion"/>
  </si>
  <si>
    <t>고분로133(연산동)</t>
    <phoneticPr fontId="12" type="noConversion"/>
  </si>
  <si>
    <t>20k이하(타지역)</t>
    <phoneticPr fontId="12" type="noConversion"/>
  </si>
  <si>
    <t>과정로278번길 75(연산동)</t>
    <phoneticPr fontId="20" type="noConversion"/>
  </si>
  <si>
    <t>연산9동</t>
    <phoneticPr fontId="12" type="noConversion"/>
  </si>
  <si>
    <t>한박스당</t>
    <phoneticPr fontId="12" type="noConversion"/>
  </si>
  <si>
    <t>토현로 10 (상가205호)</t>
    <phoneticPr fontId="12" type="noConversion"/>
  </si>
  <si>
    <t>선경세탁소</t>
    <phoneticPr fontId="13" type="noConversion"/>
  </si>
  <si>
    <t>연산9동</t>
    <phoneticPr fontId="13" type="noConversion"/>
  </si>
  <si>
    <t>양복 바지 허리수선</t>
    <phoneticPr fontId="13" type="noConversion"/>
  </si>
  <si>
    <t>양복 바지 단 수선</t>
    <phoneticPr fontId="13" type="noConversion"/>
  </si>
  <si>
    <t>안연로 38</t>
    <phoneticPr fontId="12" type="noConversion"/>
  </si>
  <si>
    <t>설렁탕(소)</t>
    <phoneticPr fontId="12" type="noConversion"/>
  </si>
  <si>
    <t>안연로8번길 91</t>
    <phoneticPr fontId="12" type="noConversion"/>
  </si>
  <si>
    <t>과정로192번길 21</t>
    <phoneticPr fontId="12" type="noConversion"/>
  </si>
  <si>
    <t>연안로13번길 39</t>
    <phoneticPr fontId="12" type="noConversion"/>
  </si>
  <si>
    <t xml:space="preserve">연안로13번길  </t>
    <phoneticPr fontId="12" type="noConversion"/>
  </si>
  <si>
    <t>안연로8번길 39</t>
    <phoneticPr fontId="12" type="noConversion"/>
  </si>
  <si>
    <t>(주)한국맥도날드토곡점</t>
    <phoneticPr fontId="12" type="noConversion"/>
  </si>
  <si>
    <t>과정로 226</t>
    <phoneticPr fontId="13" type="noConversion"/>
  </si>
  <si>
    <t>불고기버거</t>
    <phoneticPr fontId="12" type="noConversion"/>
  </si>
  <si>
    <t>커피(프리미엄원두)</t>
    <phoneticPr fontId="12" type="noConversion"/>
  </si>
  <si>
    <t>안연로8번길 40</t>
    <phoneticPr fontId="13" type="noConversion"/>
  </si>
  <si>
    <t>삼겹살(100g)</t>
    <phoneticPr fontId="12" type="noConversion"/>
  </si>
  <si>
    <t>by 양선생</t>
    <phoneticPr fontId="13" type="noConversion"/>
  </si>
  <si>
    <t>안연로8번길 42</t>
    <phoneticPr fontId="13" type="noConversion"/>
  </si>
  <si>
    <t xml:space="preserve">안연로8번길 80
</t>
    <phoneticPr fontId="13" type="noConversion"/>
  </si>
  <si>
    <t>삼촌짬뽕</t>
    <phoneticPr fontId="13" type="noConversion"/>
  </si>
  <si>
    <t>과정로192번길 8-1</t>
    <phoneticPr fontId="13" type="noConversion"/>
  </si>
  <si>
    <t>짜장면</t>
    <phoneticPr fontId="13" type="noConversion"/>
  </si>
  <si>
    <t>짬뽕</t>
    <phoneticPr fontId="13" type="noConversion"/>
  </si>
  <si>
    <t>탕수육</t>
    <phoneticPr fontId="13" type="noConversion"/>
  </si>
  <si>
    <t>초원</t>
    <phoneticPr fontId="12" type="noConversion"/>
  </si>
  <si>
    <t>과정로265번길 78</t>
    <phoneticPr fontId="13" type="noConversion"/>
  </si>
  <si>
    <t>과정로191번가길 63</t>
    <phoneticPr fontId="13" type="noConversion"/>
  </si>
  <si>
    <t>과정로191번가길 25</t>
    <phoneticPr fontId="13" type="noConversion"/>
  </si>
  <si>
    <t>과정로191번길 47</t>
    <phoneticPr fontId="13" type="noConversion"/>
  </si>
  <si>
    <t>당구장</t>
    <phoneticPr fontId="13" type="noConversion"/>
  </si>
  <si>
    <t xml:space="preserve">과정로191번길 25
과정로191번길 25
과정로191번길 25
</t>
    <phoneticPr fontId="13" type="noConversion"/>
  </si>
  <si>
    <t>부산깍두기</t>
    <phoneticPr fontId="12" type="noConversion"/>
  </si>
  <si>
    <t>안연로28번길 3</t>
    <phoneticPr fontId="13" type="noConversion"/>
  </si>
  <si>
    <t>㈜대영레포츠</t>
    <phoneticPr fontId="12" type="noConversion"/>
  </si>
  <si>
    <t>연안로 25</t>
    <phoneticPr fontId="13" type="noConversion"/>
  </si>
  <si>
    <t>안연로 25</t>
    <phoneticPr fontId="12" type="noConversion"/>
  </si>
  <si>
    <t>좌수영로 308-1</t>
    <phoneticPr fontId="13" type="noConversion"/>
  </si>
  <si>
    <t>좌수영로 308-1</t>
    <phoneticPr fontId="12" type="noConversion"/>
  </si>
  <si>
    <t>국산차</t>
    <phoneticPr fontId="12" type="noConversion"/>
  </si>
  <si>
    <t>범수네</t>
    <phoneticPr fontId="12" type="noConversion"/>
  </si>
  <si>
    <t>연안로 4</t>
    <phoneticPr fontId="13" type="noConversion"/>
  </si>
  <si>
    <t>온새미로유나</t>
    <phoneticPr fontId="12" type="noConversion"/>
  </si>
  <si>
    <t>과정로208번길 3</t>
    <phoneticPr fontId="13" type="noConversion"/>
  </si>
  <si>
    <t>과정로164번길 9</t>
    <phoneticPr fontId="13" type="noConversion"/>
  </si>
  <si>
    <t>맛고을숯불생구이</t>
    <phoneticPr fontId="13" type="noConversion"/>
  </si>
  <si>
    <t>과정로164-8</t>
    <phoneticPr fontId="13" type="noConversion"/>
  </si>
  <si>
    <t>5 5 반점</t>
    <phoneticPr fontId="13" type="noConversion"/>
  </si>
  <si>
    <t>좌수영로 312</t>
    <phoneticPr fontId="13" type="noConversion"/>
  </si>
  <si>
    <t xml:space="preserve">탕수육(소) </t>
    <phoneticPr fontId="12" type="noConversion"/>
  </si>
  <si>
    <t>고분로241번길 9</t>
    <phoneticPr fontId="13" type="noConversion"/>
  </si>
  <si>
    <t>과정로 104</t>
    <phoneticPr fontId="12" type="noConversion"/>
  </si>
  <si>
    <t>고봉우동</t>
    <phoneticPr fontId="12" type="noConversion"/>
  </si>
  <si>
    <t>돈가스</t>
    <phoneticPr fontId="12" type="noConversion"/>
  </si>
  <si>
    <t>고분로236번길 13 현대아파트상가</t>
    <phoneticPr fontId="12" type="noConversion"/>
  </si>
  <si>
    <t>목욕료
(성인)</t>
    <phoneticPr fontId="12" type="noConversion"/>
  </si>
  <si>
    <t>이우라 헤어클럽</t>
    <phoneticPr fontId="13" type="noConversion"/>
  </si>
  <si>
    <t>백설공주헤어퀸(강산헤어)</t>
    <phoneticPr fontId="13" type="noConversion"/>
  </si>
  <si>
    <t>과정로132번길 28</t>
    <phoneticPr fontId="13" type="noConversion"/>
  </si>
  <si>
    <t>레드폭스헤어샾</t>
    <phoneticPr fontId="12" type="noConversion"/>
  </si>
  <si>
    <t>과정로114번길 9</t>
    <phoneticPr fontId="13" type="noConversion"/>
  </si>
  <si>
    <t>과정로114번길 22</t>
    <phoneticPr fontId="13" type="noConversion"/>
  </si>
  <si>
    <t>연산숯불갈비</t>
    <phoneticPr fontId="12" type="noConversion"/>
  </si>
  <si>
    <t>삼겹살 150g</t>
    <phoneticPr fontId="12" type="noConversion"/>
  </si>
  <si>
    <t>돼지갈비</t>
    <phoneticPr fontId="12" type="noConversion"/>
  </si>
  <si>
    <t>토곡로 17</t>
    <phoneticPr fontId="13" type="noConversion"/>
  </si>
  <si>
    <t>미라클 pc방</t>
    <phoneticPr fontId="13" type="noConversion"/>
  </si>
  <si>
    <t>420-9</t>
    <phoneticPr fontId="13" type="noConversion"/>
  </si>
  <si>
    <t>1시간 (회원)</t>
    <phoneticPr fontId="12" type="noConversion"/>
  </si>
  <si>
    <t>1시간 (비회원)</t>
    <phoneticPr fontId="12" type="noConversion"/>
  </si>
  <si>
    <t>미래pc방</t>
    <phoneticPr fontId="12" type="noConversion"/>
  </si>
  <si>
    <t>색지</t>
    <phoneticPr fontId="12" type="noConversion"/>
  </si>
  <si>
    <t>토곡로 4</t>
    <phoneticPr fontId="13" type="noConversion"/>
  </si>
  <si>
    <t>과정로 234-1</t>
    <phoneticPr fontId="13" type="noConversion"/>
  </si>
  <si>
    <t>1시간</t>
    <phoneticPr fontId="13" type="noConversion"/>
  </si>
  <si>
    <t>과정로 74</t>
    <phoneticPr fontId="12" type="noConversion"/>
  </si>
  <si>
    <t>79㎡</t>
    <phoneticPr fontId="12" type="noConversion"/>
  </si>
  <si>
    <t>월</t>
    <phoneticPr fontId="12" type="noConversion"/>
  </si>
  <si>
    <t>엘지아파트</t>
    <phoneticPr fontId="12" type="noConversion"/>
  </si>
  <si>
    <t>고분로 200</t>
    <phoneticPr fontId="12" type="noConversion"/>
  </si>
  <si>
    <t>진미정</t>
    <phoneticPr fontId="13" type="noConversion"/>
  </si>
  <si>
    <t>과정로226길19</t>
    <phoneticPr fontId="13" type="noConversion"/>
  </si>
  <si>
    <t>한식</t>
    <phoneticPr fontId="13" type="noConversion"/>
  </si>
  <si>
    <t>돼지양념갈비(150g)</t>
    <phoneticPr fontId="12" type="noConversion"/>
  </si>
  <si>
    <t>대성스튜디오</t>
    <phoneticPr fontId="13" type="noConversion"/>
  </si>
  <si>
    <t>과정로 107</t>
    <phoneticPr fontId="13" type="noConversion"/>
  </si>
  <si>
    <t>사진관</t>
    <phoneticPr fontId="13" type="noConversion"/>
  </si>
  <si>
    <t>인화료(4x6)</t>
    <phoneticPr fontId="13" type="noConversion"/>
  </si>
  <si>
    <t>현대칼국수</t>
    <phoneticPr fontId="13" type="noConversion"/>
  </si>
  <si>
    <t xml:space="preserve">과정로 132번길 </t>
    <phoneticPr fontId="13" type="noConversion"/>
  </si>
  <si>
    <t>맨(남성컷전문)</t>
    <phoneticPr fontId="13" type="noConversion"/>
  </si>
  <si>
    <t>과정로 236번길 70</t>
    <phoneticPr fontId="13" type="noConversion"/>
  </si>
  <si>
    <t>이용</t>
    <phoneticPr fontId="13" type="noConversion"/>
  </si>
  <si>
    <t>서울세탁</t>
    <phoneticPr fontId="13" type="noConversion"/>
  </si>
  <si>
    <t>397-12</t>
    <phoneticPr fontId="13" type="noConversion"/>
  </si>
  <si>
    <t>양복1벌</t>
    <phoneticPr fontId="13" type="noConversion"/>
  </si>
  <si>
    <t>또바기</t>
    <phoneticPr fontId="13" type="noConversion"/>
  </si>
  <si>
    <t>연안로 8번길 58-1</t>
    <phoneticPr fontId="13" type="noConversion"/>
  </si>
  <si>
    <t>강된장 보리밥</t>
    <phoneticPr fontId="13" type="noConversion"/>
  </si>
  <si>
    <t>호텔오마이</t>
    <phoneticPr fontId="13" type="noConversion"/>
  </si>
  <si>
    <t>숙박업</t>
    <phoneticPr fontId="12" type="noConversion"/>
  </si>
  <si>
    <t>이루헤어</t>
    <phoneticPr fontId="13" type="noConversion"/>
  </si>
  <si>
    <t>과정로 230</t>
    <phoneticPr fontId="13" type="noConversion"/>
  </si>
  <si>
    <t>거제천로154</t>
    <phoneticPr fontId="13" type="noConversion"/>
  </si>
  <si>
    <t>카라</t>
    <phoneticPr fontId="12" type="noConversion"/>
  </si>
  <si>
    <t>브라운호텔</t>
    <phoneticPr fontId="13" type="noConversion"/>
  </si>
  <si>
    <t>소니가짬뽕</t>
    <phoneticPr fontId="19" type="noConversion"/>
  </si>
  <si>
    <t>짬뽕</t>
    <phoneticPr fontId="19" type="noConversion"/>
  </si>
  <si>
    <t>짜짱</t>
    <phoneticPr fontId="19" type="noConversion"/>
  </si>
  <si>
    <t>우리집밥</t>
    <phoneticPr fontId="12" type="noConversion"/>
  </si>
  <si>
    <t>고분로32번길29</t>
    <phoneticPr fontId="12" type="noConversion"/>
  </si>
  <si>
    <t>음식</t>
    <phoneticPr fontId="12" type="noConversion"/>
  </si>
  <si>
    <t>보리밥</t>
    <phoneticPr fontId="12" type="noConversion"/>
  </si>
  <si>
    <t>된장찌개</t>
    <phoneticPr fontId="12" type="noConversion"/>
  </si>
  <si>
    <t>조옥당</t>
    <phoneticPr fontId="12" type="noConversion"/>
  </si>
  <si>
    <t>생굴김치</t>
    <phoneticPr fontId="12" type="noConversion"/>
  </si>
  <si>
    <t>족발,굴보쌈</t>
    <phoneticPr fontId="12" type="noConversion"/>
  </si>
  <si>
    <t>참 숯고을한우</t>
    <phoneticPr fontId="12" type="noConversion"/>
  </si>
  <si>
    <t>삼겹(100g)</t>
    <phoneticPr fontId="13" type="noConversion"/>
  </si>
  <si>
    <t>불고기(100g)</t>
    <phoneticPr fontId="13" type="noConversion"/>
  </si>
  <si>
    <t>최짬봉</t>
    <phoneticPr fontId="13" type="noConversion"/>
  </si>
  <si>
    <t>과정로105-7</t>
    <phoneticPr fontId="13" type="noConversion"/>
  </si>
  <si>
    <t>최짬봉달인</t>
    <phoneticPr fontId="13" type="noConversion"/>
  </si>
  <si>
    <t>손칼국수</t>
    <phoneticPr fontId="13" type="noConversion"/>
  </si>
  <si>
    <t>토곡남로 11</t>
    <phoneticPr fontId="13" type="noConversion"/>
  </si>
  <si>
    <t>맨인블랙</t>
    <phoneticPr fontId="13" type="noConversion"/>
  </si>
  <si>
    <t>과정로19번가길62</t>
    <phoneticPr fontId="13" type="noConversion"/>
  </si>
  <si>
    <t>연안로13번길 19</t>
    <phoneticPr fontId="12" type="noConversion"/>
  </si>
  <si>
    <t>삼호볼링센터</t>
    <phoneticPr fontId="12" type="noConversion"/>
  </si>
  <si>
    <t>과정로 137</t>
    <phoneticPr fontId="13" type="noConversion"/>
  </si>
  <si>
    <t>피시방</t>
    <phoneticPr fontId="12" type="noConversion"/>
  </si>
  <si>
    <t>홈 플 러 스(연산점)</t>
    <phoneticPr fontId="12" type="noConversion"/>
  </si>
  <si>
    <t>물품규격</t>
    <phoneticPr fontId="12" type="noConversion"/>
  </si>
  <si>
    <t>조사결과</t>
    <phoneticPr fontId="12" type="noConversion"/>
  </si>
  <si>
    <t>쌍미천로83(주소이전,11월3주기준)</t>
    <phoneticPr fontId="12" type="noConversion"/>
  </si>
  <si>
    <t>전주으뜸식당</t>
    <phoneticPr fontId="12" type="noConversion"/>
  </si>
  <si>
    <t>시청로 32번길 21</t>
    <phoneticPr fontId="12" type="noConversion"/>
  </si>
  <si>
    <t>음식</t>
    <phoneticPr fontId="12" type="noConversion"/>
  </si>
  <si>
    <t>묻지마 정식</t>
    <phoneticPr fontId="12" type="noConversion"/>
  </si>
  <si>
    <t>열무 비빔밥</t>
    <phoneticPr fontId="12" type="noConversion"/>
  </si>
  <si>
    <t>연번</t>
    <phoneticPr fontId="12" type="noConversion"/>
  </si>
  <si>
    <t>구분</t>
    <phoneticPr fontId="19" type="noConversion"/>
  </si>
  <si>
    <t>조사품목</t>
    <phoneticPr fontId="12" type="noConversion"/>
  </si>
  <si>
    <t>E-마트</t>
    <phoneticPr fontId="12" type="noConversion"/>
  </si>
  <si>
    <t>홈 플 러 스(아시아드)</t>
    <phoneticPr fontId="12" type="noConversion"/>
  </si>
  <si>
    <t>비율</t>
    <phoneticPr fontId="19" type="noConversion"/>
  </si>
  <si>
    <t>세제</t>
    <phoneticPr fontId="19" type="noConversion"/>
  </si>
  <si>
    <t>wiTH모텔</t>
    <phoneticPr fontId="12" type="noConversion"/>
  </si>
  <si>
    <t>행복한빅마마삼겹</t>
    <phoneticPr fontId="12" type="noConversion"/>
  </si>
  <si>
    <t>행복한빅마마삼겹</t>
    <phoneticPr fontId="12" type="noConversion"/>
  </si>
  <si>
    <t>월드컵대로151</t>
    <phoneticPr fontId="13" type="noConversion"/>
  </si>
  <si>
    <t>차돌된장</t>
    <phoneticPr fontId="12" type="noConversion"/>
  </si>
  <si>
    <t>냉면</t>
    <phoneticPr fontId="12" type="noConversion"/>
  </si>
  <si>
    <t>17th Hotel</t>
    <phoneticPr fontId="12" type="noConversion"/>
  </si>
  <si>
    <t>냉면(고기식사시)</t>
    <phoneticPr fontId="12" type="noConversion"/>
  </si>
  <si>
    <t>제니스 모텔</t>
    <phoneticPr fontId="12" type="noConversion"/>
  </si>
  <si>
    <t>아이유모텔</t>
    <phoneticPr fontId="12" type="noConversion"/>
  </si>
  <si>
    <t>월드컵대로111번길6-17</t>
    <phoneticPr fontId="13" type="noConversion"/>
  </si>
  <si>
    <t>The Lua</t>
    <phoneticPr fontId="12" type="noConversion"/>
  </si>
  <si>
    <t>미진반점(착한가격)</t>
    <phoneticPr fontId="12" type="noConversion"/>
  </si>
  <si>
    <t>미니탕수육</t>
    <phoneticPr fontId="12" type="noConversion"/>
  </si>
  <si>
    <t>미진반점</t>
    <phoneticPr fontId="12" type="noConversion"/>
  </si>
  <si>
    <t>우동</t>
    <phoneticPr fontId="12" type="noConversion"/>
  </si>
  <si>
    <t>잡채밥</t>
    <phoneticPr fontId="12" type="noConversion"/>
  </si>
  <si>
    <t>랑채PC</t>
    <phoneticPr fontId="12" type="noConversion"/>
  </si>
  <si>
    <t>빙고</t>
    <phoneticPr fontId="12" type="noConversion"/>
  </si>
  <si>
    <t>꽂등심(100g)</t>
    <phoneticPr fontId="12" type="noConversion"/>
  </si>
  <si>
    <t>삼겹살(120g)</t>
    <phoneticPr fontId="12" type="noConversion"/>
  </si>
  <si>
    <t>돼지갈비(200g)</t>
    <phoneticPr fontId="12" type="noConversion"/>
  </si>
  <si>
    <t>월드컵대로111번길6-16</t>
    <phoneticPr fontId="13" type="noConversion"/>
  </si>
  <si>
    <t>삼겹살(110g)</t>
    <phoneticPr fontId="12" type="noConversion"/>
  </si>
  <si>
    <t>돼지갈비(130g)</t>
    <phoneticPr fontId="12" type="noConversion"/>
  </si>
  <si>
    <t>제주가흑돼지</t>
    <phoneticPr fontId="12" type="noConversion"/>
  </si>
  <si>
    <t>연산5동</t>
    <phoneticPr fontId="13" type="noConversion"/>
  </si>
  <si>
    <t>월드컵대로145번길11</t>
    <phoneticPr fontId="13" type="noConversion"/>
  </si>
  <si>
    <t>대명가</t>
    <phoneticPr fontId="12" type="noConversion"/>
  </si>
  <si>
    <t>연산5동</t>
    <phoneticPr fontId="12" type="noConversion"/>
  </si>
  <si>
    <t>월드컵대로 145번길37</t>
    <phoneticPr fontId="12" type="noConversion"/>
  </si>
  <si>
    <t>음식</t>
    <phoneticPr fontId="12" type="noConversion"/>
  </si>
  <si>
    <t>곰탕</t>
    <phoneticPr fontId="12" type="noConversion"/>
  </si>
  <si>
    <t>설렁탕</t>
    <phoneticPr fontId="12" type="noConversion"/>
  </si>
  <si>
    <t>건혁헤어</t>
    <phoneticPr fontId="12" type="noConversion"/>
  </si>
  <si>
    <t>거제천로 146번길 47</t>
    <phoneticPr fontId="12" type="noConversion"/>
  </si>
  <si>
    <t>미용</t>
    <phoneticPr fontId="12" type="noConversion"/>
  </si>
  <si>
    <t>컷트</t>
    <phoneticPr fontId="12" type="noConversion"/>
  </si>
  <si>
    <t>열빈원</t>
    <phoneticPr fontId="12" type="noConversion"/>
  </si>
  <si>
    <t>거제천로 136번길 36</t>
    <phoneticPr fontId="12" type="noConversion"/>
  </si>
  <si>
    <t>중화</t>
    <phoneticPr fontId="12" type="noConversion"/>
  </si>
  <si>
    <t>자장면</t>
    <phoneticPr fontId="12" type="noConversion"/>
  </si>
  <si>
    <t>짬뽕</t>
    <phoneticPr fontId="12" type="noConversion"/>
  </si>
  <si>
    <t>연산5동</t>
    <phoneticPr fontId="12" type="noConversion"/>
  </si>
  <si>
    <t>탕수육(중)</t>
    <phoneticPr fontId="12" type="noConversion"/>
  </si>
  <si>
    <t>언우세탁</t>
    <phoneticPr fontId="12" type="noConversion"/>
  </si>
  <si>
    <t>월드컵대로 165번길 26</t>
    <phoneticPr fontId="12" type="noConversion"/>
  </si>
  <si>
    <t>세탁업</t>
    <phoneticPr fontId="12" type="noConversion"/>
  </si>
  <si>
    <t>양복</t>
    <phoneticPr fontId="12" type="noConversion"/>
  </si>
  <si>
    <t>월드컵대로 165번길 26</t>
    <phoneticPr fontId="12" type="noConversion"/>
  </si>
  <si>
    <t>세탁업</t>
    <phoneticPr fontId="12" type="noConversion"/>
  </si>
  <si>
    <t>바지단</t>
    <phoneticPr fontId="12" type="noConversion"/>
  </si>
  <si>
    <t>허리</t>
    <phoneticPr fontId="12" type="noConversion"/>
  </si>
  <si>
    <t>더불어커피숍</t>
    <phoneticPr fontId="12" type="noConversion"/>
  </si>
  <si>
    <t>중앙대로 1089</t>
    <phoneticPr fontId="12" type="noConversion"/>
  </si>
  <si>
    <t>커피숍</t>
    <phoneticPr fontId="12" type="noConversion"/>
  </si>
  <si>
    <t>커피</t>
    <phoneticPr fontId="12" type="noConversion"/>
  </si>
  <si>
    <t>홍차</t>
    <phoneticPr fontId="12" type="noConversion"/>
  </si>
  <si>
    <t>에메랄드분식</t>
    <phoneticPr fontId="12" type="noConversion"/>
  </si>
  <si>
    <t>거제천로152번길28</t>
    <phoneticPr fontId="13" type="noConversion"/>
  </si>
  <si>
    <t>분식</t>
    <phoneticPr fontId="12" type="noConversion"/>
  </si>
  <si>
    <t>라면</t>
    <phoneticPr fontId="13" type="noConversion"/>
  </si>
  <si>
    <t>김밥</t>
    <phoneticPr fontId="12" type="noConversion"/>
  </si>
  <si>
    <t>밥심(착한가격)</t>
    <phoneticPr fontId="12" type="noConversion"/>
  </si>
  <si>
    <t>연산5동</t>
    <phoneticPr fontId="12" type="noConversion"/>
  </si>
  <si>
    <t>중앙대로1043번길10</t>
    <phoneticPr fontId="12" type="noConversion"/>
  </si>
  <si>
    <t xml:space="preserve">음식 </t>
    <phoneticPr fontId="12" type="noConversion"/>
  </si>
  <si>
    <t>보쌈정식</t>
    <phoneticPr fontId="12" type="noConversion"/>
  </si>
  <si>
    <t xml:space="preserve">음식 </t>
    <phoneticPr fontId="12" type="noConversion"/>
  </si>
  <si>
    <t>돼지국밥</t>
    <phoneticPr fontId="12" type="noConversion"/>
  </si>
  <si>
    <t>시락국밥</t>
    <phoneticPr fontId="12" type="noConversion"/>
  </si>
  <si>
    <t>양대감대구탕</t>
    <phoneticPr fontId="12" type="noConversion"/>
  </si>
  <si>
    <t>월드컵대로167-1</t>
    <phoneticPr fontId="12" type="noConversion"/>
  </si>
  <si>
    <t>음식</t>
    <phoneticPr fontId="12" type="noConversion"/>
  </si>
  <si>
    <t>뽈찜</t>
    <phoneticPr fontId="12" type="noConversion"/>
  </si>
  <si>
    <t>아귀찜</t>
    <phoneticPr fontId="12" type="noConversion"/>
  </si>
  <si>
    <t>양대감대구탕(착한가격)</t>
    <phoneticPr fontId="12" type="noConversion"/>
  </si>
  <si>
    <t>대구탕</t>
    <phoneticPr fontId="12" type="noConversion"/>
  </si>
  <si>
    <t>참숯마을</t>
    <phoneticPr fontId="12" type="noConversion"/>
  </si>
  <si>
    <t>월드컵대로111번길6-8</t>
    <phoneticPr fontId="12" type="noConversion"/>
  </si>
  <si>
    <t>삼겹살(130g)</t>
    <phoneticPr fontId="12" type="noConversion"/>
  </si>
  <si>
    <t>돼지갈비(180g)</t>
    <phoneticPr fontId="12" type="noConversion"/>
  </si>
  <si>
    <t>참숯마을(착한가격)</t>
    <phoneticPr fontId="12" type="noConversion"/>
  </si>
  <si>
    <t>반계탕</t>
    <phoneticPr fontId="12" type="noConversion"/>
  </si>
  <si>
    <t>참숯마을(착한가격)</t>
    <phoneticPr fontId="12" type="noConversion"/>
  </si>
  <si>
    <t>닭개장</t>
    <phoneticPr fontId="12" type="noConversion"/>
  </si>
  <si>
    <t>참참부자일식코스</t>
    <phoneticPr fontId="12" type="noConversion"/>
  </si>
  <si>
    <t>월드컵대로145번길23</t>
    <phoneticPr fontId="12" type="noConversion"/>
  </si>
  <si>
    <t>일식</t>
    <phoneticPr fontId="12" type="noConversion"/>
  </si>
  <si>
    <t>생선초밥</t>
    <phoneticPr fontId="12" type="noConversion"/>
  </si>
  <si>
    <t>경성노래연습장</t>
    <phoneticPr fontId="12" type="noConversion"/>
  </si>
  <si>
    <t>월드컵대로111번길6-16</t>
    <phoneticPr fontId="12" type="noConversion"/>
  </si>
  <si>
    <t>노래방</t>
    <phoneticPr fontId="12" type="noConversion"/>
  </si>
  <si>
    <t>1시간</t>
    <phoneticPr fontId="12" type="noConversion"/>
  </si>
  <si>
    <t>바다전복삼계탕</t>
    <phoneticPr fontId="12" type="noConversion"/>
  </si>
  <si>
    <t>월드컵대로119번길16</t>
    <phoneticPr fontId="12" type="noConversion"/>
  </si>
  <si>
    <t>삼계탕</t>
    <phoneticPr fontId="12" type="noConversion"/>
  </si>
  <si>
    <t>부흥갈비(시청점)</t>
    <phoneticPr fontId="12" type="noConversion"/>
  </si>
  <si>
    <t>신촌로12</t>
    <phoneticPr fontId="12" type="noConversion"/>
  </si>
  <si>
    <t>신촌로12</t>
    <phoneticPr fontId="12" type="noConversion"/>
  </si>
  <si>
    <t>삼겹살(130g)</t>
    <phoneticPr fontId="12" type="noConversion"/>
  </si>
  <si>
    <t>냉면</t>
    <phoneticPr fontId="12" type="noConversion"/>
  </si>
  <si>
    <t>된장찌개(고기식사시)</t>
    <phoneticPr fontId="12" type="noConversion"/>
  </si>
  <si>
    <t>아바모텔</t>
    <phoneticPr fontId="12" type="noConversion"/>
  </si>
  <si>
    <t>거제천로152번길 56</t>
    <phoneticPr fontId="12" type="noConversion"/>
  </si>
  <si>
    <t>여관</t>
    <phoneticPr fontId="12" type="noConversion"/>
  </si>
  <si>
    <t>숙박료</t>
    <phoneticPr fontId="12" type="noConversion"/>
  </si>
  <si>
    <t>롯데명품세탁</t>
    <phoneticPr fontId="12" type="noConversion"/>
  </si>
  <si>
    <t>월드컵대로73번길80</t>
    <phoneticPr fontId="12" type="noConversion"/>
  </si>
  <si>
    <t>세탁업</t>
    <phoneticPr fontId="12" type="noConversion"/>
  </si>
  <si>
    <t>소담칼국수</t>
    <phoneticPr fontId="12" type="noConversion"/>
  </si>
  <si>
    <t>중앙대로1065번길4</t>
    <phoneticPr fontId="12" type="noConversion"/>
  </si>
  <si>
    <t>칼국수</t>
    <phoneticPr fontId="12" type="noConversion"/>
  </si>
  <si>
    <t>중앙대로1065번길4</t>
    <phoneticPr fontId="12" type="noConversion"/>
  </si>
  <si>
    <t>수제비</t>
    <phoneticPr fontId="12" type="noConversion"/>
  </si>
  <si>
    <t>소담칼국수</t>
    <phoneticPr fontId="12" type="noConversion"/>
  </si>
  <si>
    <t>라면</t>
    <phoneticPr fontId="12" type="noConversion"/>
  </si>
  <si>
    <t>추가네고향갈비</t>
    <phoneticPr fontId="12" type="noConversion"/>
  </si>
  <si>
    <t>월드컵대로119번길31</t>
    <phoneticPr fontId="12" type="noConversion"/>
  </si>
  <si>
    <t>삼겹살(150g)</t>
    <phoneticPr fontId="12" type="noConversion"/>
  </si>
  <si>
    <t>추가네고향갈비</t>
    <phoneticPr fontId="12" type="noConversion"/>
  </si>
  <si>
    <t>월드컵대로119번길31</t>
    <phoneticPr fontId="12" type="noConversion"/>
  </si>
  <si>
    <t>된장찌개</t>
    <phoneticPr fontId="12" type="noConversion"/>
  </si>
  <si>
    <t>김치찌개</t>
    <phoneticPr fontId="12" type="noConversion"/>
  </si>
  <si>
    <t>냉면</t>
    <phoneticPr fontId="12" type="noConversion"/>
  </si>
  <si>
    <t>본헤어아트</t>
    <phoneticPr fontId="12" type="noConversion"/>
  </si>
  <si>
    <t>월드컵대로145번길69</t>
    <phoneticPr fontId="12" type="noConversion"/>
  </si>
  <si>
    <t>미용</t>
    <phoneticPr fontId="12" type="noConversion"/>
  </si>
  <si>
    <t>컷트</t>
    <phoneticPr fontId="12" type="noConversion"/>
  </si>
  <si>
    <t>뉴현대헤어컷트</t>
    <phoneticPr fontId="12" type="noConversion"/>
  </si>
  <si>
    <t>월드컵대로111번길9-1</t>
    <phoneticPr fontId="12" type="noConversion"/>
  </si>
  <si>
    <t>남성컷트</t>
    <phoneticPr fontId="12" type="noConversion"/>
  </si>
  <si>
    <t>순헤어</t>
    <phoneticPr fontId="12" type="noConversion"/>
  </si>
  <si>
    <t>월드컵대로145번길101</t>
    <phoneticPr fontId="12" type="noConversion"/>
  </si>
  <si>
    <t>활스시</t>
    <phoneticPr fontId="12" type="noConversion"/>
  </si>
  <si>
    <t>월드컵대로119번길14</t>
    <phoneticPr fontId="12" type="noConversion"/>
  </si>
  <si>
    <t>일식</t>
    <phoneticPr fontId="12" type="noConversion"/>
  </si>
  <si>
    <t>왕대패삼겹</t>
    <phoneticPr fontId="12" type="noConversion"/>
  </si>
  <si>
    <t>월드컵대로119번길11</t>
    <phoneticPr fontId="12" type="noConversion"/>
  </si>
  <si>
    <t>삼겹살(100g)</t>
    <phoneticPr fontId="12" type="noConversion"/>
  </si>
  <si>
    <t>양념갈비(180g)</t>
    <phoneticPr fontId="12" type="noConversion"/>
  </si>
  <si>
    <t>왕대패삼겹</t>
    <phoneticPr fontId="12" type="noConversion"/>
  </si>
  <si>
    <t>고기만</t>
    <phoneticPr fontId="12" type="noConversion"/>
  </si>
  <si>
    <t>연산5동</t>
    <phoneticPr fontId="12" type="noConversion"/>
  </si>
  <si>
    <t>시청로32번길18</t>
    <phoneticPr fontId="12" type="noConversion"/>
  </si>
  <si>
    <t>꽃갈비살(100g)</t>
    <phoneticPr fontId="12" type="noConversion"/>
  </si>
  <si>
    <t>탑블레이스 pc</t>
    <phoneticPr fontId="12" type="noConversion"/>
  </si>
  <si>
    <t>50분당 이용료</t>
    <phoneticPr fontId="12" type="noConversion"/>
  </si>
  <si>
    <t>음식</t>
    <phoneticPr fontId="12" type="noConversion"/>
  </si>
  <si>
    <t>부산연화(우편취급소)</t>
    <phoneticPr fontId="12" type="noConversion"/>
  </si>
  <si>
    <t>거제천로143-1</t>
    <phoneticPr fontId="12" type="noConversion"/>
  </si>
  <si>
    <t>택배</t>
    <phoneticPr fontId="12" type="noConversion"/>
  </si>
  <si>
    <t>택배이용료(2kg)경남지역내</t>
    <phoneticPr fontId="12" type="noConversion"/>
  </si>
  <si>
    <t>부산연화(우편취급소)</t>
    <phoneticPr fontId="12" type="noConversion"/>
  </si>
  <si>
    <t>거제3동</t>
    <phoneticPr fontId="12" type="noConversion"/>
  </si>
  <si>
    <t>거제천로143-1</t>
    <phoneticPr fontId="12" type="noConversion"/>
  </si>
  <si>
    <t>택배</t>
    <phoneticPr fontId="12" type="noConversion"/>
  </si>
  <si>
    <t>택배이용료(5kg)부산지역외</t>
    <phoneticPr fontId="12" type="noConversion"/>
  </si>
  <si>
    <t>돼지국밥</t>
    <phoneticPr fontId="12" type="noConversion"/>
  </si>
  <si>
    <t>옛날먹어본보리밥</t>
    <phoneticPr fontId="12" type="noConversion"/>
  </si>
  <si>
    <t>월드컵대로187번길</t>
    <phoneticPr fontId="12" type="noConversion"/>
  </si>
  <si>
    <t>옛날먹어본보리밥</t>
    <phoneticPr fontId="12" type="noConversion"/>
  </si>
  <si>
    <t>거제3동</t>
    <phoneticPr fontId="12" type="noConversion"/>
  </si>
  <si>
    <t>월드컵대로187번길</t>
    <phoneticPr fontId="12" type="noConversion"/>
  </si>
  <si>
    <t>음식</t>
    <phoneticPr fontId="12" type="noConversion"/>
  </si>
  <si>
    <t>순두부찌개</t>
    <phoneticPr fontId="12" type="noConversion"/>
  </si>
  <si>
    <t>거제대로214번길39</t>
    <phoneticPr fontId="12" type="noConversion"/>
  </si>
  <si>
    <t>호호  닭발</t>
    <phoneticPr fontId="12" type="noConversion"/>
  </si>
  <si>
    <t>신촌로 41</t>
    <phoneticPr fontId="12" type="noConversion"/>
  </si>
  <si>
    <t>뼈없는닭발 세트</t>
    <phoneticPr fontId="12" type="noConversion"/>
  </si>
  <si>
    <t>호호  닭발</t>
    <phoneticPr fontId="12" type="noConversion"/>
  </si>
  <si>
    <t>신촌로41</t>
    <phoneticPr fontId="12" type="noConversion"/>
  </si>
  <si>
    <t>닭발  세트</t>
    <phoneticPr fontId="12" type="noConversion"/>
  </si>
  <si>
    <t>컷트(성인)</t>
    <phoneticPr fontId="12" type="noConversion"/>
  </si>
  <si>
    <t>붐컷</t>
    <phoneticPr fontId="12" type="noConversion"/>
  </si>
  <si>
    <t>경동탕</t>
    <phoneticPr fontId="12" type="noConversion"/>
  </si>
  <si>
    <t>거제대로178번길60</t>
    <phoneticPr fontId="12" type="noConversion"/>
  </si>
  <si>
    <t>목욕료(성인)</t>
    <phoneticPr fontId="12" type="noConversion"/>
  </si>
  <si>
    <t>원조시장손칼국수</t>
    <phoneticPr fontId="12" type="noConversion"/>
  </si>
  <si>
    <t>원조시장손칼국수</t>
    <phoneticPr fontId="12" type="noConversion"/>
  </si>
  <si>
    <t>거제시장로14번길28</t>
    <phoneticPr fontId="12" type="noConversion"/>
  </si>
  <si>
    <t>수제비</t>
    <phoneticPr fontId="12" type="noConversion"/>
  </si>
  <si>
    <t>거창콩맷돌순두부(상호변경전)</t>
    <phoneticPr fontId="12" type="noConversion"/>
  </si>
  <si>
    <t>거제시장로14번길46</t>
    <phoneticPr fontId="12" type="noConversion"/>
  </si>
  <si>
    <t>맷돌순두부</t>
    <phoneticPr fontId="12" type="noConversion"/>
  </si>
  <si>
    <t>멧집찌개</t>
    <phoneticPr fontId="12" type="noConversion"/>
  </si>
  <si>
    <t>거제시장로14번길52</t>
    <phoneticPr fontId="12" type="noConversion"/>
  </si>
  <si>
    <t>은화횟집</t>
    <phoneticPr fontId="12" type="noConversion"/>
  </si>
  <si>
    <t>음식</t>
    <phoneticPr fontId="12" type="noConversion"/>
  </si>
  <si>
    <t>생우럭탕</t>
    <phoneticPr fontId="12" type="noConversion"/>
  </si>
  <si>
    <t>거제시장로14번길55</t>
    <phoneticPr fontId="12" type="noConversion"/>
  </si>
  <si>
    <t>거제시장로14번길55</t>
    <phoneticPr fontId="12" type="noConversion"/>
  </si>
  <si>
    <t>식사류(청국장,순두부)</t>
    <phoneticPr fontId="12" type="noConversion"/>
  </si>
  <si>
    <t>냉면</t>
    <phoneticPr fontId="12" type="noConversion"/>
  </si>
  <si>
    <t>동진가셀프식당</t>
    <phoneticPr fontId="12" type="noConversion"/>
  </si>
  <si>
    <t>한우(100g)</t>
    <phoneticPr fontId="12" type="noConversion"/>
  </si>
  <si>
    <t>동진가셀프식당</t>
    <phoneticPr fontId="12" type="noConversion"/>
  </si>
  <si>
    <t>돼지삼겹살(100g)</t>
    <phoneticPr fontId="12" type="noConversion"/>
  </si>
  <si>
    <t>상낙</t>
    <phoneticPr fontId="12" type="noConversion"/>
  </si>
  <si>
    <t>현당구장</t>
    <phoneticPr fontId="12" type="noConversion"/>
  </si>
  <si>
    <t>당구장</t>
    <phoneticPr fontId="12" type="noConversion"/>
  </si>
  <si>
    <t>보언보스미용실</t>
    <phoneticPr fontId="12" type="noConversion"/>
  </si>
  <si>
    <t>거제천로115</t>
    <phoneticPr fontId="12" type="noConversion"/>
  </si>
  <si>
    <t>미용실</t>
    <phoneticPr fontId="12" type="noConversion"/>
  </si>
  <si>
    <t>컷트(성인)</t>
    <phoneticPr fontId="12" type="noConversion"/>
  </si>
  <si>
    <t>노래연습장</t>
    <phoneticPr fontId="12" type="noConversion"/>
  </si>
  <si>
    <t>거제통닭</t>
    <phoneticPr fontId="12" type="noConversion"/>
  </si>
  <si>
    <t>거제시장로14번길3</t>
    <phoneticPr fontId="12" type="noConversion"/>
  </si>
  <si>
    <t>통닭(대)</t>
    <phoneticPr fontId="12" type="noConversion"/>
  </si>
  <si>
    <t>봉계숯불생고기</t>
    <phoneticPr fontId="12" type="noConversion"/>
  </si>
  <si>
    <t>거제대로214번길54</t>
    <phoneticPr fontId="12" type="noConversion"/>
  </si>
  <si>
    <t>미용</t>
    <phoneticPr fontId="12" type="noConversion"/>
  </si>
  <si>
    <t>중화</t>
    <phoneticPr fontId="12" type="noConversion"/>
  </si>
  <si>
    <t>짜장</t>
    <phoneticPr fontId="12" type="noConversion"/>
  </si>
  <si>
    <t>성화루</t>
    <phoneticPr fontId="12" type="noConversion"/>
  </si>
  <si>
    <t>거제사정로39-2</t>
    <phoneticPr fontId="12" type="noConversion"/>
  </si>
  <si>
    <t>짬뽕</t>
    <phoneticPr fontId="12" type="noConversion"/>
  </si>
  <si>
    <t>탕수육</t>
    <phoneticPr fontId="12" type="noConversion"/>
  </si>
  <si>
    <t>거제대로173번길67</t>
    <phoneticPr fontId="12" type="noConversion"/>
  </si>
  <si>
    <t>우럭탕</t>
    <phoneticPr fontId="12" type="noConversion"/>
  </si>
  <si>
    <t>풍미회초밥</t>
    <phoneticPr fontId="12" type="noConversion"/>
  </si>
  <si>
    <t>초밥(1인분)</t>
    <phoneticPr fontId="12" type="noConversion"/>
  </si>
  <si>
    <t>똥머리</t>
    <phoneticPr fontId="12" type="noConversion"/>
  </si>
  <si>
    <t>파마</t>
    <phoneticPr fontId="12" type="noConversion"/>
  </si>
  <si>
    <t>그린타워세탁</t>
    <phoneticPr fontId="12" type="noConversion"/>
  </si>
  <si>
    <t>거제천로87번길30 연제그린타워 상가2층</t>
    <phoneticPr fontId="12" type="noConversion"/>
  </si>
  <si>
    <t>그린타워세탁</t>
    <phoneticPr fontId="12" type="noConversion"/>
  </si>
  <si>
    <t>거제천로87번길30 연제그린타워 상가2층</t>
    <phoneticPr fontId="12" type="noConversion"/>
  </si>
  <si>
    <t>분식</t>
    <phoneticPr fontId="12" type="noConversion"/>
  </si>
  <si>
    <t>경주통닭</t>
    <phoneticPr fontId="12" type="noConversion"/>
  </si>
  <si>
    <t>거제시장로14번길12</t>
    <phoneticPr fontId="12" type="noConversion"/>
  </si>
  <si>
    <t>튀김닭(한마리)</t>
    <phoneticPr fontId="12" type="noConversion"/>
  </si>
  <si>
    <t>손짜장</t>
    <phoneticPr fontId="12" type="noConversion"/>
  </si>
  <si>
    <t>게제3동</t>
    <phoneticPr fontId="12" type="noConversion"/>
  </si>
  <si>
    <t>거제천로96-1(2층)</t>
    <phoneticPr fontId="12" type="noConversion"/>
  </si>
  <si>
    <t>노래연습장</t>
    <phoneticPr fontId="12" type="noConversion"/>
  </si>
  <si>
    <t>민 노래방</t>
    <phoneticPr fontId="12" type="noConversion"/>
  </si>
  <si>
    <t>남성토탈헤어샵</t>
    <phoneticPr fontId="12" type="noConversion"/>
  </si>
  <si>
    <t>럭키랜드</t>
    <phoneticPr fontId="13" type="noConversion"/>
  </si>
  <si>
    <t>토곡로 39</t>
    <phoneticPr fontId="13" type="noConversion"/>
  </si>
  <si>
    <t>찜질방</t>
    <phoneticPr fontId="12" type="noConversion"/>
  </si>
  <si>
    <t>이용료</t>
    <phoneticPr fontId="12" type="noConversion"/>
  </si>
  <si>
    <t>골프연습장</t>
    <phoneticPr fontId="12" type="noConversion"/>
  </si>
  <si>
    <t>과정로74(상가114호)</t>
    <phoneticPr fontId="12" type="noConversion"/>
  </si>
  <si>
    <t>선경세탁소</t>
    <phoneticPr fontId="13" type="noConversion"/>
  </si>
  <si>
    <t>연산9동</t>
    <phoneticPr fontId="13" type="noConversion"/>
  </si>
  <si>
    <t>과정로74(상가115호)</t>
  </si>
  <si>
    <t>과정로74(상가116호)</t>
  </si>
  <si>
    <t>고분로200(가상가207)</t>
    <phoneticPr fontId="12" type="noConversion"/>
  </si>
  <si>
    <t>고분로200(가상가208)</t>
    <phoneticPr fontId="12" type="noConversion"/>
  </si>
  <si>
    <t>컷트</t>
    <phoneticPr fontId="12" type="noConversion"/>
  </si>
  <si>
    <t>백옥세탁</t>
    <phoneticPr fontId="13" type="noConversion"/>
  </si>
  <si>
    <t>꾸밈헤어</t>
    <phoneticPr fontId="12" type="noConversion"/>
  </si>
  <si>
    <t xml:space="preserve">연안로13번길 97 </t>
    <phoneticPr fontId="12" type="noConversion"/>
  </si>
  <si>
    <t>(주)한국맥도날드토곡점</t>
    <phoneticPr fontId="12" type="noConversion"/>
  </si>
  <si>
    <t>오복식육식당</t>
    <phoneticPr fontId="13" type="noConversion"/>
  </si>
  <si>
    <t>삼촌짬뽕</t>
    <phoneticPr fontId="13" type="noConversion"/>
  </si>
  <si>
    <t>연산9동</t>
    <phoneticPr fontId="12" type="noConversion"/>
  </si>
  <si>
    <t>그레이191 호텔</t>
    <phoneticPr fontId="12" type="noConversion"/>
  </si>
  <si>
    <t>과정로191번길 57</t>
    <phoneticPr fontId="13" type="noConversion"/>
  </si>
  <si>
    <t>숙박료</t>
    <phoneticPr fontId="12" type="noConversion"/>
  </si>
  <si>
    <t>찬스당구장</t>
    <phoneticPr fontId="13" type="noConversion"/>
  </si>
  <si>
    <t>과정로 139</t>
    <phoneticPr fontId="13" type="noConversion"/>
  </si>
  <si>
    <t>음식</t>
    <phoneticPr fontId="12" type="noConversion"/>
  </si>
  <si>
    <t>이용료</t>
    <phoneticPr fontId="12" type="noConversion"/>
  </si>
  <si>
    <t>커피숍</t>
    <phoneticPr fontId="12" type="noConversion"/>
  </si>
  <si>
    <t>연안로 4</t>
    <phoneticPr fontId="13" type="noConversion"/>
  </si>
  <si>
    <t>좌수영로 312</t>
    <phoneticPr fontId="13" type="noConversion"/>
  </si>
  <si>
    <t xml:space="preserve">탕수육(소) </t>
    <phoneticPr fontId="12" type="noConversion"/>
  </si>
  <si>
    <t>5 5 반점</t>
    <phoneticPr fontId="13" type="noConversion"/>
  </si>
  <si>
    <t xml:space="preserve">짬뽕 </t>
    <phoneticPr fontId="12" type="noConversion"/>
  </si>
  <si>
    <t>자장면</t>
    <phoneticPr fontId="12" type="noConversion"/>
  </si>
  <si>
    <t>일루와헤어</t>
    <phoneticPr fontId="13" type="noConversion"/>
  </si>
  <si>
    <t>고분로 236길70</t>
    <phoneticPr fontId="12" type="noConversion"/>
  </si>
  <si>
    <t xml:space="preserve">컷트 </t>
    <phoneticPr fontId="12" type="noConversion"/>
  </si>
  <si>
    <t>고봉김밥</t>
    <phoneticPr fontId="12" type="noConversion"/>
  </si>
  <si>
    <t>분식</t>
    <phoneticPr fontId="12" type="noConversion"/>
  </si>
  <si>
    <t>과정로 104</t>
    <phoneticPr fontId="12" type="noConversion"/>
  </si>
  <si>
    <t>백운</t>
  </si>
  <si>
    <t xml:space="preserve">과정로 224
과정로224
</t>
    <phoneticPr fontId="13" type="noConversion"/>
  </si>
  <si>
    <t>50분(회원)</t>
    <phoneticPr fontId="12" type="noConversion"/>
  </si>
  <si>
    <t>40분(비회원)</t>
    <phoneticPr fontId="12" type="noConversion"/>
  </si>
  <si>
    <t>노래방</t>
    <phoneticPr fontId="12" type="noConversion"/>
  </si>
  <si>
    <t>궁전노래방</t>
    <phoneticPr fontId="13" type="noConversion"/>
  </si>
  <si>
    <t>선경아파트</t>
    <phoneticPr fontId="12" type="noConversion"/>
  </si>
  <si>
    <t>79㎡</t>
    <phoneticPr fontId="12" type="noConversion"/>
  </si>
  <si>
    <t>한식</t>
    <phoneticPr fontId="13" type="noConversion"/>
  </si>
  <si>
    <t>과정로226길19</t>
    <phoneticPr fontId="13" type="noConversion"/>
  </si>
  <si>
    <t>대성스튜디오</t>
    <phoneticPr fontId="13" type="noConversion"/>
  </si>
  <si>
    <t>사진관</t>
    <phoneticPr fontId="13" type="noConversion"/>
  </si>
  <si>
    <t>증명사진</t>
    <phoneticPr fontId="13" type="noConversion"/>
  </si>
  <si>
    <t>또바기</t>
    <phoneticPr fontId="13" type="noConversion"/>
  </si>
  <si>
    <t>연안로 8번길 58-1</t>
    <phoneticPr fontId="13" type="noConversion"/>
  </si>
  <si>
    <t>과정로 191번길 59</t>
    <phoneticPr fontId="13" type="noConversion"/>
  </si>
  <si>
    <t>호텔</t>
    <phoneticPr fontId="12" type="noConversion"/>
  </si>
  <si>
    <t>컷트</t>
    <phoneticPr fontId="13" type="noConversion"/>
  </si>
  <si>
    <t>연산9동</t>
    <phoneticPr fontId="13" type="noConversion"/>
  </si>
  <si>
    <t>고분로236번길 13 현대아파트 상가</t>
    <phoneticPr fontId="13" type="noConversion"/>
  </si>
  <si>
    <t xml:space="preserve">고분로242번길 32
</t>
    <phoneticPr fontId="13" type="noConversion"/>
  </si>
  <si>
    <t xml:space="preserve">고분로 248
</t>
    <phoneticPr fontId="13" type="noConversion"/>
  </si>
  <si>
    <t xml:space="preserve">고분로242번길 23
</t>
    <phoneticPr fontId="13" type="noConversion"/>
  </si>
  <si>
    <t>안연로8번길 58</t>
    <phoneticPr fontId="13" type="noConversion"/>
  </si>
  <si>
    <t>왕돼지숯불갈비</t>
    <phoneticPr fontId="12" type="noConversion"/>
  </si>
  <si>
    <t>연산3동</t>
    <phoneticPr fontId="12" type="noConversion"/>
  </si>
  <si>
    <t>금련로 6번길(연산동)</t>
    <phoneticPr fontId="12" type="noConversion"/>
  </si>
  <si>
    <t>돼지갈비(200g)</t>
    <phoneticPr fontId="12" type="noConversion"/>
  </si>
  <si>
    <t>평화이발관</t>
    <phoneticPr fontId="12" type="noConversion"/>
  </si>
  <si>
    <t>금련로 7(연산동)</t>
    <phoneticPr fontId="12" type="noConversion"/>
  </si>
  <si>
    <t>사이버리아PC</t>
    <phoneticPr fontId="12" type="noConversion"/>
  </si>
  <si>
    <t>대화루</t>
    <phoneticPr fontId="12" type="noConversion"/>
  </si>
  <si>
    <t>자장면(보통)</t>
    <phoneticPr fontId="12" type="noConversion"/>
  </si>
  <si>
    <t>금련로 10(연산동)</t>
    <phoneticPr fontId="12" type="noConversion"/>
  </si>
  <si>
    <t>동경돈까스</t>
    <phoneticPr fontId="12" type="noConversion"/>
  </si>
  <si>
    <t>녹차</t>
    <phoneticPr fontId="20" type="noConversion"/>
  </si>
  <si>
    <t>봉수로 15(연산동)</t>
    <phoneticPr fontId="12" type="noConversion"/>
  </si>
  <si>
    <t>한독원</t>
    <phoneticPr fontId="12" type="noConversion"/>
  </si>
  <si>
    <t>구야미용실</t>
    <phoneticPr fontId="12" type="noConversion"/>
  </si>
  <si>
    <t>연수로 214(연산동)</t>
    <phoneticPr fontId="12" type="noConversion"/>
  </si>
  <si>
    <t>PC방</t>
    <phoneticPr fontId="12" type="noConversion"/>
  </si>
  <si>
    <t>이용료(1시간)</t>
    <phoneticPr fontId="12" type="noConversion"/>
  </si>
  <si>
    <t>차차차노래방</t>
    <phoneticPr fontId="12" type="noConversion"/>
  </si>
  <si>
    <t>연산6동</t>
    <phoneticPr fontId="12" type="noConversion"/>
  </si>
  <si>
    <t>월드컵대로 104번길 5</t>
    <phoneticPr fontId="13" type="noConversion"/>
  </si>
  <si>
    <t>1시간</t>
    <phoneticPr fontId="12" type="noConversion"/>
  </si>
  <si>
    <t>유진숯불갈비</t>
    <phoneticPr fontId="12" type="noConversion"/>
  </si>
  <si>
    <t>유진숯불갈비</t>
    <phoneticPr fontId="12" type="noConversion"/>
  </si>
  <si>
    <t>음식</t>
    <phoneticPr fontId="12" type="noConversion"/>
  </si>
  <si>
    <t>삼겹살(180g)</t>
    <phoneticPr fontId="12" type="noConversion"/>
  </si>
  <si>
    <t>마곡천로 4</t>
    <phoneticPr fontId="12" type="noConversion"/>
  </si>
  <si>
    <t>목살(120g)</t>
    <phoneticPr fontId="20" type="noConversion"/>
  </si>
  <si>
    <t>연산6동</t>
    <phoneticPr fontId="12" type="noConversion"/>
  </si>
  <si>
    <t>연수로 148번길 8-1</t>
    <phoneticPr fontId="12" type="noConversion"/>
  </si>
  <si>
    <t>미용</t>
    <phoneticPr fontId="12" type="noConversion"/>
  </si>
  <si>
    <t>목욕</t>
    <phoneticPr fontId="12" type="noConversion"/>
  </si>
  <si>
    <t>대리로 6번길 37</t>
    <phoneticPr fontId="13" type="noConversion"/>
  </si>
  <si>
    <t>컷트</t>
    <phoneticPr fontId="12" type="noConversion"/>
  </si>
  <si>
    <t>월드컵대로 46번길 10</t>
    <phoneticPr fontId="13" type="noConversion"/>
  </si>
  <si>
    <t>세탁업</t>
    <phoneticPr fontId="12" type="noConversion"/>
  </si>
  <si>
    <t>대리로6번길87</t>
    <phoneticPr fontId="12" type="noConversion"/>
  </si>
  <si>
    <t>칠갑산토종삼계탕</t>
    <phoneticPr fontId="20" type="noConversion"/>
  </si>
  <si>
    <t>연산6동</t>
    <phoneticPr fontId="20" type="noConversion"/>
  </si>
  <si>
    <t>마곡천로 6</t>
    <phoneticPr fontId="20" type="noConversion"/>
  </si>
  <si>
    <t>삼계탕</t>
    <phoneticPr fontId="20" type="noConversion"/>
  </si>
  <si>
    <t>대창남성헤어샵</t>
    <phoneticPr fontId="20" type="noConversion"/>
  </si>
  <si>
    <t>배산로 3-2(연산동)</t>
    <phoneticPr fontId="13" type="noConversion"/>
  </si>
  <si>
    <t>연수로213 (연산동)</t>
    <phoneticPr fontId="13" type="noConversion"/>
  </si>
  <si>
    <t>크리스트피자</t>
    <phoneticPr fontId="20" type="noConversion"/>
  </si>
  <si>
    <t>피자1번가</t>
    <phoneticPr fontId="20" type="noConversion"/>
  </si>
  <si>
    <t>연수로213 (연산동)</t>
    <phoneticPr fontId="12" type="noConversion"/>
  </si>
  <si>
    <t>불갈비피자</t>
    <phoneticPr fontId="12" type="noConversion"/>
  </si>
  <si>
    <t>쌀통닭</t>
    <phoneticPr fontId="12" type="noConversion"/>
  </si>
  <si>
    <t>쌍미천로16번길18(연산동)</t>
    <phoneticPr fontId="12" type="noConversion"/>
  </si>
  <si>
    <t>튀김닭</t>
    <phoneticPr fontId="12" type="noConversion"/>
  </si>
  <si>
    <t>남경반점</t>
    <phoneticPr fontId="20" type="noConversion"/>
  </si>
  <si>
    <t>배산로 27(연산동)</t>
    <phoneticPr fontId="13" type="noConversion"/>
  </si>
  <si>
    <t>짬뽕(보통)</t>
    <phoneticPr fontId="12" type="noConversion"/>
  </si>
  <si>
    <t>탕수육(보통)</t>
    <phoneticPr fontId="20" type="noConversion"/>
  </si>
  <si>
    <t>태양세탁</t>
    <phoneticPr fontId="13" type="noConversion"/>
  </si>
  <si>
    <t>배산북로 4-2(연산동)</t>
    <phoneticPr fontId="13" type="noConversion"/>
  </si>
  <si>
    <t>헤어스케치</t>
    <phoneticPr fontId="12" type="noConversion"/>
  </si>
  <si>
    <t>연수로 225번길9(연산동)</t>
    <phoneticPr fontId="13" type="noConversion"/>
  </si>
  <si>
    <t>컷트</t>
    <phoneticPr fontId="20" type="noConversion"/>
  </si>
  <si>
    <t>컷트</t>
    <phoneticPr fontId="13" type="noConversion"/>
  </si>
  <si>
    <t>배산로 32(연산동)</t>
    <phoneticPr fontId="13" type="noConversion"/>
  </si>
  <si>
    <t>연수로 221(연산동)</t>
    <phoneticPr fontId="13" type="noConversion"/>
  </si>
  <si>
    <t>배산로 1(연산동)</t>
    <phoneticPr fontId="13" type="noConversion"/>
  </si>
  <si>
    <t>경성세탁</t>
    <phoneticPr fontId="20" type="noConversion"/>
  </si>
  <si>
    <t>배산로31(연산동)</t>
    <phoneticPr fontId="13" type="noConversion"/>
  </si>
  <si>
    <t>경성세탁</t>
    <phoneticPr fontId="12" type="noConversion"/>
  </si>
  <si>
    <t>연산6동</t>
    <phoneticPr fontId="12" type="noConversion"/>
  </si>
  <si>
    <t>바지(밑단줄임)</t>
    <phoneticPr fontId="12" type="noConversion"/>
  </si>
  <si>
    <t>연제반점</t>
    <phoneticPr fontId="20" type="noConversion"/>
  </si>
  <si>
    <t>배산로 9(연산동)</t>
    <phoneticPr fontId="13" type="noConversion"/>
  </si>
  <si>
    <t>현미사</t>
    <phoneticPr fontId="12" type="noConversion"/>
  </si>
  <si>
    <t>연수로171번길17-2(연산동)</t>
    <phoneticPr fontId="13" type="noConversion"/>
  </si>
  <si>
    <t>OK식당</t>
    <phoneticPr fontId="20" type="noConversion"/>
  </si>
  <si>
    <t>쌍미천로47번길1(연산동)</t>
    <phoneticPr fontId="12" type="noConversion"/>
  </si>
  <si>
    <t>연수로 203(연산동)</t>
    <phoneticPr fontId="13" type="noConversion"/>
  </si>
  <si>
    <t>도리오헤어</t>
    <phoneticPr fontId="20" type="noConversion"/>
  </si>
  <si>
    <t>배산로 14(연산동)</t>
    <phoneticPr fontId="13" type="noConversion"/>
  </si>
  <si>
    <t>송헤어살롱</t>
    <phoneticPr fontId="20" type="noConversion"/>
  </si>
  <si>
    <t>연수로213번길 7(연산동)</t>
    <phoneticPr fontId="13" type="noConversion"/>
  </si>
  <si>
    <t>대길숯불촌</t>
    <phoneticPr fontId="12" type="noConversion"/>
  </si>
  <si>
    <t>배산북로 1 (연산동)</t>
    <phoneticPr fontId="12" type="noConversion"/>
  </si>
  <si>
    <t>돼지갈비(200g)</t>
    <phoneticPr fontId="13" type="noConversion"/>
  </si>
  <si>
    <t>은희헤어샵</t>
    <phoneticPr fontId="20" type="noConversion"/>
  </si>
  <si>
    <t>연수로213번길 15(연산동)</t>
    <phoneticPr fontId="13" type="noConversion"/>
  </si>
  <si>
    <t>쌍미천로7번가길 33(연산동)</t>
    <phoneticPr fontId="13" type="noConversion"/>
  </si>
  <si>
    <t>목욕료(성인)</t>
    <phoneticPr fontId="13" type="noConversion"/>
  </si>
  <si>
    <t>더락</t>
    <phoneticPr fontId="12" type="noConversion"/>
  </si>
  <si>
    <t>연수로 217(연산동)</t>
    <phoneticPr fontId="13" type="noConversion"/>
  </si>
  <si>
    <t>배산로 20(연산동)</t>
    <phoneticPr fontId="13" type="noConversion"/>
  </si>
  <si>
    <t>배산북로 1(연산동)</t>
    <phoneticPr fontId="13" type="noConversion"/>
  </si>
  <si>
    <t>OK 노래연습장</t>
    <phoneticPr fontId="20" type="noConversion"/>
  </si>
  <si>
    <t>배산로 5 (연산동)</t>
    <phoneticPr fontId="12" type="noConversion"/>
  </si>
  <si>
    <t>칼국수(보통)</t>
    <phoneticPr fontId="12" type="noConversion"/>
  </si>
  <si>
    <t>연미분식</t>
    <phoneticPr fontId="12" type="noConversion"/>
  </si>
  <si>
    <t>라면(보통)</t>
    <phoneticPr fontId="12" type="noConversion"/>
  </si>
  <si>
    <t>김밥(1인분)</t>
    <phoneticPr fontId="12" type="noConversion"/>
  </si>
  <si>
    <t>성공시대</t>
    <phoneticPr fontId="20" type="noConversion"/>
  </si>
  <si>
    <t>연산6동</t>
    <phoneticPr fontId="20" type="noConversion"/>
  </si>
  <si>
    <t>연수로205-1(연산동)</t>
    <phoneticPr fontId="20" type="noConversion"/>
  </si>
  <si>
    <t>이용</t>
    <phoneticPr fontId="20" type="noConversion"/>
  </si>
  <si>
    <t>금돼지</t>
    <phoneticPr fontId="20" type="noConversion"/>
  </si>
  <si>
    <t>음식</t>
    <phoneticPr fontId="20" type="noConversion"/>
  </si>
  <si>
    <t>돼지갈비(200g)</t>
    <phoneticPr fontId="20" type="noConversion"/>
  </si>
  <si>
    <t>삼겹살(150g)</t>
    <phoneticPr fontId="20" type="noConversion"/>
  </si>
  <si>
    <t>원천탕</t>
    <phoneticPr fontId="20" type="noConversion"/>
  </si>
  <si>
    <t>배산로11번길11(연산동)</t>
    <phoneticPr fontId="20" type="noConversion"/>
  </si>
  <si>
    <t>목욕</t>
    <phoneticPr fontId="20" type="noConversion"/>
  </si>
  <si>
    <t>보거스고깃집</t>
    <phoneticPr fontId="20" type="noConversion"/>
  </si>
  <si>
    <t>배산로 22(연산동)</t>
    <phoneticPr fontId="20" type="noConversion"/>
  </si>
  <si>
    <t>삼겹살(120g)</t>
    <phoneticPr fontId="20" type="noConversion"/>
  </si>
  <si>
    <t>배산로 22(연산동)</t>
    <phoneticPr fontId="20" type="noConversion"/>
  </si>
  <si>
    <t>목살(120g)</t>
    <phoneticPr fontId="20" type="noConversion"/>
  </si>
  <si>
    <t>교촌치킨</t>
    <phoneticPr fontId="20" type="noConversion"/>
  </si>
  <si>
    <t>본한식의집</t>
    <phoneticPr fontId="20" type="noConversion"/>
  </si>
  <si>
    <t>과정로291(연산동)</t>
    <phoneticPr fontId="13" type="noConversion"/>
  </si>
  <si>
    <t>김치찌개</t>
    <phoneticPr fontId="12" type="noConversion"/>
  </si>
  <si>
    <t>본한식의집</t>
    <phoneticPr fontId="20" type="noConversion"/>
  </si>
  <si>
    <t>된장찌개</t>
    <phoneticPr fontId="20" type="noConversion"/>
  </si>
  <si>
    <t>고분로112번길 15(연산동)</t>
    <phoneticPr fontId="13" type="noConversion"/>
  </si>
  <si>
    <t>과정로287번길 35(연산동)</t>
    <phoneticPr fontId="13" type="noConversion"/>
  </si>
  <si>
    <t>성일</t>
    <phoneticPr fontId="12" type="noConversion"/>
  </si>
  <si>
    <t>연산8동</t>
    <phoneticPr fontId="12" type="noConversion"/>
  </si>
  <si>
    <t>세탁업</t>
    <phoneticPr fontId="12" type="noConversion"/>
  </si>
  <si>
    <t>바지(밑단줄임)</t>
    <phoneticPr fontId="12" type="noConversion"/>
  </si>
  <si>
    <t>과정로265번길 6(연산동)</t>
    <phoneticPr fontId="13" type="noConversion"/>
  </si>
  <si>
    <t>여원헤어샵</t>
    <phoneticPr fontId="12" type="noConversion"/>
  </si>
  <si>
    <t>안연로7번길 44(연산동)</t>
    <phoneticPr fontId="12" type="noConversion"/>
  </si>
  <si>
    <t>연동로7번길 12(연산동)</t>
    <phoneticPr fontId="13" type="noConversion"/>
  </si>
  <si>
    <t>삼겹살(150g)</t>
    <phoneticPr fontId="12" type="noConversion"/>
  </si>
  <si>
    <t>공린</t>
    <phoneticPr fontId="20" type="noConversion"/>
  </si>
  <si>
    <t>안연로 33(연산동)</t>
    <phoneticPr fontId="13" type="noConversion"/>
  </si>
  <si>
    <t>암소가뿔났다</t>
    <phoneticPr fontId="20" type="noConversion"/>
  </si>
  <si>
    <t>과정로 276번길 28(연산동)</t>
    <phoneticPr fontId="13" type="noConversion"/>
  </si>
  <si>
    <t>등심구이(100g)</t>
    <phoneticPr fontId="13" type="noConversion"/>
  </si>
  <si>
    <t>신금로 22(연산동)</t>
    <phoneticPr fontId="13" type="noConversion"/>
  </si>
  <si>
    <t>목욕료(성인)</t>
    <phoneticPr fontId="13" type="noConversion"/>
  </si>
  <si>
    <t>과정로 276번길 9(연산동)</t>
    <phoneticPr fontId="13" type="noConversion"/>
  </si>
  <si>
    <t>돼지갈비(230g)</t>
    <phoneticPr fontId="12" type="noConversion"/>
  </si>
  <si>
    <t>과정로 276번길 9(연산동)</t>
    <phoneticPr fontId="13" type="noConversion"/>
  </si>
  <si>
    <t>삼겹살(150g)</t>
    <phoneticPr fontId="13" type="noConversion"/>
  </si>
  <si>
    <t>과정로 276번길 9(연산동)</t>
    <phoneticPr fontId="13" type="noConversion"/>
  </si>
  <si>
    <t>냉면</t>
    <phoneticPr fontId="12" type="noConversion"/>
  </si>
  <si>
    <t>연천헤어라인</t>
    <phoneticPr fontId="12" type="noConversion"/>
  </si>
  <si>
    <t>과정로283번길 1(연산동)</t>
    <phoneticPr fontId="12" type="noConversion"/>
  </si>
  <si>
    <t>영커피숍</t>
    <phoneticPr fontId="20" type="noConversion"/>
  </si>
  <si>
    <t>과정로 280(연산동)</t>
    <phoneticPr fontId="12" type="noConversion"/>
  </si>
  <si>
    <t>순평헤어샵</t>
    <phoneticPr fontId="20" type="noConversion"/>
  </si>
  <si>
    <t>안연로23번길 27(연산동)</t>
    <phoneticPr fontId="12" type="noConversion"/>
  </si>
  <si>
    <t>윤헤어샵</t>
    <phoneticPr fontId="12" type="noConversion"/>
  </si>
  <si>
    <t>과정로287번길 3(연산동)</t>
    <phoneticPr fontId="12" type="noConversion"/>
  </si>
  <si>
    <t>머리사랑헤어</t>
    <phoneticPr fontId="12" type="noConversion"/>
  </si>
  <si>
    <t>소라미용실</t>
    <phoneticPr fontId="20" type="noConversion"/>
  </si>
  <si>
    <t xml:space="preserve">과정로276번길25(연산동) </t>
    <phoneticPr fontId="13" type="noConversion"/>
  </si>
  <si>
    <t>헤어아뜨리에</t>
    <phoneticPr fontId="20" type="noConversion"/>
  </si>
  <si>
    <t>과정로225번길36(연산동)</t>
    <phoneticPr fontId="13" type="noConversion"/>
  </si>
  <si>
    <t>영돈까스</t>
    <phoneticPr fontId="13" type="noConversion"/>
  </si>
  <si>
    <t>연동로7번길 7(연산동)</t>
    <phoneticPr fontId="13" type="noConversion"/>
  </si>
  <si>
    <t>이용료(저녁1시간)</t>
    <phoneticPr fontId="12" type="noConversion"/>
  </si>
  <si>
    <t>과정로265번가길 5(연산동)</t>
    <phoneticPr fontId="13" type="noConversion"/>
  </si>
  <si>
    <t>삼겹살(200g)</t>
    <phoneticPr fontId="12" type="noConversion"/>
  </si>
  <si>
    <t>연산8동</t>
    <phoneticPr fontId="20" type="noConversion"/>
  </si>
  <si>
    <t>음식</t>
    <phoneticPr fontId="20" type="noConversion"/>
  </si>
  <si>
    <t>청국장찌개</t>
    <phoneticPr fontId="20" type="noConversion"/>
  </si>
  <si>
    <t>연산숯불갈비</t>
    <phoneticPr fontId="20" type="noConversion"/>
  </si>
  <si>
    <t>된장찌개</t>
    <phoneticPr fontId="20" type="noConversion"/>
  </si>
  <si>
    <t>대원탕</t>
    <phoneticPr fontId="20" type="noConversion"/>
  </si>
  <si>
    <t>과정로260번길20(연산동)</t>
    <phoneticPr fontId="13" type="noConversion"/>
  </si>
  <si>
    <t>목욕료(성인)</t>
    <phoneticPr fontId="13" type="noConversion"/>
  </si>
  <si>
    <t>과정로276번길22(연산동)</t>
    <phoneticPr fontId="13" type="noConversion"/>
  </si>
  <si>
    <t>미모아헤어</t>
    <phoneticPr fontId="20" type="noConversion"/>
  </si>
  <si>
    <t>과정로290-1(연산동)</t>
    <phoneticPr fontId="13" type="noConversion"/>
  </si>
  <si>
    <t>캡틴당구장</t>
    <phoneticPr fontId="20" type="noConversion"/>
  </si>
  <si>
    <t>과정로 273(연산동)</t>
    <phoneticPr fontId="13" type="noConversion"/>
  </si>
  <si>
    <t>당구장</t>
    <phoneticPr fontId="20" type="noConversion"/>
  </si>
  <si>
    <t>이용료(저녁1시간)</t>
    <phoneticPr fontId="20" type="noConversion"/>
  </si>
  <si>
    <t>오로라노래연습장</t>
    <phoneticPr fontId="20" type="noConversion"/>
  </si>
  <si>
    <t>과정로276번길11(연산동)</t>
    <phoneticPr fontId="13" type="noConversion"/>
  </si>
  <si>
    <t>웰빙노래연습장</t>
    <phoneticPr fontId="20" type="noConversion"/>
  </si>
  <si>
    <t>과정로 270(연산동)</t>
    <phoneticPr fontId="13" type="noConversion"/>
  </si>
  <si>
    <t>강남스타노래연습장</t>
    <phoneticPr fontId="12" type="noConversion"/>
  </si>
  <si>
    <t>과정로 269-1(연산동)</t>
    <phoneticPr fontId="12" type="noConversion"/>
  </si>
  <si>
    <t xml:space="preserve">사진찍는날           </t>
    <phoneticPr fontId="12" type="noConversion"/>
  </si>
  <si>
    <t>배산로289(연산동)</t>
    <phoneticPr fontId="12" type="noConversion"/>
  </si>
  <si>
    <t>사진업</t>
    <phoneticPr fontId="12" type="noConversion"/>
  </si>
  <si>
    <t>사진촬영료</t>
    <phoneticPr fontId="12" type="noConversion"/>
  </si>
  <si>
    <t>디지털인화(1장)</t>
    <phoneticPr fontId="12" type="noConversion"/>
  </si>
  <si>
    <t>경동택배</t>
    <phoneticPr fontId="12" type="noConversion"/>
  </si>
  <si>
    <t>택배</t>
    <phoneticPr fontId="12" type="noConversion"/>
  </si>
  <si>
    <t>과정로280-1(연산동)</t>
    <phoneticPr fontId="20" type="noConversion"/>
  </si>
  <si>
    <t>대디돈스텍</t>
    <phoneticPr fontId="20" type="noConversion"/>
  </si>
  <si>
    <t>연산8동</t>
    <phoneticPr fontId="20" type="noConversion"/>
  </si>
  <si>
    <t>등심돈까스(대)</t>
    <phoneticPr fontId="20" type="noConversion"/>
  </si>
  <si>
    <t>과정로 348번길 17</t>
    <phoneticPr fontId="12" type="noConversion"/>
  </si>
  <si>
    <t>양복</t>
    <phoneticPr fontId="12" type="noConversion"/>
  </si>
  <si>
    <t>과정로 344</t>
    <phoneticPr fontId="13" type="noConversion"/>
  </si>
  <si>
    <t>커피</t>
    <phoneticPr fontId="12" type="noConversion"/>
  </si>
  <si>
    <t>머리하는사람들(학생)</t>
    <phoneticPr fontId="13" type="noConversion"/>
  </si>
  <si>
    <t>연산1동</t>
    <phoneticPr fontId="12" type="noConversion"/>
  </si>
  <si>
    <t>컷트(학생)</t>
    <phoneticPr fontId="12" type="noConversion"/>
  </si>
  <si>
    <t>머리하는사람들(성인)</t>
    <phoneticPr fontId="20" type="noConversion"/>
  </si>
  <si>
    <t>과정로 322번길 6</t>
    <phoneticPr fontId="13" type="noConversion"/>
  </si>
  <si>
    <t>컷트(성인)</t>
    <phoneticPr fontId="20" type="noConversion"/>
  </si>
  <si>
    <t>부자세탁소</t>
    <phoneticPr fontId="12" type="noConversion"/>
  </si>
  <si>
    <t>쌍미천로 152번길 19</t>
    <phoneticPr fontId="13" type="noConversion"/>
  </si>
  <si>
    <t>옷수선</t>
    <phoneticPr fontId="12" type="noConversion"/>
  </si>
  <si>
    <t xml:space="preserve">거제천로 258 </t>
    <phoneticPr fontId="13" type="noConversion"/>
  </si>
  <si>
    <t>치킨</t>
    <phoneticPr fontId="12" type="noConversion"/>
  </si>
  <si>
    <t>세병로 10-1</t>
    <phoneticPr fontId="13" type="noConversion"/>
  </si>
  <si>
    <t>목욕료(성인)</t>
    <phoneticPr fontId="12" type="noConversion"/>
  </si>
  <si>
    <t>오성식당</t>
    <phoneticPr fontId="12" type="noConversion"/>
  </si>
  <si>
    <t>고분로 13번길 47-1</t>
    <phoneticPr fontId="13" type="noConversion"/>
  </si>
  <si>
    <t>쌍미천로 175-10</t>
    <phoneticPr fontId="13" type="noConversion"/>
  </si>
  <si>
    <t>음식</t>
    <phoneticPr fontId="20" type="noConversion"/>
  </si>
  <si>
    <t>쌍미천로 175-10</t>
    <phoneticPr fontId="13" type="noConversion"/>
  </si>
  <si>
    <t>음식</t>
    <phoneticPr fontId="20" type="noConversion"/>
  </si>
  <si>
    <t>짜장면</t>
    <phoneticPr fontId="12" type="noConversion"/>
  </si>
  <si>
    <t>여관</t>
    <phoneticPr fontId="12" type="noConversion"/>
  </si>
  <si>
    <t>고분로 13번길 59</t>
    <phoneticPr fontId="13" type="noConversion"/>
  </si>
  <si>
    <t>쌍미천로 171</t>
    <phoneticPr fontId="13" type="noConversion"/>
  </si>
  <si>
    <t>고분로 100</t>
    <phoneticPr fontId="13" type="noConversion"/>
  </si>
  <si>
    <t>고분로 13번길 43</t>
    <phoneticPr fontId="13" type="noConversion"/>
  </si>
  <si>
    <t>옥천칼국수</t>
    <phoneticPr fontId="12" type="noConversion"/>
  </si>
  <si>
    <t>칼국수</t>
    <phoneticPr fontId="12" type="noConversion"/>
  </si>
  <si>
    <t>과정로 344번길 47</t>
    <phoneticPr fontId="13" type="noConversion"/>
  </si>
  <si>
    <t>김밥</t>
    <phoneticPr fontId="12" type="noConversion"/>
  </si>
  <si>
    <t>올인</t>
    <phoneticPr fontId="12" type="noConversion"/>
  </si>
  <si>
    <t>과정로 326-1</t>
    <phoneticPr fontId="13" type="noConversion"/>
  </si>
  <si>
    <t xml:space="preserve">토담  </t>
    <phoneticPr fontId="12" type="noConversion"/>
  </si>
  <si>
    <t>과정로 335-1</t>
    <phoneticPr fontId="13" type="noConversion"/>
  </si>
  <si>
    <t>김치찌개</t>
    <phoneticPr fontId="12" type="noConversion"/>
  </si>
  <si>
    <t>센스 PC 클럽</t>
    <phoneticPr fontId="12" type="noConversion"/>
  </si>
  <si>
    <t>할매숯불갈비</t>
    <phoneticPr fontId="12" type="noConversion"/>
  </si>
  <si>
    <t>과정로 348번길 45</t>
    <phoneticPr fontId="13" type="noConversion"/>
  </si>
  <si>
    <t>삼겹살(200g)</t>
    <phoneticPr fontId="12" type="noConversion"/>
  </si>
  <si>
    <t>된장찌개</t>
    <phoneticPr fontId="12" type="noConversion"/>
  </si>
  <si>
    <t>갈비탕</t>
    <phoneticPr fontId="12" type="noConversion"/>
  </si>
  <si>
    <t>과정로 344번길 14</t>
    <phoneticPr fontId="13" type="noConversion"/>
  </si>
  <si>
    <t>기타</t>
    <phoneticPr fontId="12" type="noConversion"/>
  </si>
  <si>
    <t>켄터키치킨</t>
    <phoneticPr fontId="12" type="noConversion"/>
  </si>
  <si>
    <t>경동아파트(82.65㎡)</t>
    <phoneticPr fontId="12" type="noConversion"/>
  </si>
  <si>
    <t>과정로 344번길 50</t>
    <phoneticPr fontId="13" type="noConversion"/>
  </si>
  <si>
    <t>82.65㎡</t>
    <phoneticPr fontId="12" type="noConversion"/>
  </si>
  <si>
    <t>공동주택관리비</t>
    <phoneticPr fontId="12" type="noConversion"/>
  </si>
  <si>
    <t>고분로 13번길 61-3</t>
    <phoneticPr fontId="13" type="noConversion"/>
  </si>
  <si>
    <t>동수탕</t>
    <phoneticPr fontId="12" type="noConversion"/>
  </si>
  <si>
    <t>연동로 14번길 6</t>
    <phoneticPr fontId="13" type="noConversion"/>
  </si>
  <si>
    <t>목욕</t>
    <phoneticPr fontId="12" type="noConversion"/>
  </si>
  <si>
    <t>바람난머리</t>
    <phoneticPr fontId="12" type="noConversion"/>
  </si>
  <si>
    <t>과정로 344번길 22</t>
    <phoneticPr fontId="13" type="noConversion"/>
  </si>
  <si>
    <t>시원탕</t>
    <phoneticPr fontId="12" type="noConversion"/>
  </si>
  <si>
    <t>과정로 344번길 23</t>
    <phoneticPr fontId="13" type="noConversion"/>
  </si>
  <si>
    <t>삼우정식당</t>
    <phoneticPr fontId="12" type="noConversion"/>
  </si>
  <si>
    <t>삼겹살</t>
    <phoneticPr fontId="12" type="noConversion"/>
  </si>
  <si>
    <t>목살</t>
    <phoneticPr fontId="20" type="noConversion"/>
  </si>
  <si>
    <t>돼지갈비</t>
    <phoneticPr fontId="20" type="noConversion"/>
  </si>
  <si>
    <t>북경해물쟁반짜장</t>
    <phoneticPr fontId="12" type="noConversion"/>
  </si>
  <si>
    <t>짬뽕</t>
    <phoneticPr fontId="12" type="noConversion"/>
  </si>
  <si>
    <t>탕수육(중)</t>
    <phoneticPr fontId="12" type="noConversion"/>
  </si>
  <si>
    <t>이가자헤어비스</t>
    <phoneticPr fontId="12" type="noConversion"/>
  </si>
  <si>
    <t>충남반점</t>
    <phoneticPr fontId="20" type="noConversion"/>
  </si>
  <si>
    <t>연산1동</t>
    <phoneticPr fontId="20" type="noConversion"/>
  </si>
  <si>
    <t>짬뽕</t>
    <phoneticPr fontId="20" type="noConversion"/>
  </si>
  <si>
    <t>시장칼국수</t>
    <phoneticPr fontId="12" type="noConversion"/>
  </si>
  <si>
    <t>음식</t>
    <phoneticPr fontId="13" type="noConversion"/>
  </si>
  <si>
    <t>연동로 8번길 28</t>
    <phoneticPr fontId="12" type="noConversion"/>
  </si>
  <si>
    <t>비빔칼국수</t>
    <phoneticPr fontId="12" type="noConversion"/>
  </si>
  <si>
    <t>이채헤어펌프</t>
    <phoneticPr fontId="20" type="noConversion"/>
  </si>
  <si>
    <t>연산1동</t>
    <phoneticPr fontId="20" type="noConversion"/>
  </si>
  <si>
    <t>연동로 22</t>
    <phoneticPr fontId="20" type="noConversion"/>
  </si>
  <si>
    <t>이채헤어펌프</t>
    <phoneticPr fontId="20" type="noConversion"/>
  </si>
  <si>
    <t>연산1동</t>
    <phoneticPr fontId="20" type="noConversion"/>
  </si>
  <si>
    <t>오반장</t>
    <phoneticPr fontId="20" type="noConversion"/>
  </si>
  <si>
    <t>고분로13번길 68</t>
    <phoneticPr fontId="20" type="noConversion"/>
  </si>
  <si>
    <t>삼겹살 140g</t>
    <phoneticPr fontId="20" type="noConversion"/>
  </si>
  <si>
    <t>고분로13번길 68</t>
    <phoneticPr fontId="20" type="noConversion"/>
  </si>
  <si>
    <t>목살 140g</t>
    <phoneticPr fontId="20" type="noConversion"/>
  </si>
  <si>
    <t>오반장</t>
    <phoneticPr fontId="20" type="noConversion"/>
  </si>
  <si>
    <t>된장찌개</t>
    <phoneticPr fontId="20" type="noConversion"/>
  </si>
  <si>
    <t>김치찌개 소</t>
    <phoneticPr fontId="20" type="noConversion"/>
  </si>
  <si>
    <t>통뼈감자탕</t>
    <phoneticPr fontId="20" type="noConversion"/>
  </si>
  <si>
    <t>통뼈감자탕</t>
    <phoneticPr fontId="20" type="noConversion"/>
  </si>
  <si>
    <t>생갈비살</t>
    <phoneticPr fontId="20" type="noConversion"/>
  </si>
  <si>
    <t>쭈꾸미뽁음</t>
    <phoneticPr fontId="19" type="noConversion"/>
  </si>
  <si>
    <t>거제4동</t>
    <phoneticPr fontId="19" type="noConversion"/>
  </si>
  <si>
    <t>해맞이로67번길7</t>
    <phoneticPr fontId="19" type="noConversion"/>
  </si>
  <si>
    <t>다미정</t>
    <phoneticPr fontId="19" type="noConversion"/>
  </si>
  <si>
    <t>해맞이로89</t>
    <phoneticPr fontId="19" type="noConversion"/>
  </si>
  <si>
    <t>한식</t>
    <phoneticPr fontId="19" type="noConversion"/>
  </si>
  <si>
    <t>정식</t>
    <phoneticPr fontId="19" type="noConversion"/>
  </si>
  <si>
    <t>햔식</t>
    <phoneticPr fontId="19" type="noConversion"/>
  </si>
  <si>
    <t>추어탕</t>
    <phoneticPr fontId="19" type="noConversion"/>
  </si>
  <si>
    <t>목욕료(성인)</t>
    <phoneticPr fontId="19" type="noConversion"/>
  </si>
  <si>
    <t>해맞이로105번길9</t>
    <phoneticPr fontId="19" type="noConversion"/>
  </si>
  <si>
    <t>가미엘</t>
    <phoneticPr fontId="19" type="noConversion"/>
  </si>
  <si>
    <t>해맞이로41</t>
    <phoneticPr fontId="19" type="noConversion"/>
  </si>
  <si>
    <t>파마</t>
    <phoneticPr fontId="19" type="noConversion"/>
  </si>
  <si>
    <t>해맞이로71</t>
    <phoneticPr fontId="19" type="noConversion"/>
  </si>
  <si>
    <t>까꼬뽁고</t>
    <phoneticPr fontId="19" type="noConversion"/>
  </si>
  <si>
    <t>미용</t>
    <phoneticPr fontId="19" type="noConversion"/>
  </si>
  <si>
    <t>컷트</t>
    <phoneticPr fontId="19" type="noConversion"/>
  </si>
  <si>
    <t>해맞이로67번길8</t>
    <phoneticPr fontId="19" type="noConversion"/>
  </si>
  <si>
    <t>대성</t>
    <phoneticPr fontId="19" type="noConversion"/>
  </si>
  <si>
    <t>해맞이로6105번길</t>
    <phoneticPr fontId="19" type="noConversion"/>
  </si>
  <si>
    <t>굿</t>
    <phoneticPr fontId="19" type="noConversion"/>
  </si>
  <si>
    <t>해맞이로47</t>
    <phoneticPr fontId="19" type="noConversion"/>
  </si>
  <si>
    <t>해맞이로31번길62-3</t>
    <phoneticPr fontId="19" type="noConversion"/>
  </si>
  <si>
    <t>해맞이로23</t>
    <phoneticPr fontId="19" type="noConversion"/>
  </si>
  <si>
    <t>해맞이로31번길62-7</t>
    <phoneticPr fontId="19" type="noConversion"/>
  </si>
  <si>
    <t>꼬마김밥</t>
    <phoneticPr fontId="19" type="noConversion"/>
  </si>
  <si>
    <t>해맞이로77번길2</t>
    <phoneticPr fontId="19" type="noConversion"/>
  </si>
  <si>
    <t>분식</t>
    <phoneticPr fontId="19" type="noConversion"/>
  </si>
  <si>
    <t>김밥</t>
    <phoneticPr fontId="19" type="noConversion"/>
  </si>
  <si>
    <t>유부초밥</t>
    <phoneticPr fontId="19" type="noConversion"/>
  </si>
  <si>
    <t>796*3=2390</t>
    <phoneticPr fontId="12" type="noConversion"/>
  </si>
  <si>
    <t>맥심 오리지날 200T-24680(10T-1234)</t>
    <phoneticPr fontId="12" type="noConversion"/>
  </si>
  <si>
    <t xml:space="preserve">맥심 오리지날 200T-26800(10T-1340) </t>
    <phoneticPr fontId="12" type="noConversion"/>
  </si>
  <si>
    <t>오복왕표/1.7ℓ-11900(0.1ℓ-700)</t>
    <phoneticPr fontId="12" type="noConversion"/>
  </si>
  <si>
    <t>낙지덮밥</t>
    <phoneticPr fontId="19" type="noConversion"/>
  </si>
  <si>
    <t>거제3동</t>
    <phoneticPr fontId="12" type="noConversion"/>
  </si>
  <si>
    <t>거제시장로14번길55</t>
    <phoneticPr fontId="12" type="noConversion"/>
  </si>
  <si>
    <t>음식</t>
    <phoneticPr fontId="19" type="noConversion"/>
  </si>
  <si>
    <t>코다리정식</t>
    <phoneticPr fontId="12" type="noConversion"/>
  </si>
  <si>
    <t>진 화락락</t>
    <phoneticPr fontId="12" type="noConversion"/>
  </si>
  <si>
    <t>진 화락락</t>
    <phoneticPr fontId="12" type="noConversion"/>
  </si>
  <si>
    <t>로얄경양식</t>
    <phoneticPr fontId="12" type="noConversion"/>
  </si>
  <si>
    <t>로얄경양식</t>
    <phoneticPr fontId="12" type="noConversion"/>
  </si>
  <si>
    <t>거제천로61</t>
    <phoneticPr fontId="12" type="noConversion"/>
  </si>
  <si>
    <t>거제천로61</t>
    <phoneticPr fontId="12" type="noConversion"/>
  </si>
  <si>
    <t>거제천로87번길33</t>
    <phoneticPr fontId="12" type="noConversion"/>
  </si>
  <si>
    <t>거제천로87번길33</t>
    <phoneticPr fontId="12" type="noConversion"/>
  </si>
  <si>
    <t>음식</t>
    <phoneticPr fontId="12" type="noConversion"/>
  </si>
  <si>
    <t>음식</t>
    <phoneticPr fontId="19" type="noConversion"/>
  </si>
  <si>
    <t>탕수육</t>
    <phoneticPr fontId="12" type="noConversion"/>
  </si>
  <si>
    <t>짬뽕</t>
    <phoneticPr fontId="12" type="noConversion"/>
  </si>
  <si>
    <t>짜장면</t>
    <phoneticPr fontId="12" type="noConversion"/>
  </si>
  <si>
    <t>함박스테이크</t>
    <phoneticPr fontId="12" type="noConversion"/>
  </si>
  <si>
    <t>돈가스</t>
    <phoneticPr fontId="12" type="noConversion"/>
  </si>
  <si>
    <t>옛날 통닭</t>
    <phoneticPr fontId="12" type="noConversion"/>
  </si>
  <si>
    <t>커피가좋은사람들(카페루앙)</t>
    <phoneticPr fontId="12" type="noConversion"/>
  </si>
  <si>
    <t>유자차</t>
    <phoneticPr fontId="12" type="noConversion"/>
  </si>
  <si>
    <t>토종생오리(상호변경전통큰생오리)</t>
    <phoneticPr fontId="12" type="noConversion"/>
  </si>
  <si>
    <t>온천천남로 183</t>
    <phoneticPr fontId="13" type="noConversion"/>
  </si>
  <si>
    <t>과정로208번길 16</t>
    <phoneticPr fontId="12" type="noConversion"/>
  </si>
  <si>
    <t>토곡식육식당</t>
    <phoneticPr fontId="12" type="noConversion"/>
  </si>
  <si>
    <t>개성시대</t>
    <phoneticPr fontId="12" type="noConversion"/>
  </si>
  <si>
    <t>연산9동</t>
    <phoneticPr fontId="12" type="noConversion"/>
  </si>
  <si>
    <t>좌수영로314</t>
    <phoneticPr fontId="12" type="noConversion"/>
  </si>
  <si>
    <t>노래방</t>
    <phoneticPr fontId="12" type="noConversion"/>
  </si>
  <si>
    <t>1시간</t>
    <phoneticPr fontId="12" type="noConversion"/>
  </si>
  <si>
    <t>연산9동</t>
    <phoneticPr fontId="12" type="noConversion"/>
  </si>
  <si>
    <t>토곡로7</t>
    <phoneticPr fontId="12" type="noConversion"/>
  </si>
  <si>
    <t>토곡로7</t>
    <phoneticPr fontId="13" type="noConversion"/>
  </si>
  <si>
    <t>음식</t>
    <phoneticPr fontId="12" type="noConversion"/>
  </si>
  <si>
    <t>음식</t>
    <phoneticPr fontId="13" type="noConversion"/>
  </si>
  <si>
    <t>양념갈비(200g)</t>
    <phoneticPr fontId="13" type="noConversion"/>
  </si>
  <si>
    <t>생오겹살(130g)</t>
    <phoneticPr fontId="12" type="noConversion"/>
  </si>
  <si>
    <r>
      <rPr>
        <b/>
        <sz val="9"/>
        <rFont val="맑은 고딕"/>
        <family val="3"/>
        <charset val="129"/>
        <scheme val="minor"/>
      </rPr>
      <t>농</t>
    </r>
    <r>
      <rPr>
        <sz val="9"/>
        <rFont val="맑은 고딕"/>
        <family val="3"/>
        <charset val="129"/>
        <scheme val="minor"/>
      </rPr>
      <t>산물</t>
    </r>
    <phoneticPr fontId="19" type="noConversion"/>
  </si>
  <si>
    <r>
      <rPr>
        <b/>
        <sz val="9"/>
        <rFont val="맑은 고딕"/>
        <family val="3"/>
        <charset val="129"/>
        <scheme val="minor"/>
      </rPr>
      <t>쌀</t>
    </r>
    <r>
      <rPr>
        <sz val="9"/>
        <rFont val="맑은 고딕"/>
        <family val="3"/>
        <charset val="129"/>
        <scheme val="minor"/>
      </rPr>
      <t>(정미포장미  20㎏)</t>
    </r>
    <phoneticPr fontId="19" type="noConversion"/>
  </si>
  <si>
    <r>
      <rPr>
        <b/>
        <sz val="9"/>
        <rFont val="맑은 고딕"/>
        <family val="3"/>
        <charset val="129"/>
        <scheme val="minor"/>
      </rPr>
      <t>무</t>
    </r>
    <r>
      <rPr>
        <sz val="9"/>
        <rFont val="맑은 고딕"/>
        <family val="3"/>
        <charset val="129"/>
        <scheme val="minor"/>
      </rPr>
      <t xml:space="preserve"> (2.0㎏ 1개)</t>
    </r>
    <phoneticPr fontId="19" type="noConversion"/>
  </si>
  <si>
    <r>
      <rPr>
        <b/>
        <sz val="9"/>
        <rFont val="맑은 고딕"/>
        <family val="3"/>
        <charset val="129"/>
        <scheme val="minor"/>
      </rPr>
      <t>배추</t>
    </r>
    <r>
      <rPr>
        <sz val="9"/>
        <rFont val="맑은 고딕"/>
        <family val="3"/>
        <charset val="129"/>
        <scheme val="minor"/>
      </rPr>
      <t>(2.0㎏ 1포기)</t>
    </r>
    <phoneticPr fontId="19" type="noConversion"/>
  </si>
  <si>
    <r>
      <rPr>
        <b/>
        <sz val="9"/>
        <rFont val="맑은 고딕"/>
        <family val="3"/>
        <charset val="129"/>
        <scheme val="minor"/>
      </rPr>
      <t>양파</t>
    </r>
    <r>
      <rPr>
        <sz val="9"/>
        <rFont val="맑은 고딕"/>
        <family val="3"/>
        <charset val="129"/>
        <scheme val="minor"/>
      </rPr>
      <t>(1.0㎏ 잎없는 것)</t>
    </r>
    <phoneticPr fontId="19" type="noConversion"/>
  </si>
  <si>
    <r>
      <rPr>
        <b/>
        <sz val="9"/>
        <rFont val="맑은 고딕"/>
        <family val="3"/>
        <charset val="129"/>
        <scheme val="minor"/>
      </rPr>
      <t>대파</t>
    </r>
    <r>
      <rPr>
        <sz val="9"/>
        <rFont val="맑은 고딕"/>
        <family val="3"/>
        <charset val="129"/>
        <scheme val="minor"/>
      </rPr>
      <t>(1.0㎏ 흙대파)</t>
    </r>
    <phoneticPr fontId="19" type="noConversion"/>
  </si>
  <si>
    <r>
      <rPr>
        <b/>
        <sz val="9"/>
        <rFont val="맑은 고딕"/>
        <family val="3"/>
        <charset val="129"/>
        <scheme val="minor"/>
      </rPr>
      <t>사과</t>
    </r>
    <r>
      <rPr>
        <sz val="9"/>
        <rFont val="맑은 고딕"/>
        <family val="3"/>
        <charset val="129"/>
        <scheme val="minor"/>
      </rPr>
      <t>(300g 정도 부사 10개)</t>
    </r>
    <phoneticPr fontId="19" type="noConversion"/>
  </si>
  <si>
    <r>
      <rPr>
        <b/>
        <sz val="9"/>
        <rFont val="맑은 고딕"/>
        <family val="3"/>
        <charset val="129"/>
        <scheme val="minor"/>
      </rPr>
      <t>배</t>
    </r>
    <r>
      <rPr>
        <sz val="9"/>
        <rFont val="맑은 고딕"/>
        <family val="3"/>
        <charset val="129"/>
        <scheme val="minor"/>
      </rPr>
      <t>(600g 정도 신고 10개)</t>
    </r>
    <phoneticPr fontId="12" type="noConversion"/>
  </si>
  <si>
    <r>
      <rPr>
        <b/>
        <sz val="9"/>
        <rFont val="맑은 고딕"/>
        <family val="3"/>
        <charset val="129"/>
        <scheme val="minor"/>
      </rPr>
      <t>밀감</t>
    </r>
    <r>
      <rPr>
        <sz val="9"/>
        <rFont val="맑은 고딕"/>
        <family val="3"/>
        <charset val="129"/>
        <scheme val="minor"/>
      </rPr>
      <t>(100g 정도10개)</t>
    </r>
    <phoneticPr fontId="12" type="noConversion"/>
  </si>
  <si>
    <r>
      <rPr>
        <b/>
        <sz val="9"/>
        <rFont val="맑은 고딕"/>
        <family val="3"/>
        <charset val="129"/>
        <scheme val="minor"/>
      </rPr>
      <t>축</t>
    </r>
    <r>
      <rPr>
        <sz val="9"/>
        <rFont val="맑은 고딕"/>
        <family val="3"/>
        <charset val="129"/>
        <scheme val="minor"/>
      </rPr>
      <t>산물</t>
    </r>
    <phoneticPr fontId="19" type="noConversion"/>
  </si>
  <si>
    <r>
      <rPr>
        <b/>
        <sz val="9"/>
        <rFont val="맑은 고딕"/>
        <family val="3"/>
        <charset val="129"/>
        <scheme val="minor"/>
      </rPr>
      <t>쇠고기</t>
    </r>
    <r>
      <rPr>
        <sz val="9"/>
        <rFont val="맑은 고딕"/>
        <family val="3"/>
        <charset val="129"/>
        <scheme val="minor"/>
      </rPr>
      <t>(한우등심 1등급 500g)</t>
    </r>
    <phoneticPr fontId="19" type="noConversion"/>
  </si>
  <si>
    <r>
      <rPr>
        <b/>
        <sz val="9"/>
        <rFont val="맑은 고딕"/>
        <family val="3"/>
        <charset val="129"/>
        <scheme val="minor"/>
      </rPr>
      <t>돼지고기</t>
    </r>
    <r>
      <rPr>
        <sz val="9"/>
        <rFont val="맑은 고딕"/>
        <family val="3"/>
        <charset val="129"/>
        <scheme val="minor"/>
      </rPr>
      <t>(삼겹살 500g)</t>
    </r>
    <phoneticPr fontId="19" type="noConversion"/>
  </si>
  <si>
    <r>
      <rPr>
        <b/>
        <sz val="9"/>
        <rFont val="맑은 고딕"/>
        <family val="3"/>
        <charset val="129"/>
        <scheme val="minor"/>
      </rPr>
      <t>닭고기</t>
    </r>
    <r>
      <rPr>
        <sz val="9"/>
        <rFont val="맑은 고딕"/>
        <family val="3"/>
        <charset val="129"/>
        <scheme val="minor"/>
      </rPr>
      <t>(육계 1.0㎏)</t>
    </r>
    <phoneticPr fontId="19" type="noConversion"/>
  </si>
  <si>
    <r>
      <rPr>
        <b/>
        <sz val="9"/>
        <rFont val="맑은 고딕"/>
        <family val="3"/>
        <charset val="129"/>
        <scheme val="minor"/>
      </rPr>
      <t>달걀</t>
    </r>
    <r>
      <rPr>
        <sz val="9"/>
        <rFont val="맑은 고딕"/>
        <family val="3"/>
        <charset val="129"/>
        <scheme val="minor"/>
      </rPr>
      <t>(오경슈퍼란60g정도 10개)</t>
    </r>
    <phoneticPr fontId="19" type="noConversion"/>
  </si>
  <si>
    <r>
      <rPr>
        <b/>
        <sz val="9"/>
        <rFont val="맑은 고딕"/>
        <family val="3"/>
        <charset val="129"/>
        <scheme val="minor"/>
      </rPr>
      <t>수</t>
    </r>
    <r>
      <rPr>
        <sz val="9"/>
        <rFont val="맑은 고딕"/>
        <family val="3"/>
        <charset val="129"/>
        <scheme val="minor"/>
      </rPr>
      <t>산물</t>
    </r>
    <phoneticPr fontId="19" type="noConversion"/>
  </si>
  <si>
    <r>
      <rPr>
        <b/>
        <sz val="9"/>
        <rFont val="맑은 고딕"/>
        <family val="3"/>
        <charset val="129"/>
        <scheme val="minor"/>
      </rPr>
      <t>고등어</t>
    </r>
    <r>
      <rPr>
        <sz val="9"/>
        <rFont val="맑은 고딕"/>
        <family val="3"/>
        <charset val="129"/>
        <scheme val="minor"/>
      </rPr>
      <t>(30㎝정도 500g 1마리)</t>
    </r>
    <phoneticPr fontId="19" type="noConversion"/>
  </si>
  <si>
    <r>
      <rPr>
        <b/>
        <sz val="9"/>
        <rFont val="맑은 고딕"/>
        <family val="3"/>
        <charset val="129"/>
        <scheme val="minor"/>
      </rPr>
      <t>주</t>
    </r>
    <r>
      <rPr>
        <sz val="9"/>
        <rFont val="맑은 고딕"/>
        <family val="3"/>
        <charset val="129"/>
        <scheme val="minor"/>
      </rPr>
      <t xml:space="preserve">류  및  </t>
    </r>
    <r>
      <rPr>
        <b/>
        <sz val="9"/>
        <rFont val="맑은 고딕"/>
        <family val="3"/>
        <charset val="129"/>
        <scheme val="minor"/>
      </rPr>
      <t>음료</t>
    </r>
    <r>
      <rPr>
        <sz val="9"/>
        <rFont val="맑은 고딕"/>
        <family val="3"/>
        <charset val="129"/>
        <scheme val="minor"/>
      </rPr>
      <t xml:space="preserve">수   /   </t>
    </r>
    <r>
      <rPr>
        <b/>
        <sz val="9"/>
        <rFont val="맑은 고딕"/>
        <family val="3"/>
        <charset val="129"/>
        <scheme val="minor"/>
      </rPr>
      <t>차</t>
    </r>
    <phoneticPr fontId="19" type="noConversion"/>
  </si>
  <si>
    <r>
      <rPr>
        <b/>
        <sz val="9"/>
        <rFont val="맑은 고딕"/>
        <family val="3"/>
        <charset val="129"/>
        <scheme val="minor"/>
      </rPr>
      <t>소주</t>
    </r>
    <r>
      <rPr>
        <sz val="9"/>
        <rFont val="맑은 고딕"/>
        <family val="3"/>
        <charset val="129"/>
        <scheme val="minor"/>
      </rPr>
      <t>(시원소주 360㎖ 1병)</t>
    </r>
    <phoneticPr fontId="19" type="noConversion"/>
  </si>
  <si>
    <r>
      <rPr>
        <b/>
        <sz val="9"/>
        <rFont val="맑은 고딕"/>
        <family val="3"/>
        <charset val="129"/>
        <scheme val="minor"/>
      </rPr>
      <t>맥주</t>
    </r>
    <r>
      <rPr>
        <sz val="9"/>
        <rFont val="맑은 고딕"/>
        <family val="3"/>
        <charset val="129"/>
        <scheme val="minor"/>
      </rPr>
      <t>(하이트 500㎖ 1병)</t>
    </r>
    <phoneticPr fontId="12" type="noConversion"/>
  </si>
  <si>
    <r>
      <rPr>
        <b/>
        <sz val="9"/>
        <rFont val="맑은 고딕"/>
        <family val="3"/>
        <charset val="129"/>
        <scheme val="minor"/>
      </rPr>
      <t>콜라</t>
    </r>
    <r>
      <rPr>
        <sz val="9"/>
        <rFont val="맑은 고딕"/>
        <family val="3"/>
        <charset val="129"/>
        <scheme val="minor"/>
      </rPr>
      <t>(코카콜라 PET병 1.8ℓ)</t>
    </r>
    <phoneticPr fontId="12" type="noConversion"/>
  </si>
  <si>
    <r>
      <rPr>
        <b/>
        <sz val="9"/>
        <rFont val="맑은 고딕"/>
        <family val="3"/>
        <charset val="129"/>
        <scheme val="minor"/>
      </rPr>
      <t>우유</t>
    </r>
    <r>
      <rPr>
        <sz val="9"/>
        <rFont val="맑은 고딕"/>
        <family val="3"/>
        <charset val="129"/>
        <scheme val="minor"/>
      </rPr>
      <t>(부산우유 200㎖ 종이팩)</t>
    </r>
    <phoneticPr fontId="12" type="noConversion"/>
  </si>
  <si>
    <r>
      <rPr>
        <b/>
        <sz val="9"/>
        <rFont val="맑은 고딕"/>
        <family val="3"/>
        <charset val="129"/>
        <scheme val="minor"/>
      </rPr>
      <t>사이다</t>
    </r>
    <r>
      <rPr>
        <sz val="9"/>
        <rFont val="맑은 고딕"/>
        <family val="3"/>
        <charset val="129"/>
        <scheme val="minor"/>
      </rPr>
      <t>(칠성 PET병 1.5ℓ)</t>
    </r>
    <phoneticPr fontId="12" type="noConversion"/>
  </si>
  <si>
    <r>
      <rPr>
        <b/>
        <sz val="9"/>
        <rFont val="맑은 고딕"/>
        <family val="3"/>
        <charset val="129"/>
        <scheme val="minor"/>
      </rPr>
      <t>커피</t>
    </r>
    <r>
      <rPr>
        <sz val="9"/>
        <rFont val="맑은 고딕"/>
        <family val="3"/>
        <charset val="129"/>
        <scheme val="minor"/>
      </rPr>
      <t>(맥심 오리지날 커피믹스 100T)</t>
    </r>
    <phoneticPr fontId="12" type="noConversion"/>
  </si>
  <si>
    <r>
      <rPr>
        <b/>
        <sz val="9"/>
        <rFont val="맑은 고딕"/>
        <family val="3"/>
        <charset val="129"/>
        <scheme val="minor"/>
      </rPr>
      <t>커피크림</t>
    </r>
    <r>
      <rPr>
        <sz val="9"/>
        <rFont val="맑은 고딕"/>
        <family val="3"/>
        <charset val="129"/>
        <scheme val="minor"/>
      </rPr>
      <t>(동서 500g 리필용)</t>
    </r>
    <phoneticPr fontId="12" type="noConversion"/>
  </si>
  <si>
    <r>
      <rPr>
        <b/>
        <sz val="9"/>
        <color rgb="FF222222"/>
        <rFont val="맑은 고딕"/>
        <family val="3"/>
        <charset val="129"/>
        <scheme val="minor"/>
      </rPr>
      <t>세탁용</t>
    </r>
    <r>
      <rPr>
        <sz val="9"/>
        <color rgb="FF222222"/>
        <rFont val="맑은 고딕"/>
        <family val="3"/>
        <charset val="129"/>
        <scheme val="minor"/>
      </rPr>
      <t>세제(LG테크 가루형 3kg)</t>
    </r>
    <phoneticPr fontId="19" type="noConversion"/>
  </si>
  <si>
    <r>
      <rPr>
        <b/>
        <sz val="9"/>
        <rFont val="맑은 고딕"/>
        <family val="3"/>
        <charset val="129"/>
        <scheme val="minor"/>
      </rPr>
      <t>부엌용</t>
    </r>
    <r>
      <rPr>
        <sz val="9"/>
        <rFont val="맑은 고딕"/>
        <family val="3"/>
        <charset val="129"/>
        <scheme val="minor"/>
      </rPr>
      <t>세제(참그린1.4㎏ 1봉  리필용)</t>
    </r>
    <phoneticPr fontId="12" type="noConversion"/>
  </si>
  <si>
    <r>
      <rPr>
        <b/>
        <sz val="9"/>
        <rFont val="맑은 고딕"/>
        <family val="3"/>
        <charset val="129"/>
        <scheme val="minor"/>
      </rPr>
      <t>화장지</t>
    </r>
    <r>
      <rPr>
        <sz val="9"/>
        <rFont val="맑은 고딕"/>
        <family val="3"/>
        <charset val="129"/>
        <scheme val="minor"/>
      </rPr>
      <t xml:space="preserve">(뽀삐플러스 35mX24롤)                                                                                                                                                                                           </t>
    </r>
    <phoneticPr fontId="12" type="noConversion"/>
  </si>
  <si>
    <r>
      <rPr>
        <b/>
        <sz val="9"/>
        <rFont val="맑은 고딕"/>
        <family val="3"/>
        <charset val="129"/>
        <scheme val="minor"/>
      </rPr>
      <t>식료</t>
    </r>
    <r>
      <rPr>
        <sz val="9"/>
        <rFont val="맑은 고딕"/>
        <family val="3"/>
        <charset val="129"/>
        <scheme val="minor"/>
      </rPr>
      <t>품</t>
    </r>
    <phoneticPr fontId="19" type="noConversion"/>
  </si>
  <si>
    <r>
      <rPr>
        <b/>
        <sz val="9"/>
        <rFont val="맑은 고딕"/>
        <family val="3"/>
        <charset val="129"/>
        <scheme val="minor"/>
      </rPr>
      <t>간장</t>
    </r>
    <r>
      <rPr>
        <sz val="9"/>
        <rFont val="맑은 고딕"/>
        <family val="3"/>
        <charset val="129"/>
        <scheme val="minor"/>
      </rPr>
      <t>(오복왕표 0.9ℓ 1병)</t>
    </r>
    <phoneticPr fontId="12" type="noConversion"/>
  </si>
  <si>
    <r>
      <rPr>
        <b/>
        <sz val="9"/>
        <rFont val="맑은 고딕"/>
        <family val="3"/>
        <charset val="129"/>
        <scheme val="minor"/>
      </rPr>
      <t>두부</t>
    </r>
    <r>
      <rPr>
        <sz val="9"/>
        <rFont val="맑은 고딕"/>
        <family val="3"/>
        <charset val="129"/>
        <scheme val="minor"/>
      </rPr>
      <t xml:space="preserve"> 500g 판두부(포장두부 420g 부침용 1모)</t>
    </r>
    <phoneticPr fontId="12" type="noConversion"/>
  </si>
  <si>
    <r>
      <rPr>
        <b/>
        <sz val="9"/>
        <rFont val="맑은 고딕"/>
        <family val="3"/>
        <charset val="129"/>
        <scheme val="minor"/>
      </rPr>
      <t>라면</t>
    </r>
    <r>
      <rPr>
        <sz val="9"/>
        <rFont val="맑은 고딕"/>
        <family val="3"/>
        <charset val="129"/>
        <scheme val="minor"/>
      </rPr>
      <t>(신라면 120g 1봉지)</t>
    </r>
    <phoneticPr fontId="19" type="noConversion"/>
  </si>
  <si>
    <r>
      <rPr>
        <b/>
        <sz val="9"/>
        <rFont val="맑은 고딕"/>
        <family val="3"/>
        <charset val="129"/>
        <scheme val="minor"/>
      </rPr>
      <t>밀가루</t>
    </r>
    <r>
      <rPr>
        <sz val="9"/>
        <rFont val="맑은 고딕"/>
        <family val="3"/>
        <charset val="129"/>
        <scheme val="minor"/>
      </rPr>
      <t>(백설 중력분 2.5㎏)</t>
    </r>
    <phoneticPr fontId="19" type="noConversion"/>
  </si>
  <si>
    <r>
      <rPr>
        <b/>
        <sz val="9"/>
        <rFont val="맑은 고딕"/>
        <family val="3"/>
        <charset val="129"/>
        <scheme val="minor"/>
      </rPr>
      <t>설탕</t>
    </r>
    <r>
      <rPr>
        <sz val="9"/>
        <rFont val="맑은 고딕"/>
        <family val="3"/>
        <charset val="129"/>
        <scheme val="minor"/>
      </rPr>
      <t>(백설 정백당 1㎏)</t>
    </r>
    <phoneticPr fontId="19" type="noConversion"/>
  </si>
  <si>
    <r>
      <rPr>
        <b/>
        <sz val="9"/>
        <rFont val="맑은 고딕"/>
        <family val="3"/>
        <charset val="129"/>
        <scheme val="minor"/>
      </rPr>
      <t>식용유</t>
    </r>
    <r>
      <rPr>
        <sz val="9"/>
        <rFont val="맑은 고딕"/>
        <family val="3"/>
        <charset val="129"/>
        <scheme val="minor"/>
      </rPr>
      <t>(백설옥수수기름1.8ℓ)</t>
    </r>
    <phoneticPr fontId="12" type="noConversion"/>
  </si>
  <si>
    <r>
      <rPr>
        <b/>
        <sz val="9"/>
        <rFont val="맑은 고딕"/>
        <family val="3"/>
        <charset val="129"/>
        <scheme val="minor"/>
      </rPr>
      <t>참기름</t>
    </r>
    <r>
      <rPr>
        <sz val="9"/>
        <rFont val="맑은 고딕"/>
        <family val="3"/>
        <charset val="129"/>
        <scheme val="minor"/>
      </rPr>
      <t>(오뚜기 320㎖ 1병)</t>
    </r>
    <phoneticPr fontId="12" type="noConversion"/>
  </si>
  <si>
    <t>오반장</t>
    <phoneticPr fontId="12" type="noConversion"/>
  </si>
  <si>
    <t>연산1동</t>
    <phoneticPr fontId="12" type="noConversion"/>
  </si>
  <si>
    <t>고분로13번길 68</t>
    <phoneticPr fontId="12" type="noConversion"/>
  </si>
  <si>
    <t>음식</t>
    <phoneticPr fontId="12" type="noConversion"/>
  </si>
  <si>
    <t>항정살 140g</t>
    <phoneticPr fontId="12" type="noConversion"/>
  </si>
  <si>
    <t>진부령 황태코다리</t>
    <phoneticPr fontId="12" type="noConversion"/>
  </si>
  <si>
    <t>진부령 황태코다리</t>
    <phoneticPr fontId="12" type="noConversion"/>
  </si>
  <si>
    <t>레아 미용실</t>
    <phoneticPr fontId="12" type="noConversion"/>
  </si>
  <si>
    <t>거제3동</t>
    <phoneticPr fontId="12" type="noConversion"/>
  </si>
  <si>
    <t>거제시장로22번길74</t>
    <phoneticPr fontId="12" type="noConversion"/>
  </si>
  <si>
    <t>미용</t>
    <phoneticPr fontId="12" type="noConversion"/>
  </si>
  <si>
    <t>펌(일반)</t>
    <phoneticPr fontId="12" type="noConversion"/>
  </si>
  <si>
    <t>우리두리PC</t>
    <phoneticPr fontId="20" type="noConversion"/>
  </si>
  <si>
    <t>연수로 201(연산동)</t>
    <phoneticPr fontId="13" type="noConversion"/>
  </si>
  <si>
    <t>PC방</t>
    <phoneticPr fontId="20" type="noConversion"/>
  </si>
  <si>
    <t xml:space="preserve">이맛쌀 </t>
    <phoneticPr fontId="12" type="noConversion"/>
  </si>
  <si>
    <t>난이생생란 15개</t>
    <phoneticPr fontId="12" type="noConversion"/>
  </si>
  <si>
    <t>테크4kg-10900(1kg-2725)/행사</t>
    <phoneticPr fontId="12" type="noConversion"/>
  </si>
  <si>
    <t>1.7ℓ-11900(0.1ℓ-700)/행사</t>
    <phoneticPr fontId="12" type="noConversion"/>
  </si>
  <si>
    <t>촌두부 국산콩 550g-2700원</t>
    <phoneticPr fontId="12" type="noConversion"/>
  </si>
  <si>
    <t>곰표/2.5kg-3080(1kg-1232)</t>
    <phoneticPr fontId="12" type="noConversion"/>
  </si>
  <si>
    <t xml:space="preserve"> </t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</si>
  <si>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1418g</t>
    </r>
    <r>
      <rPr>
        <sz val="9"/>
        <rFont val="맑은 고딕"/>
        <family val="3"/>
        <charset val="129"/>
        <scheme val="minor"/>
      </rPr>
      <t>-</t>
    </r>
    <r>
      <rPr>
        <sz val="9"/>
        <color rgb="FF0070C0"/>
        <rFont val="맑은 고딕"/>
        <family val="3"/>
        <charset val="129"/>
        <scheme val="minor"/>
      </rPr>
      <t>2780</t>
    </r>
    <r>
      <rPr>
        <sz val="9"/>
        <rFont val="맑은 고딕"/>
        <family val="3"/>
        <charset val="129"/>
        <scheme val="minor"/>
      </rPr>
      <t>(1kg-1960.5)</t>
    </r>
    <phoneticPr fontId="12" type="noConversion"/>
  </si>
  <si>
    <r>
      <t>손질배추/</t>
    </r>
    <r>
      <rPr>
        <sz val="9"/>
        <color rgb="FF0070C0"/>
        <rFont val="맑은 고딕"/>
        <family val="3"/>
        <charset val="129"/>
        <scheme val="minor"/>
      </rPr>
      <t>3016g</t>
    </r>
    <r>
      <rPr>
        <sz val="9"/>
        <rFont val="맑은 고딕"/>
        <family val="3"/>
        <charset val="129"/>
        <scheme val="minor"/>
      </rPr>
      <t>-3280(1kg-1087.53)</t>
    </r>
    <phoneticPr fontId="12" type="noConversion"/>
  </si>
  <si>
    <r>
      <t>2.5kg-3580(100g-143.2)/</t>
    </r>
    <r>
      <rPr>
        <sz val="9"/>
        <color rgb="FF0070C0"/>
        <rFont val="맑은 고딕"/>
        <family val="3"/>
        <charset val="129"/>
        <scheme val="minor"/>
      </rPr>
      <t>행사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</si>
  <si>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1082g</t>
    </r>
    <r>
      <rPr>
        <sz val="9"/>
        <rFont val="맑은 고딕"/>
        <family val="3"/>
        <charset val="129"/>
        <scheme val="minor"/>
      </rPr>
      <t>-</t>
    </r>
    <r>
      <rPr>
        <sz val="9"/>
        <color rgb="FF0070C0"/>
        <rFont val="맑은 고딕"/>
        <family val="3"/>
        <charset val="129"/>
        <scheme val="minor"/>
      </rPr>
      <t>2280</t>
    </r>
    <r>
      <rPr>
        <sz val="9"/>
        <rFont val="맑은 고딕"/>
        <family val="3"/>
        <charset val="129"/>
        <scheme val="minor"/>
      </rPr>
      <t>(100g-210.72)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</si>
  <si>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신고</t>
    </r>
    <r>
      <rPr>
        <sz val="9"/>
        <rFont val="맑은 고딕"/>
        <family val="3"/>
        <charset val="129"/>
        <scheme val="minor"/>
      </rPr>
      <t>/1136g-5980(</t>
    </r>
    <r>
      <rPr>
        <sz val="9"/>
        <color rgb="FF0070C0"/>
        <rFont val="맑은 고딕"/>
        <family val="3"/>
        <charset val="129"/>
        <scheme val="minor"/>
      </rPr>
      <t>568g</t>
    </r>
    <r>
      <rPr>
        <sz val="9"/>
        <rFont val="맑은 고딕"/>
        <family val="3"/>
        <charset val="129"/>
        <scheme val="minor"/>
      </rPr>
      <t>2)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</si>
  <si>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돌빌레/</t>
    </r>
    <r>
      <rPr>
        <sz val="9"/>
        <rFont val="맑은 고딕"/>
        <family val="3"/>
        <charset val="129"/>
        <scheme val="minor"/>
      </rPr>
      <t>1.8kg-13800(100g-766.66)</t>
    </r>
    <phoneticPr fontId="12" type="noConversion"/>
  </si>
  <si>
    <r>
      <t>올품/1kg-4980(100g-498)/</t>
    </r>
    <r>
      <rPr>
        <sz val="9"/>
        <color rgb="FF0070C0"/>
        <rFont val="맑은 고딕"/>
        <family val="3"/>
        <charset val="129"/>
        <scheme val="minor"/>
      </rPr>
      <t>행사</t>
    </r>
    <phoneticPr fontId="12" type="noConversion"/>
  </si>
  <si>
    <r>
      <rPr>
        <sz val="9"/>
        <rFont val="맑은 고딕"/>
        <family val="3"/>
        <charset val="129"/>
        <scheme val="minor"/>
      </rPr>
      <t>국산/생물/포장/</t>
    </r>
    <r>
      <rPr>
        <sz val="9"/>
        <color rgb="FF0070C0"/>
        <rFont val="맑은 고딕"/>
        <family val="3"/>
        <charset val="129"/>
        <scheme val="minor"/>
      </rPr>
      <t>1마리</t>
    </r>
    <r>
      <rPr>
        <sz val="9"/>
        <rFont val="맑은 고딕"/>
        <family val="3"/>
        <charset val="129"/>
        <scheme val="minor"/>
      </rPr>
      <t>/</t>
    </r>
    <r>
      <rPr>
        <sz val="9"/>
        <color rgb="FF0070C0"/>
        <rFont val="맑은 고딕"/>
        <family val="3"/>
        <charset val="129"/>
        <scheme val="minor"/>
      </rPr>
      <t>412g=</t>
    </r>
    <r>
      <rPr>
        <sz val="9"/>
        <rFont val="맑은 고딕"/>
        <family val="3"/>
        <charset val="129"/>
        <scheme val="minor"/>
      </rPr>
      <t>4980(100g-1208.73)</t>
    </r>
    <phoneticPr fontId="12" type="noConversion"/>
  </si>
  <si>
    <t xml:space="preserve"> </t>
    <phoneticPr fontId="19" type="noConversion"/>
  </si>
  <si>
    <t>1.5ℓ-2690(1ℓ-1793.3)</t>
    <phoneticPr fontId="19" type="noConversion"/>
  </si>
  <si>
    <t>500g-3290(100g-658)</t>
    <phoneticPr fontId="12" type="noConversion"/>
  </si>
  <si>
    <t>4kg=16900(1kg-4225)</t>
    <phoneticPr fontId="12" type="noConversion"/>
  </si>
  <si>
    <t>2ℓ=9900(0.1ℓ-495)</t>
    <phoneticPr fontId="12" type="noConversion"/>
  </si>
  <si>
    <t>3겹 나무이야기 (27*30)*2=18900/헹사</t>
    <phoneticPr fontId="12" type="noConversion"/>
  </si>
  <si>
    <t>5*676원=3380</t>
    <phoneticPr fontId="12" type="noConversion"/>
  </si>
  <si>
    <t>백설 옥수수 1.8ℓ</t>
    <phoneticPr fontId="12" type="noConversion"/>
  </si>
  <si>
    <r>
      <t>맛이예쁜/2548g=9990(</t>
    </r>
    <r>
      <rPr>
        <sz val="9"/>
        <color rgb="FF0070C0"/>
        <rFont val="맑은 고딕"/>
        <family val="3"/>
        <charset val="129"/>
        <scheme val="minor"/>
      </rPr>
      <t>637g</t>
    </r>
    <r>
      <rPr>
        <sz val="9"/>
        <rFont val="맑은 고딕"/>
        <family val="3"/>
        <charset val="129"/>
        <scheme val="minor"/>
      </rPr>
      <t>*4)</t>
    </r>
    <phoneticPr fontId="12" type="noConversion"/>
  </si>
  <si>
    <r>
      <t>올품/2kg-</t>
    </r>
    <r>
      <rPr>
        <sz val="9"/>
        <color rgb="FF0070C0"/>
        <rFont val="맑은 고딕"/>
        <family val="3"/>
        <charset val="129"/>
        <scheme val="minor"/>
      </rPr>
      <t>9990</t>
    </r>
    <r>
      <rPr>
        <sz val="9"/>
        <rFont val="맑은 고딕"/>
        <family val="3"/>
        <charset val="129"/>
        <scheme val="minor"/>
      </rPr>
      <t>(100g-499.5)/행사</t>
    </r>
    <phoneticPr fontId="12" type="noConversion"/>
  </si>
  <si>
    <r>
      <t>올품/2kg-</t>
    </r>
    <r>
      <rPr>
        <sz val="9"/>
        <color rgb="FF0070C0"/>
        <rFont val="맑은 고딕"/>
        <family val="3"/>
        <charset val="129"/>
        <scheme val="minor"/>
      </rPr>
      <t>11990</t>
    </r>
    <r>
      <rPr>
        <sz val="9"/>
        <rFont val="맑은 고딕"/>
        <family val="3"/>
        <charset val="129"/>
        <scheme val="minor"/>
      </rPr>
      <t>(100g-599.5)/행사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</si>
  <si>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아삭달콤</t>
    </r>
    <r>
      <rPr>
        <sz val="9"/>
        <rFont val="맑은 고딕"/>
        <family val="3"/>
        <charset val="129"/>
        <scheme val="minor"/>
      </rPr>
      <t>/2162g=12990(</t>
    </r>
    <r>
      <rPr>
        <sz val="9"/>
        <color rgb="FF0070C0"/>
        <rFont val="맑은 고딕"/>
        <family val="3"/>
        <charset val="129"/>
        <scheme val="minor"/>
      </rPr>
      <t>720.66g</t>
    </r>
    <r>
      <rPr>
        <sz val="9"/>
        <rFont val="맑은 고딕"/>
        <family val="3"/>
        <charset val="129"/>
        <scheme val="minor"/>
      </rPr>
      <t>*3)</t>
    </r>
    <phoneticPr fontId="12" type="noConversion"/>
  </si>
  <si>
    <t>1월3주</t>
    <phoneticPr fontId="12" type="noConversion"/>
  </si>
  <si>
    <t>2월1주</t>
    <phoneticPr fontId="12" type="noConversion"/>
  </si>
  <si>
    <t>호텔 SMITH</t>
    <phoneticPr fontId="12" type="noConversion"/>
  </si>
  <si>
    <t>금성녹두삼계탕</t>
    <phoneticPr fontId="12" type="noConversion"/>
  </si>
  <si>
    <t>경성대구탕</t>
    <phoneticPr fontId="12" type="noConversion"/>
  </si>
  <si>
    <t>거제4동</t>
    <phoneticPr fontId="19" type="noConversion"/>
  </si>
  <si>
    <t>거제2동</t>
    <phoneticPr fontId="19" type="noConversion"/>
  </si>
  <si>
    <t>거제2동</t>
    <phoneticPr fontId="19" type="noConversion"/>
  </si>
  <si>
    <t>월드컵대로 245-1</t>
    <phoneticPr fontId="12" type="noConversion"/>
  </si>
  <si>
    <t>월드컵대로 245-1</t>
    <phoneticPr fontId="12" type="noConversion"/>
  </si>
  <si>
    <t>음식</t>
    <phoneticPr fontId="19" type="noConversion"/>
  </si>
  <si>
    <t>황태탕</t>
    <phoneticPr fontId="12" type="noConversion"/>
  </si>
  <si>
    <t>황태탕해장국</t>
    <phoneticPr fontId="12" type="noConversion"/>
  </si>
  <si>
    <t>황태철판구이</t>
    <phoneticPr fontId="12" type="noConversion"/>
  </si>
  <si>
    <t>황태전골</t>
    <phoneticPr fontId="12" type="noConversion"/>
  </si>
  <si>
    <t>신규</t>
    <phoneticPr fontId="12" type="noConversion"/>
  </si>
  <si>
    <t>신규</t>
    <phoneticPr fontId="12" type="noConversion"/>
  </si>
  <si>
    <t>신규</t>
    <phoneticPr fontId="12" type="noConversion"/>
  </si>
  <si>
    <t>폐업</t>
    <phoneticPr fontId="12" type="noConversion"/>
  </si>
  <si>
    <t>아이시스PC방</t>
    <phoneticPr fontId="12" type="noConversion"/>
  </si>
  <si>
    <t>전 주( 1월 4주)</t>
    <phoneticPr fontId="12" type="noConversion"/>
  </si>
  <si>
    <t>금 주 ( 2월 2주)</t>
    <phoneticPr fontId="12" type="noConversion"/>
  </si>
  <si>
    <t>1++등급/100g-14900</t>
    <phoneticPr fontId="12" type="noConversion"/>
  </si>
  <si>
    <t>올품/1kg-5680(100g-568)</t>
    <phoneticPr fontId="12" type="noConversion"/>
  </si>
  <si>
    <t>난이생생란 15개</t>
    <phoneticPr fontId="12" type="noConversion"/>
  </si>
  <si>
    <t>하이트 병 500㎖</t>
    <phoneticPr fontId="12" type="noConversion"/>
  </si>
  <si>
    <t>하이트 병 500㎖</t>
    <phoneticPr fontId="12" type="noConversion"/>
  </si>
  <si>
    <t>1.8ℓ-2490(1ℓ-1383.33)</t>
    <phoneticPr fontId="19" type="noConversion"/>
  </si>
  <si>
    <t xml:space="preserve">  </t>
    <phoneticPr fontId="12" type="noConversion"/>
  </si>
  <si>
    <t>1.4kg-3900(100g-278.57)</t>
    <phoneticPr fontId="12" type="noConversion"/>
  </si>
  <si>
    <t>코디 순백 3겹 (33mX30)</t>
    <phoneticPr fontId="12" type="noConversion"/>
  </si>
  <si>
    <t>촌두부 국산콩 550g-2700원</t>
    <phoneticPr fontId="12" type="noConversion"/>
  </si>
  <si>
    <t>해표옥수수 1.8ℓ = 6480/행사</t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</si>
  <si>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1530g</t>
    </r>
    <r>
      <rPr>
        <sz val="9"/>
        <rFont val="맑은 고딕"/>
        <family val="3"/>
        <charset val="129"/>
        <scheme val="minor"/>
      </rPr>
      <t>-</t>
    </r>
    <r>
      <rPr>
        <sz val="9"/>
        <color rgb="FF0070C0"/>
        <rFont val="맑은 고딕"/>
        <family val="3"/>
        <charset val="129"/>
        <scheme val="minor"/>
      </rPr>
      <t>2280</t>
    </r>
    <r>
      <rPr>
        <sz val="9"/>
        <rFont val="맑은 고딕"/>
        <family val="3"/>
        <charset val="129"/>
        <scheme val="minor"/>
      </rPr>
      <t>(1kg-1490.19)</t>
    </r>
    <phoneticPr fontId="12" type="noConversion"/>
  </si>
  <si>
    <r>
      <t>손질배추/</t>
    </r>
    <r>
      <rPr>
        <sz val="9"/>
        <color rgb="FF0070C0"/>
        <rFont val="맑은 고딕"/>
        <family val="3"/>
        <charset val="129"/>
        <scheme val="minor"/>
      </rPr>
      <t>2724g</t>
    </r>
    <r>
      <rPr>
        <sz val="9"/>
        <rFont val="맑은 고딕"/>
        <family val="3"/>
        <charset val="129"/>
        <scheme val="minor"/>
      </rPr>
      <t>-3280(1kg-1204.11)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</si>
  <si>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1774g</t>
    </r>
    <r>
      <rPr>
        <sz val="9"/>
        <rFont val="맑은 고딕"/>
        <family val="3"/>
        <charset val="129"/>
        <scheme val="minor"/>
      </rPr>
      <t>-3180(100g-179.25)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</si>
  <si>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924g</t>
    </r>
    <r>
      <rPr>
        <sz val="9"/>
        <rFont val="맑은 고딕"/>
        <family val="3"/>
        <charset val="129"/>
        <scheme val="minor"/>
      </rPr>
      <t>-</t>
    </r>
    <r>
      <rPr>
        <sz val="9"/>
        <color rgb="FF0070C0"/>
        <rFont val="맑은 고딕"/>
        <family val="3"/>
        <charset val="129"/>
        <scheme val="minor"/>
      </rPr>
      <t>1780</t>
    </r>
    <r>
      <rPr>
        <sz val="9"/>
        <rFont val="맑은 고딕"/>
        <family val="3"/>
        <charset val="129"/>
        <scheme val="minor"/>
      </rPr>
      <t>(100g-192.64)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</si>
  <si>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당찬사과</t>
    </r>
    <r>
      <rPr>
        <sz val="9"/>
        <rFont val="맑은 고딕"/>
        <family val="3"/>
        <charset val="129"/>
        <scheme val="minor"/>
      </rPr>
      <t>/1792g-7980(</t>
    </r>
    <r>
      <rPr>
        <sz val="9"/>
        <color rgb="FF0070C0"/>
        <rFont val="맑은 고딕"/>
        <family val="3"/>
        <charset val="129"/>
        <scheme val="minor"/>
      </rPr>
      <t>358.4g</t>
    </r>
    <r>
      <rPr>
        <sz val="9"/>
        <rFont val="맑은 고딕"/>
        <family val="3"/>
        <charset val="129"/>
        <scheme val="minor"/>
      </rPr>
      <t>*5)</t>
    </r>
    <phoneticPr fontId="12" type="noConversion"/>
  </si>
  <si>
    <r>
      <t>1870g-9900(</t>
    </r>
    <r>
      <rPr>
        <sz val="9"/>
        <color rgb="FF0070C0"/>
        <rFont val="맑은 고딕"/>
        <family val="3"/>
        <charset val="129"/>
        <scheme val="minor"/>
      </rPr>
      <t>374g</t>
    </r>
    <r>
      <rPr>
        <sz val="9"/>
        <rFont val="맑은 고딕"/>
        <family val="3"/>
        <charset val="129"/>
        <scheme val="minor"/>
      </rPr>
      <t>*5)/</t>
    </r>
    <r>
      <rPr>
        <sz val="9"/>
        <color rgb="FF0070C0"/>
        <rFont val="맑은 고딕"/>
        <family val="3"/>
        <charset val="129"/>
        <scheme val="minor"/>
      </rPr>
      <t>행사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</si>
  <si>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알뜰</t>
    </r>
    <r>
      <rPr>
        <sz val="9"/>
        <rFont val="맑은 고딕"/>
        <family val="3"/>
        <charset val="129"/>
        <scheme val="minor"/>
      </rPr>
      <t>/3240g-9900(</t>
    </r>
    <r>
      <rPr>
        <sz val="9"/>
        <color rgb="FF0070C0"/>
        <rFont val="맑은 고딕"/>
        <family val="3"/>
        <charset val="129"/>
        <scheme val="minor"/>
      </rPr>
      <t>648g*</t>
    </r>
    <r>
      <rPr>
        <sz val="9"/>
        <rFont val="맑은 고딕"/>
        <family val="3"/>
        <charset val="129"/>
        <scheme val="minor"/>
      </rPr>
      <t>5)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</si>
  <si>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제주감귤/</t>
    </r>
    <r>
      <rPr>
        <sz val="9"/>
        <rFont val="맑은 고딕"/>
        <family val="3"/>
        <charset val="129"/>
        <scheme val="minor"/>
      </rPr>
      <t>1.8kg-11800(100g-655.55)</t>
    </r>
    <phoneticPr fontId="12" type="noConversion"/>
  </si>
  <si>
    <r>
      <t>1st pork/100g-</t>
    </r>
    <r>
      <rPr>
        <sz val="9"/>
        <color rgb="FF0070C0"/>
        <rFont val="맑은 고딕"/>
        <family val="3"/>
        <charset val="129"/>
        <scheme val="minor"/>
      </rPr>
      <t>1780</t>
    </r>
    <phoneticPr fontId="12" type="noConversion"/>
  </si>
  <si>
    <r>
      <t>1st pork/100g-</t>
    </r>
    <r>
      <rPr>
        <sz val="9"/>
        <color rgb="FF0070C0"/>
        <rFont val="맑은 고딕"/>
        <family val="3"/>
        <charset val="129"/>
        <scheme val="minor"/>
      </rPr>
      <t>1580</t>
    </r>
    <phoneticPr fontId="12" type="noConversion"/>
  </si>
  <si>
    <r>
      <rPr>
        <sz val="9"/>
        <rFont val="맑은 고딕"/>
        <family val="3"/>
        <charset val="129"/>
        <scheme val="minor"/>
      </rPr>
      <t>국산/생물/포장/</t>
    </r>
    <r>
      <rPr>
        <sz val="9"/>
        <color rgb="FF0070C0"/>
        <rFont val="맑은 고딕"/>
        <family val="3"/>
        <charset val="129"/>
        <scheme val="minor"/>
      </rPr>
      <t>2마리</t>
    </r>
    <r>
      <rPr>
        <sz val="9"/>
        <rFont val="맑은 고딕"/>
        <family val="3"/>
        <charset val="129"/>
        <scheme val="minor"/>
      </rPr>
      <t>/</t>
    </r>
    <r>
      <rPr>
        <sz val="9"/>
        <color rgb="FF0070C0"/>
        <rFont val="맑은 고딕"/>
        <family val="3"/>
        <charset val="129"/>
        <scheme val="minor"/>
      </rPr>
      <t>614g=</t>
    </r>
    <r>
      <rPr>
        <sz val="9"/>
        <rFont val="맑은 고딕"/>
        <family val="3"/>
        <charset val="129"/>
        <scheme val="minor"/>
      </rPr>
      <t>7960(100g-1296.41)</t>
    </r>
    <phoneticPr fontId="12" type="noConversion"/>
  </si>
  <si>
    <r>
      <t>1.8ℓ-</t>
    </r>
    <r>
      <rPr>
        <sz val="9"/>
        <color rgb="FF0070C0"/>
        <rFont val="맑은 고딕"/>
        <family val="3"/>
        <charset val="129"/>
        <scheme val="minor"/>
      </rPr>
      <t>2180</t>
    </r>
    <r>
      <rPr>
        <sz val="9"/>
        <rFont val="맑은 고딕"/>
        <family val="3"/>
        <charset val="129"/>
        <scheme val="minor"/>
      </rPr>
      <t>(1ℓ-1211.11)</t>
    </r>
    <phoneticPr fontId="19" type="noConversion"/>
  </si>
  <si>
    <r>
      <t>1.8ℓ-</t>
    </r>
    <r>
      <rPr>
        <sz val="9"/>
        <color rgb="FF0070C0"/>
        <rFont val="맑은 고딕"/>
        <family val="3"/>
        <charset val="129"/>
        <scheme val="minor"/>
      </rPr>
      <t>2780</t>
    </r>
    <r>
      <rPr>
        <sz val="9"/>
        <rFont val="맑은 고딕"/>
        <family val="3"/>
        <charset val="129"/>
        <scheme val="minor"/>
      </rPr>
      <t>(1ℓ-1544.44)</t>
    </r>
    <phoneticPr fontId="19" type="noConversion"/>
  </si>
  <si>
    <r>
      <t>코디 순백 3겹 (33mX30)/</t>
    </r>
    <r>
      <rPr>
        <sz val="9"/>
        <color rgb="FF0070C0"/>
        <rFont val="맑은 고딕"/>
        <family val="3"/>
        <charset val="129"/>
        <scheme val="minor"/>
      </rPr>
      <t>행사</t>
    </r>
    <phoneticPr fontId="12" type="noConversion"/>
  </si>
  <si>
    <t>좋은쌀/행사</t>
    <phoneticPr fontId="12" type="noConversion"/>
  </si>
  <si>
    <t>좋은쌀/행사</t>
    <phoneticPr fontId="12" type="noConversion"/>
  </si>
  <si>
    <t>없음</t>
    <phoneticPr fontId="12" type="noConversion"/>
  </si>
  <si>
    <t xml:space="preserve"> </t>
    <phoneticPr fontId="19" type="noConversion"/>
  </si>
  <si>
    <t>1등급/100g-9990</t>
    <phoneticPr fontId="12" type="noConversion"/>
  </si>
  <si>
    <t>신선란</t>
    <phoneticPr fontId="12" type="noConversion"/>
  </si>
  <si>
    <t xml:space="preserve"> </t>
    <phoneticPr fontId="12" type="noConversion"/>
  </si>
  <si>
    <t xml:space="preserve"> </t>
    <phoneticPr fontId="12" type="noConversion"/>
  </si>
  <si>
    <t>1.8ℓ-2490(1ℓ-1383.33)/행사</t>
    <phoneticPr fontId="19" type="noConversion"/>
  </si>
  <si>
    <t>796*3=2390</t>
    <phoneticPr fontId="12" type="noConversion"/>
  </si>
  <si>
    <t>3겹 나무이야기 (27*30)*2=18900/헹사</t>
    <phoneticPr fontId="12" type="noConversion"/>
  </si>
  <si>
    <t>오복왕표/1.7ℓ-11900(0.1ℓ-700)</t>
    <phoneticPr fontId="12" type="noConversion"/>
  </si>
  <si>
    <t>초당 국산콩 550g-4190원</t>
    <phoneticPr fontId="12" type="noConversion"/>
  </si>
  <si>
    <t>초당 국산콩 550g-4190원</t>
    <phoneticPr fontId="12" type="noConversion"/>
  </si>
  <si>
    <t>5*676원=3380</t>
    <phoneticPr fontId="12" type="noConversion"/>
  </si>
  <si>
    <t>2.5kg-3290(1kg-1316)</t>
    <phoneticPr fontId="12" type="noConversion"/>
  </si>
  <si>
    <t xml:space="preserve"> 백설/1kg </t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</si>
  <si>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1114g-2990</t>
    </r>
    <r>
      <rPr>
        <sz val="9"/>
        <rFont val="맑은 고딕"/>
        <family val="3"/>
        <charset val="129"/>
        <scheme val="minor"/>
      </rPr>
      <t>(1kg-2684.02)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</si>
  <si>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1428g-2690</t>
    </r>
    <r>
      <rPr>
        <sz val="9"/>
        <rFont val="맑은 고딕"/>
        <family val="3"/>
        <charset val="129"/>
        <scheme val="minor"/>
      </rPr>
      <t>(1kg-1883.75)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</si>
  <si>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2660g</t>
    </r>
    <r>
      <rPr>
        <sz val="9"/>
        <rFont val="맑은 고딕"/>
        <family val="3"/>
        <charset val="129"/>
        <scheme val="minor"/>
      </rPr>
      <t>-3290(1kg-1236.84)</t>
    </r>
    <phoneticPr fontId="12" type="noConversion"/>
  </si>
  <si>
    <r>
      <t>1.8kg-</t>
    </r>
    <r>
      <rPr>
        <sz val="9"/>
        <color rgb="FF0070C0"/>
        <rFont val="맑은 고딕"/>
        <family val="3"/>
        <charset val="129"/>
        <scheme val="minor"/>
      </rPr>
      <t>3190</t>
    </r>
    <r>
      <rPr>
        <sz val="9"/>
        <rFont val="맑은 고딕"/>
        <family val="3"/>
        <charset val="129"/>
        <scheme val="minor"/>
      </rPr>
      <t>(100g-177.22)/</t>
    </r>
    <r>
      <rPr>
        <sz val="9"/>
        <color rgb="FF0070C0"/>
        <rFont val="맑은 고딕"/>
        <family val="3"/>
        <charset val="129"/>
        <scheme val="minor"/>
      </rPr>
      <t>행사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</si>
  <si>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1.8kg</t>
    </r>
    <r>
      <rPr>
        <sz val="9"/>
        <rFont val="맑은 고딕"/>
        <family val="3"/>
        <charset val="129"/>
        <scheme val="minor"/>
      </rPr>
      <t>-</t>
    </r>
    <r>
      <rPr>
        <sz val="9"/>
        <color rgb="FF0070C0"/>
        <rFont val="맑은 고딕"/>
        <family val="3"/>
        <charset val="129"/>
        <scheme val="minor"/>
      </rPr>
      <t>3390</t>
    </r>
    <r>
      <rPr>
        <sz val="9"/>
        <rFont val="맑은 고딕"/>
        <family val="3"/>
        <charset val="129"/>
        <scheme val="minor"/>
      </rPr>
      <t>(100g-188.33)</t>
    </r>
    <phoneticPr fontId="12" type="noConversion"/>
  </si>
  <si>
    <r>
      <t>1kg-</t>
    </r>
    <r>
      <rPr>
        <sz val="9"/>
        <color rgb="FF0070C0"/>
        <rFont val="맑은 고딕"/>
        <family val="3"/>
        <charset val="129"/>
        <scheme val="minor"/>
      </rPr>
      <t>3490</t>
    </r>
    <r>
      <rPr>
        <sz val="9"/>
        <rFont val="맑은 고딕"/>
        <family val="3"/>
        <charset val="129"/>
        <scheme val="minor"/>
      </rPr>
      <t>(100g-349)행사</t>
    </r>
    <phoneticPr fontId="12" type="noConversion"/>
  </si>
  <si>
    <r>
      <t>1kg-</t>
    </r>
    <r>
      <rPr>
        <sz val="9"/>
        <color rgb="FF0070C0"/>
        <rFont val="맑은 고딕"/>
        <family val="3"/>
        <charset val="129"/>
        <scheme val="minor"/>
      </rPr>
      <t>2290</t>
    </r>
    <r>
      <rPr>
        <sz val="9"/>
        <rFont val="맑은 고딕"/>
        <family val="3"/>
        <charset val="129"/>
        <scheme val="minor"/>
      </rPr>
      <t>(100g-229)행사</t>
    </r>
    <phoneticPr fontId="12" type="noConversion"/>
  </si>
  <si>
    <r>
      <t>맛이예쁜/2758g-7990(</t>
    </r>
    <r>
      <rPr>
        <sz val="9"/>
        <color rgb="FF0070C0"/>
        <rFont val="맑은 고딕"/>
        <family val="3"/>
        <charset val="129"/>
        <scheme val="minor"/>
      </rPr>
      <t>306.44g</t>
    </r>
    <r>
      <rPr>
        <sz val="9"/>
        <rFont val="맑은 고딕"/>
        <family val="3"/>
        <charset val="129"/>
        <scheme val="minor"/>
      </rPr>
      <t>*</t>
    </r>
    <r>
      <rPr>
        <sz val="9"/>
        <color rgb="FF0070C0"/>
        <rFont val="맑은 고딕"/>
        <family val="3"/>
        <charset val="129"/>
        <scheme val="minor"/>
      </rPr>
      <t>9</t>
    </r>
    <r>
      <rPr>
        <sz val="9"/>
        <rFont val="맑은 고딕"/>
        <family val="3"/>
        <charset val="129"/>
        <scheme val="minor"/>
      </rPr>
      <t>)</t>
    </r>
    <phoneticPr fontId="12" type="noConversion"/>
  </si>
  <si>
    <r>
      <t>맛이예쁜/2236g-7990(</t>
    </r>
    <r>
      <rPr>
        <sz val="9"/>
        <color rgb="FF0070C0"/>
        <rFont val="맑은 고딕"/>
        <family val="3"/>
        <charset val="129"/>
        <scheme val="minor"/>
      </rPr>
      <t>279.5g</t>
    </r>
    <r>
      <rPr>
        <sz val="9"/>
        <rFont val="맑은 고딕"/>
        <family val="3"/>
        <charset val="129"/>
        <scheme val="minor"/>
      </rPr>
      <t>*</t>
    </r>
    <r>
      <rPr>
        <sz val="9"/>
        <color rgb="FF0070C0"/>
        <rFont val="맑은 고딕"/>
        <family val="3"/>
        <charset val="129"/>
        <scheme val="minor"/>
      </rPr>
      <t>8</t>
    </r>
    <r>
      <rPr>
        <sz val="9"/>
        <rFont val="맑은 고딕"/>
        <family val="3"/>
        <charset val="129"/>
        <scheme val="minor"/>
      </rPr>
      <t>)</t>
    </r>
    <phoneticPr fontId="12" type="noConversion"/>
  </si>
  <si>
    <r>
      <t>맛이예쁜/2584g=9990(</t>
    </r>
    <r>
      <rPr>
        <sz val="9"/>
        <color rgb="FF0070C0"/>
        <rFont val="맑은 고딕"/>
        <family val="3"/>
        <charset val="129"/>
        <scheme val="minor"/>
      </rPr>
      <t>646g</t>
    </r>
    <r>
      <rPr>
        <sz val="9"/>
        <rFont val="맑은 고딕"/>
        <family val="3"/>
        <charset val="129"/>
        <scheme val="minor"/>
      </rPr>
      <t>*4)</t>
    </r>
    <phoneticPr fontId="12" type="noConversion"/>
  </si>
  <si>
    <r>
      <t>제주도/</t>
    </r>
    <r>
      <rPr>
        <sz val="9"/>
        <color rgb="FF0070C0"/>
        <rFont val="맑은 고딕"/>
        <family val="3"/>
        <charset val="129"/>
        <scheme val="minor"/>
      </rPr>
      <t>5k</t>
    </r>
    <r>
      <rPr>
        <sz val="9"/>
        <rFont val="맑은 고딕"/>
        <family val="3"/>
        <charset val="129"/>
        <scheme val="minor"/>
      </rPr>
      <t>g-13990(100g-279.8)</t>
    </r>
    <phoneticPr fontId="12" type="noConversion"/>
  </si>
  <si>
    <r>
      <t>제주도 하우스/</t>
    </r>
    <r>
      <rPr>
        <sz val="9"/>
        <color rgb="FF0070C0"/>
        <rFont val="맑은 고딕"/>
        <family val="3"/>
        <charset val="129"/>
        <scheme val="minor"/>
      </rPr>
      <t>1.8kg</t>
    </r>
    <r>
      <rPr>
        <sz val="9"/>
        <rFont val="맑은 고딕"/>
        <family val="3"/>
        <charset val="129"/>
        <scheme val="minor"/>
      </rPr>
      <t>-12990(100g-721.66)</t>
    </r>
    <phoneticPr fontId="12" type="noConversion"/>
  </si>
  <si>
    <r>
      <t>일품/100g-</t>
    </r>
    <r>
      <rPr>
        <sz val="9"/>
        <color rgb="FF0070C0"/>
        <rFont val="맑은 고딕"/>
        <family val="3"/>
        <charset val="129"/>
        <scheme val="minor"/>
      </rPr>
      <t>1690</t>
    </r>
    <phoneticPr fontId="12" type="noConversion"/>
  </si>
  <si>
    <r>
      <t>일품/100g-</t>
    </r>
    <r>
      <rPr>
        <sz val="9"/>
        <color rgb="FF0070C0"/>
        <rFont val="맑은 고딕"/>
        <family val="3"/>
        <charset val="129"/>
        <scheme val="minor"/>
      </rPr>
      <t>1490</t>
    </r>
    <phoneticPr fontId="12" type="noConversion"/>
  </si>
  <si>
    <r>
      <t>국산/</t>
    </r>
    <r>
      <rPr>
        <sz val="9"/>
        <color rgb="FF0070C0"/>
        <rFont val="맑은 고딕"/>
        <family val="3"/>
        <charset val="129"/>
        <scheme val="minor"/>
      </rPr>
      <t>간고등어</t>
    </r>
    <r>
      <rPr>
        <sz val="9"/>
        <rFont val="맑은 고딕"/>
        <family val="3"/>
        <charset val="129"/>
        <scheme val="minor"/>
      </rPr>
      <t>/포장/2</t>
    </r>
    <r>
      <rPr>
        <sz val="9"/>
        <color rgb="FF0070C0"/>
        <rFont val="맑은 고딕"/>
        <family val="3"/>
        <charset val="129"/>
        <scheme val="minor"/>
      </rPr>
      <t>마리</t>
    </r>
    <r>
      <rPr>
        <sz val="9"/>
        <rFont val="맑은 고딕"/>
        <family val="3"/>
        <charset val="129"/>
        <scheme val="minor"/>
      </rPr>
      <t>/</t>
    </r>
    <r>
      <rPr>
        <sz val="9"/>
        <color rgb="FF0070C0"/>
        <rFont val="맑은 고딕"/>
        <family val="3"/>
        <charset val="129"/>
        <scheme val="minor"/>
      </rPr>
      <t>484g</t>
    </r>
    <r>
      <rPr>
        <sz val="9"/>
        <rFont val="맑은 고딕"/>
        <family val="3"/>
        <charset val="129"/>
        <scheme val="minor"/>
      </rPr>
      <t>-3990(100g-824.38)</t>
    </r>
    <phoneticPr fontId="12" type="noConversion"/>
  </si>
  <si>
    <r>
      <t>국산/</t>
    </r>
    <r>
      <rPr>
        <sz val="9"/>
        <color rgb="FF0070C0"/>
        <rFont val="맑은 고딕"/>
        <family val="3"/>
        <charset val="129"/>
        <scheme val="minor"/>
      </rPr>
      <t>해동</t>
    </r>
    <r>
      <rPr>
        <sz val="9"/>
        <rFont val="맑은 고딕"/>
        <family val="3"/>
        <charset val="129"/>
        <scheme val="minor"/>
      </rPr>
      <t>/포장/</t>
    </r>
    <r>
      <rPr>
        <sz val="9"/>
        <color rgb="FF0070C0"/>
        <rFont val="맑은 고딕"/>
        <family val="3"/>
        <charset val="129"/>
        <scheme val="minor"/>
      </rPr>
      <t>1마리</t>
    </r>
    <r>
      <rPr>
        <sz val="9"/>
        <rFont val="맑은 고딕"/>
        <family val="3"/>
        <charset val="129"/>
        <scheme val="minor"/>
      </rPr>
      <t>/</t>
    </r>
    <r>
      <rPr>
        <sz val="9"/>
        <color rgb="FF0070C0"/>
        <rFont val="맑은 고딕"/>
        <family val="3"/>
        <charset val="129"/>
        <scheme val="minor"/>
      </rPr>
      <t>406g</t>
    </r>
    <r>
      <rPr>
        <sz val="9"/>
        <rFont val="맑은 고딕"/>
        <family val="3"/>
        <charset val="129"/>
        <scheme val="minor"/>
      </rPr>
      <t>-4490(100g-1105.91)</t>
    </r>
    <phoneticPr fontId="12" type="noConversion"/>
  </si>
  <si>
    <r>
      <t>맥심 오리지날 200T-21900(10T-1095)/</t>
    </r>
    <r>
      <rPr>
        <sz val="9"/>
        <color rgb="FF0070C0"/>
        <rFont val="맑은 고딕"/>
        <family val="3"/>
        <charset val="129"/>
        <scheme val="minor"/>
      </rPr>
      <t>행사</t>
    </r>
    <r>
      <rPr>
        <sz val="9"/>
        <rFont val="맑은 고딕"/>
        <family val="3"/>
        <charset val="129"/>
        <scheme val="minor"/>
      </rPr>
      <t xml:space="preserve"> </t>
    </r>
    <phoneticPr fontId="12" type="noConversion"/>
  </si>
  <si>
    <r>
      <t>4kg+4kg=16900(1kg-2112.5)/</t>
    </r>
    <r>
      <rPr>
        <sz val="9"/>
        <color rgb="FF0070C0"/>
        <rFont val="맑은 고딕"/>
        <family val="3"/>
        <charset val="129"/>
        <scheme val="minor"/>
      </rPr>
      <t>행사</t>
    </r>
    <phoneticPr fontId="12" type="noConversion"/>
  </si>
  <si>
    <t>좋은쌀/행사</t>
    <phoneticPr fontId="12" type="noConversion"/>
  </si>
  <si>
    <t>좋은쌀/행사</t>
    <phoneticPr fontId="12" type="noConversion"/>
  </si>
  <si>
    <t>1등급/100g-9990</t>
    <phoneticPr fontId="12" type="noConversion"/>
  </si>
  <si>
    <t>신선란</t>
    <phoneticPr fontId="12" type="noConversion"/>
  </si>
  <si>
    <t xml:space="preserve"> </t>
    <phoneticPr fontId="12" type="noConversion"/>
  </si>
  <si>
    <t xml:space="preserve"> </t>
    <phoneticPr fontId="12" type="noConversion"/>
  </si>
  <si>
    <t>1.8ℓ-2490(1ℓ-1383.33)/행사</t>
    <phoneticPr fontId="19" type="noConversion"/>
  </si>
  <si>
    <t>796*3=2390</t>
    <phoneticPr fontId="12" type="noConversion"/>
  </si>
  <si>
    <t>796*3=2390</t>
    <phoneticPr fontId="12" type="noConversion"/>
  </si>
  <si>
    <t>1.5ℓ-2690(1ℓ-1793.3)</t>
    <phoneticPr fontId="19" type="noConversion"/>
  </si>
  <si>
    <t xml:space="preserve">맥심 오리지날 200T-26800(10T-1340) </t>
    <phoneticPr fontId="12" type="noConversion"/>
  </si>
  <si>
    <t>초당 국산콩 550g-4190원</t>
    <phoneticPr fontId="12" type="noConversion"/>
  </si>
  <si>
    <t>5*676원=3380</t>
    <phoneticPr fontId="12" type="noConversion"/>
  </si>
  <si>
    <t>2.5kg-3290(1kg-1316)</t>
    <phoneticPr fontId="12" type="noConversion"/>
  </si>
  <si>
    <t>2.5kg-3290(1kg-1316)</t>
    <phoneticPr fontId="12" type="noConversion"/>
  </si>
  <si>
    <t xml:space="preserve"> 백설/1kg </t>
    <phoneticPr fontId="12" type="noConversion"/>
  </si>
  <si>
    <t>백설 옥수수 1.8ℓ</t>
    <phoneticPr fontId="12" type="noConversion"/>
  </si>
  <si>
    <t>백설 옥수수 1.8ℓ</t>
    <phoneticPr fontId="12" type="noConversion"/>
  </si>
  <si>
    <t xml:space="preserve"> </t>
    <phoneticPr fontId="19" type="noConversion"/>
  </si>
  <si>
    <t xml:space="preserve"> </t>
    <phoneticPr fontId="19" type="noConversion"/>
  </si>
  <si>
    <r>
      <rPr>
        <sz val="9"/>
        <color rgb="FF0070C0"/>
        <rFont val="맑은 고딕"/>
        <family val="3"/>
        <charset val="129"/>
        <scheme val="minor"/>
      </rPr>
      <t>1368g</t>
    </r>
    <r>
      <rPr>
        <sz val="9"/>
        <rFont val="맑은 고딕"/>
        <family val="3"/>
        <charset val="129"/>
        <scheme val="minor"/>
      </rPr>
      <t>-</t>
    </r>
    <r>
      <rPr>
        <sz val="9"/>
        <color rgb="FF0070C0"/>
        <rFont val="맑은 고딕"/>
        <family val="3"/>
        <charset val="129"/>
        <scheme val="minor"/>
      </rPr>
      <t>2990</t>
    </r>
    <r>
      <rPr>
        <sz val="9"/>
        <rFont val="맑은 고딕"/>
        <family val="3"/>
        <charset val="129"/>
        <scheme val="minor"/>
      </rPr>
      <t>(1kg-2185.67)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</si>
  <si>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2136g</t>
    </r>
    <r>
      <rPr>
        <sz val="9"/>
        <rFont val="맑은 고딕"/>
        <family val="3"/>
        <charset val="129"/>
        <scheme val="minor"/>
      </rPr>
      <t>-</t>
    </r>
    <r>
      <rPr>
        <sz val="9"/>
        <color rgb="FF0070C0"/>
        <rFont val="맑은 고딕"/>
        <family val="3"/>
        <charset val="129"/>
        <scheme val="minor"/>
      </rPr>
      <t>2690</t>
    </r>
    <r>
      <rPr>
        <sz val="9"/>
        <rFont val="맑은 고딕"/>
        <family val="3"/>
        <charset val="129"/>
        <scheme val="minor"/>
      </rPr>
      <t>(1kg-1259.36)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</si>
  <si>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2434g</t>
    </r>
    <r>
      <rPr>
        <sz val="9"/>
        <rFont val="맑은 고딕"/>
        <family val="3"/>
        <charset val="129"/>
        <scheme val="minor"/>
      </rPr>
      <t>-3290(1kg-1351.68)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</si>
  <si>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3628g</t>
    </r>
    <r>
      <rPr>
        <sz val="9"/>
        <rFont val="맑은 고딕"/>
        <family val="3"/>
        <charset val="129"/>
        <scheme val="minor"/>
      </rPr>
      <t>-3290(1kg-906.83)</t>
    </r>
    <phoneticPr fontId="12" type="noConversion"/>
  </si>
  <si>
    <r>
      <t>1.8kg-</t>
    </r>
    <r>
      <rPr>
        <sz val="9"/>
        <color rgb="FF0070C0"/>
        <rFont val="맑은 고딕"/>
        <family val="3"/>
        <charset val="129"/>
        <scheme val="minor"/>
      </rPr>
      <t>3190</t>
    </r>
    <r>
      <rPr>
        <sz val="9"/>
        <rFont val="맑은 고딕"/>
        <family val="3"/>
        <charset val="129"/>
        <scheme val="minor"/>
      </rPr>
      <t>(100g-177.22)/</t>
    </r>
    <r>
      <rPr>
        <sz val="9"/>
        <color rgb="FF0070C0"/>
        <rFont val="맑은 고딕"/>
        <family val="3"/>
        <charset val="129"/>
        <scheme val="minor"/>
      </rPr>
      <t>행사</t>
    </r>
    <phoneticPr fontId="12" type="noConversion"/>
  </si>
  <si>
    <r>
      <t>1.8kg-</t>
    </r>
    <r>
      <rPr>
        <sz val="9"/>
        <color rgb="FF0070C0"/>
        <rFont val="맑은 고딕"/>
        <family val="3"/>
        <charset val="129"/>
        <scheme val="minor"/>
      </rPr>
      <t>3390</t>
    </r>
    <r>
      <rPr>
        <sz val="9"/>
        <rFont val="맑은 고딕"/>
        <family val="3"/>
        <charset val="129"/>
        <scheme val="minor"/>
      </rPr>
      <t>(100g-188.33)</t>
    </r>
    <phoneticPr fontId="12" type="noConversion"/>
  </si>
  <si>
    <r>
      <t>1kg-</t>
    </r>
    <r>
      <rPr>
        <sz val="9"/>
        <color rgb="FF0070C0"/>
        <rFont val="맑은 고딕"/>
        <family val="3"/>
        <charset val="129"/>
        <scheme val="minor"/>
      </rPr>
      <t>3490</t>
    </r>
    <r>
      <rPr>
        <sz val="9"/>
        <rFont val="맑은 고딕"/>
        <family val="3"/>
        <charset val="129"/>
        <scheme val="minor"/>
      </rPr>
      <t>(100g-349)행사</t>
    </r>
    <phoneticPr fontId="12" type="noConversion"/>
  </si>
  <si>
    <r>
      <t>맛이예쁜/2644g-7990(</t>
    </r>
    <r>
      <rPr>
        <sz val="9"/>
        <color rgb="FF0070C0"/>
        <rFont val="맑은 고딕"/>
        <family val="3"/>
        <charset val="129"/>
        <scheme val="minor"/>
      </rPr>
      <t>293.77g</t>
    </r>
    <r>
      <rPr>
        <sz val="9"/>
        <rFont val="맑은 고딕"/>
        <family val="3"/>
        <charset val="129"/>
        <scheme val="minor"/>
      </rPr>
      <t>*</t>
    </r>
    <r>
      <rPr>
        <sz val="9"/>
        <color rgb="FF0070C0"/>
        <rFont val="맑은 고딕"/>
        <family val="3"/>
        <charset val="129"/>
        <scheme val="minor"/>
      </rPr>
      <t>9</t>
    </r>
    <r>
      <rPr>
        <sz val="9"/>
        <rFont val="맑은 고딕"/>
        <family val="3"/>
        <charset val="129"/>
        <scheme val="minor"/>
      </rPr>
      <t>)</t>
    </r>
    <phoneticPr fontId="12" type="noConversion"/>
  </si>
  <si>
    <r>
      <t>맛이예쁜/2256g-7990(</t>
    </r>
    <r>
      <rPr>
        <sz val="9"/>
        <color rgb="FF0070C0"/>
        <rFont val="맑은 고딕"/>
        <family val="3"/>
        <charset val="129"/>
        <scheme val="minor"/>
      </rPr>
      <t>282g</t>
    </r>
    <r>
      <rPr>
        <sz val="9"/>
        <rFont val="맑은 고딕"/>
        <family val="3"/>
        <charset val="129"/>
        <scheme val="minor"/>
      </rPr>
      <t>*</t>
    </r>
    <r>
      <rPr>
        <sz val="9"/>
        <color rgb="FF0070C0"/>
        <rFont val="맑은 고딕"/>
        <family val="3"/>
        <charset val="129"/>
        <scheme val="minor"/>
      </rPr>
      <t>8</t>
    </r>
    <r>
      <rPr>
        <sz val="9"/>
        <rFont val="맑은 고딕"/>
        <family val="3"/>
        <charset val="129"/>
        <scheme val="minor"/>
      </rPr>
      <t>)</t>
    </r>
    <phoneticPr fontId="12" type="noConversion"/>
  </si>
  <si>
    <r>
      <rPr>
        <sz val="9"/>
        <color rgb="FF0070C0"/>
        <rFont val="맑은 고딕"/>
        <family val="3"/>
        <charset val="129"/>
        <scheme val="minor"/>
      </rPr>
      <t>맛이예쁜</t>
    </r>
    <r>
      <rPr>
        <sz val="9"/>
        <rFont val="맑은 고딕"/>
        <family val="3"/>
        <charset val="129"/>
        <scheme val="minor"/>
      </rPr>
      <t>/2762g-9990(</t>
    </r>
    <r>
      <rPr>
        <sz val="9"/>
        <color rgb="FF0070C0"/>
        <rFont val="맑은 고딕"/>
        <family val="3"/>
        <charset val="129"/>
        <scheme val="minor"/>
      </rPr>
      <t>690.5g</t>
    </r>
    <r>
      <rPr>
        <sz val="9"/>
        <rFont val="맑은 고딕"/>
        <family val="3"/>
        <charset val="129"/>
        <scheme val="minor"/>
      </rPr>
      <t>*4)</t>
    </r>
    <phoneticPr fontId="12" type="noConversion"/>
  </si>
  <si>
    <r>
      <t>제주도/</t>
    </r>
    <r>
      <rPr>
        <sz val="9"/>
        <color rgb="FF0070C0"/>
        <rFont val="맑은 고딕"/>
        <family val="3"/>
        <charset val="129"/>
        <scheme val="minor"/>
      </rPr>
      <t>5kg</t>
    </r>
    <r>
      <rPr>
        <sz val="9"/>
        <rFont val="맑은 고딕"/>
        <family val="3"/>
        <charset val="129"/>
        <scheme val="minor"/>
      </rPr>
      <t>-13990(100g-279.8)</t>
    </r>
    <phoneticPr fontId="12" type="noConversion"/>
  </si>
  <si>
    <r>
      <t>일품/100g-</t>
    </r>
    <r>
      <rPr>
        <sz val="9"/>
        <color rgb="FF0070C0"/>
        <rFont val="맑은 고딕"/>
        <family val="3"/>
        <charset val="129"/>
        <scheme val="minor"/>
      </rPr>
      <t>1690</t>
    </r>
    <phoneticPr fontId="12" type="noConversion"/>
  </si>
  <si>
    <r>
      <t>일품/100g-</t>
    </r>
    <r>
      <rPr>
        <sz val="9"/>
        <color rgb="FF0070C0"/>
        <rFont val="맑은 고딕"/>
        <family val="3"/>
        <charset val="129"/>
        <scheme val="minor"/>
      </rPr>
      <t>1490</t>
    </r>
    <phoneticPr fontId="12" type="noConversion"/>
  </si>
  <si>
    <r>
      <t>올품/</t>
    </r>
    <r>
      <rPr>
        <sz val="9"/>
        <color rgb="FF0070C0"/>
        <rFont val="맑은 고딕"/>
        <family val="3"/>
        <charset val="129"/>
        <scheme val="minor"/>
      </rPr>
      <t>2kg</t>
    </r>
    <r>
      <rPr>
        <sz val="9"/>
        <rFont val="맑은 고딕"/>
        <family val="3"/>
        <charset val="129"/>
        <scheme val="minor"/>
      </rPr>
      <t>-11990(100g-599.5)/행사</t>
    </r>
    <phoneticPr fontId="12" type="noConversion"/>
  </si>
  <si>
    <r>
      <t>국산/</t>
    </r>
    <r>
      <rPr>
        <sz val="9"/>
        <color rgb="FF0070C0"/>
        <rFont val="맑은 고딕"/>
        <family val="3"/>
        <charset val="129"/>
        <scheme val="minor"/>
      </rPr>
      <t>염장고등어</t>
    </r>
    <r>
      <rPr>
        <sz val="9"/>
        <rFont val="맑은 고딕"/>
        <family val="3"/>
        <charset val="129"/>
        <scheme val="minor"/>
      </rPr>
      <t>/포장/</t>
    </r>
    <r>
      <rPr>
        <sz val="9"/>
        <color rgb="FF0070C0"/>
        <rFont val="맑은 고딕"/>
        <family val="3"/>
        <charset val="129"/>
        <scheme val="minor"/>
      </rPr>
      <t>2마리</t>
    </r>
    <r>
      <rPr>
        <sz val="9"/>
        <rFont val="맑은 고딕"/>
        <family val="3"/>
        <charset val="129"/>
        <scheme val="minor"/>
      </rPr>
      <t>/</t>
    </r>
    <r>
      <rPr>
        <sz val="9"/>
        <color rgb="FF0070C0"/>
        <rFont val="맑은 고딕"/>
        <family val="3"/>
        <charset val="129"/>
        <scheme val="minor"/>
      </rPr>
      <t>452g</t>
    </r>
    <r>
      <rPr>
        <sz val="9"/>
        <rFont val="맑은 고딕"/>
        <family val="3"/>
        <charset val="129"/>
        <scheme val="minor"/>
      </rPr>
      <t>-5960(100g-1318.58)</t>
    </r>
    <phoneticPr fontId="12" type="noConversion"/>
  </si>
  <si>
    <r>
      <t>국산/</t>
    </r>
    <r>
      <rPr>
        <sz val="9"/>
        <color rgb="FF0070C0"/>
        <rFont val="맑은 고딕"/>
        <family val="3"/>
        <charset val="129"/>
        <scheme val="minor"/>
      </rPr>
      <t>해동</t>
    </r>
    <r>
      <rPr>
        <sz val="9"/>
        <rFont val="맑은 고딕"/>
        <family val="3"/>
        <charset val="129"/>
        <scheme val="minor"/>
      </rPr>
      <t>/포장/</t>
    </r>
    <r>
      <rPr>
        <sz val="9"/>
        <color rgb="FF0070C0"/>
        <rFont val="맑은 고딕"/>
        <family val="3"/>
        <charset val="129"/>
        <scheme val="minor"/>
      </rPr>
      <t>1마리</t>
    </r>
    <r>
      <rPr>
        <sz val="9"/>
        <rFont val="맑은 고딕"/>
        <family val="3"/>
        <charset val="129"/>
        <scheme val="minor"/>
      </rPr>
      <t>/</t>
    </r>
    <r>
      <rPr>
        <sz val="9"/>
        <color rgb="FF0070C0"/>
        <rFont val="맑은 고딕"/>
        <family val="3"/>
        <charset val="129"/>
        <scheme val="minor"/>
      </rPr>
      <t>386g</t>
    </r>
    <r>
      <rPr>
        <sz val="9"/>
        <rFont val="맑은 고딕"/>
        <family val="3"/>
        <charset val="129"/>
        <scheme val="minor"/>
      </rPr>
      <t>-4490(100g-1163.21)</t>
    </r>
    <phoneticPr fontId="12" type="noConversion"/>
  </si>
  <si>
    <r>
      <t>4kg+4kg=16900(1kg-2112.5)/</t>
    </r>
    <r>
      <rPr>
        <sz val="9"/>
        <color rgb="FF0070C0"/>
        <rFont val="맑은 고딕"/>
        <family val="3"/>
        <charset val="129"/>
        <scheme val="minor"/>
      </rPr>
      <t>행사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</si>
</sst>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76" formatCode="0\ ;\-0\ ;&quot; - &quot;;@\ "/>
    <numFmt numFmtId="177" formatCode="#,##0_ "/>
    <numFmt numFmtId="178" formatCode="[$-412]General"/>
    <numFmt numFmtId="179" formatCode="&quot; &quot;#,##0&quot; &quot;;&quot;-&quot;#,##0&quot; &quot;;&quot; - &quot;;&quot; &quot;@&quot; &quot;"/>
    <numFmt numFmtId="180" formatCode="#,##0_ ;[Red]\-#,##0\ "/>
    <numFmt numFmtId="181" formatCode="#,##0&quot;원&quot;\ "/>
    <numFmt numFmtId="182" formatCode="#,##0&quot;원&quot;"/>
    <numFmt numFmtId="183" formatCode="0_);[Red]\(0\)"/>
    <numFmt numFmtId="184" formatCode="0.0_ "/>
    <numFmt numFmtId="185" formatCode="#,##0_);[Red]\(#,##0\)"/>
    <numFmt numFmtId="186" formatCode="0_ "/>
  </numFmts>
  <fonts count="36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굴림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18"/>
      <name val="HY견고딕"/>
      <family val="1"/>
      <charset val="129"/>
    </font>
    <font>
      <sz val="1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70C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rgb="FF222222"/>
      <name val="맑은 고딕"/>
      <family val="3"/>
      <charset val="129"/>
      <scheme val="minor"/>
    </font>
    <font>
      <b/>
      <sz val="9"/>
      <color rgb="FF222222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3">
    <xf numFmtId="0" fontId="0" fillId="0" borderId="0">
      <alignment vertical="center"/>
    </xf>
    <xf numFmtId="176" fontId="11" fillId="0" borderId="0" applyBorder="0" applyProtection="0">
      <alignment vertical="center"/>
    </xf>
    <xf numFmtId="0" fontId="11" fillId="0" borderId="0" applyBorder="0" applyProtection="0">
      <alignment vertical="center"/>
    </xf>
    <xf numFmtId="41" fontId="14" fillId="0" borderId="0" applyFont="0" applyFill="0" applyBorder="0" applyAlignment="0" applyProtection="0"/>
    <xf numFmtId="0" fontId="14" fillId="0" borderId="0"/>
    <xf numFmtId="0" fontId="9" fillId="0" borderId="0">
      <alignment vertical="center"/>
    </xf>
    <xf numFmtId="0" fontId="15" fillId="0" borderId="0">
      <alignment vertical="center"/>
    </xf>
    <xf numFmtId="41" fontId="10" fillId="0" borderId="0" applyFill="0" applyBorder="0" applyAlignment="0" applyProtection="0"/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179" fontId="17" fillId="0" borderId="0">
      <alignment vertical="center"/>
    </xf>
    <xf numFmtId="178" fontId="17" fillId="0" borderId="0">
      <alignment vertical="center"/>
    </xf>
    <xf numFmtId="0" fontId="18" fillId="0" borderId="0"/>
    <xf numFmtId="0" fontId="18" fillId="0" borderId="0"/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14" fillId="2" borderId="0" xfId="2" applyNumberFormat="1" applyFont="1" applyFill="1" applyAlignment="1">
      <alignment horizontal="center" vertical="center" shrinkToFit="1"/>
    </xf>
    <xf numFmtId="0" fontId="22" fillId="2" borderId="0" xfId="2" applyNumberFormat="1" applyFont="1" applyFill="1" applyAlignment="1">
      <alignment horizontal="center" vertical="center" shrinkToFit="1"/>
    </xf>
    <xf numFmtId="0" fontId="22" fillId="0" borderId="0" xfId="2" applyNumberFormat="1" applyFont="1" applyFill="1" applyAlignment="1">
      <alignment horizontal="center" vertical="center" shrinkToFit="1"/>
    </xf>
    <xf numFmtId="0" fontId="14" fillId="2" borderId="0" xfId="2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2" fillId="2" borderId="0" xfId="2" applyNumberFormat="1" applyFont="1" applyFill="1" applyAlignment="1">
      <alignment horizontal="left" vertical="center" shrinkToFit="1"/>
    </xf>
    <xf numFmtId="0" fontId="24" fillId="2" borderId="0" xfId="2" applyNumberFormat="1" applyFont="1" applyFill="1" applyAlignment="1">
      <alignment horizontal="center" vertical="center" shrinkToFit="1"/>
    </xf>
    <xf numFmtId="0" fontId="24" fillId="0" borderId="11" xfId="4" applyNumberFormat="1" applyFont="1" applyBorder="1" applyAlignment="1">
      <alignment horizontal="center" vertical="center" shrinkToFit="1"/>
    </xf>
    <xf numFmtId="0" fontId="24" fillId="2" borderId="11" xfId="2" applyNumberFormat="1" applyFont="1" applyFill="1" applyBorder="1" applyAlignment="1">
      <alignment horizontal="center" vertical="center" shrinkToFit="1"/>
    </xf>
    <xf numFmtId="0" fontId="24" fillId="2" borderId="13" xfId="2" applyNumberFormat="1" applyFont="1" applyFill="1" applyBorder="1" applyAlignment="1">
      <alignment horizontal="center" vertical="center" shrinkToFit="1"/>
    </xf>
    <xf numFmtId="0" fontId="24" fillId="2" borderId="6" xfId="2" applyNumberFormat="1" applyFont="1" applyFill="1" applyBorder="1" applyAlignment="1">
      <alignment horizontal="center" vertical="center" shrinkToFit="1"/>
    </xf>
    <xf numFmtId="185" fontId="24" fillId="0" borderId="1" xfId="13" applyNumberFormat="1" applyFont="1" applyBorder="1" applyAlignment="1" applyProtection="1">
      <alignment horizontal="right" vertical="center" shrinkToFit="1"/>
      <protection locked="0"/>
    </xf>
    <xf numFmtId="41" fontId="25" fillId="0" borderId="1" xfId="32" applyFont="1" applyFill="1" applyBorder="1" applyAlignment="1">
      <alignment horizontal="center" vertical="center" shrinkToFit="1"/>
    </xf>
    <xf numFmtId="0" fontId="24" fillId="2" borderId="0" xfId="2" applyNumberFormat="1" applyFont="1" applyFill="1" applyBorder="1" applyAlignment="1">
      <alignment horizontal="center" vertical="center" shrinkToFit="1"/>
    </xf>
    <xf numFmtId="0" fontId="28" fillId="0" borderId="0" xfId="30" applyFont="1" applyBorder="1" applyAlignment="1" applyProtection="1">
      <alignment vertical="center" wrapText="1"/>
      <protection locked="0"/>
    </xf>
    <xf numFmtId="177" fontId="29" fillId="10" borderId="35" xfId="0" applyNumberFormat="1" applyFont="1" applyFill="1" applyBorder="1" applyAlignment="1" applyProtection="1">
      <alignment horizontal="center" vertical="center" wrapText="1"/>
      <protection locked="0"/>
    </xf>
    <xf numFmtId="0" fontId="30" fillId="6" borderId="28" xfId="0" applyFont="1" applyFill="1" applyBorder="1" applyAlignment="1" applyProtection="1">
      <alignment horizontal="center" vertical="center" wrapText="1"/>
      <protection locked="0"/>
    </xf>
    <xf numFmtId="0" fontId="30" fillId="6" borderId="15" xfId="32" applyNumberFormat="1" applyFont="1" applyFill="1" applyBorder="1" applyAlignment="1" applyProtection="1">
      <alignment horizontal="left" vertical="center" wrapText="1" shrinkToFit="1"/>
      <protection locked="0"/>
    </xf>
    <xf numFmtId="177" fontId="30" fillId="0" borderId="29" xfId="0" applyNumberFormat="1" applyFont="1" applyBorder="1" applyAlignment="1" applyProtection="1">
      <alignment vertical="center" wrapText="1"/>
      <protection locked="0"/>
    </xf>
    <xf numFmtId="182" fontId="30" fillId="0" borderId="16" xfId="0" applyNumberFormat="1" applyFont="1" applyBorder="1" applyAlignment="1" applyProtection="1">
      <alignment vertical="center" wrapText="1"/>
      <protection locked="0"/>
    </xf>
    <xf numFmtId="180" fontId="30" fillId="0" borderId="15" xfId="0" applyNumberFormat="1" applyFont="1" applyBorder="1" applyAlignment="1" applyProtection="1">
      <alignment vertical="center" wrapText="1"/>
    </xf>
    <xf numFmtId="10" fontId="30" fillId="4" borderId="15" xfId="0" applyNumberFormat="1" applyFont="1" applyFill="1" applyBorder="1" applyAlignment="1" applyProtection="1">
      <alignment vertical="center" wrapText="1"/>
    </xf>
    <xf numFmtId="177" fontId="30" fillId="0" borderId="17" xfId="0" applyNumberFormat="1" applyFont="1" applyBorder="1" applyAlignment="1" applyProtection="1">
      <alignment vertical="center" wrapText="1"/>
      <protection locked="0"/>
    </xf>
    <xf numFmtId="181" fontId="30" fillId="0" borderId="16" xfId="0" applyNumberFormat="1" applyFont="1" applyBorder="1" applyAlignment="1" applyProtection="1">
      <alignment vertical="center" wrapText="1"/>
      <protection locked="0"/>
    </xf>
    <xf numFmtId="0" fontId="30" fillId="6" borderId="13" xfId="0" applyFont="1" applyFill="1" applyBorder="1" applyAlignment="1" applyProtection="1">
      <alignment horizontal="center" vertical="center" wrapText="1"/>
      <protection locked="0"/>
    </xf>
    <xf numFmtId="0" fontId="30" fillId="6" borderId="9" xfId="32" applyNumberFormat="1" applyFont="1" applyFill="1" applyBorder="1" applyAlignment="1" applyProtection="1">
      <alignment horizontal="left" vertical="center" wrapText="1" shrinkToFit="1"/>
      <protection locked="0"/>
    </xf>
    <xf numFmtId="177" fontId="30" fillId="0" borderId="14" xfId="0" applyNumberFormat="1" applyFont="1" applyBorder="1" applyAlignment="1" applyProtection="1">
      <alignment vertical="center" wrapText="1"/>
      <protection locked="0"/>
    </xf>
    <xf numFmtId="182" fontId="30" fillId="0" borderId="10" xfId="0" applyNumberFormat="1" applyFont="1" applyBorder="1" applyAlignment="1" applyProtection="1">
      <alignment vertical="center" wrapText="1"/>
      <protection locked="0"/>
    </xf>
    <xf numFmtId="180" fontId="30" fillId="0" borderId="25" xfId="0" applyNumberFormat="1" applyFont="1" applyBorder="1" applyAlignment="1" applyProtection="1">
      <alignment vertical="center" wrapText="1"/>
    </xf>
    <xf numFmtId="10" fontId="30" fillId="4" borderId="9" xfId="0" applyNumberFormat="1" applyFont="1" applyFill="1" applyBorder="1" applyAlignment="1" applyProtection="1">
      <alignment vertical="center" wrapText="1"/>
    </xf>
    <xf numFmtId="181" fontId="30" fillId="0" borderId="10" xfId="0" applyNumberFormat="1" applyFont="1" applyBorder="1" applyAlignment="1" applyProtection="1">
      <alignment vertical="center" wrapText="1"/>
      <protection locked="0"/>
    </xf>
    <xf numFmtId="180" fontId="30" fillId="0" borderId="9" xfId="0" applyNumberFormat="1" applyFont="1" applyBorder="1" applyAlignment="1" applyProtection="1">
      <alignment vertical="center" wrapText="1"/>
    </xf>
    <xf numFmtId="177" fontId="30" fillId="0" borderId="11" xfId="0" applyNumberFormat="1" applyFont="1" applyBorder="1" applyAlignment="1" applyProtection="1">
      <alignment vertical="center" wrapText="1"/>
      <protection locked="0"/>
    </xf>
    <xf numFmtId="0" fontId="30" fillId="6" borderId="24" xfId="0" applyFont="1" applyFill="1" applyBorder="1" applyAlignment="1" applyProtection="1">
      <alignment horizontal="center" vertical="center" wrapText="1"/>
      <protection locked="0"/>
    </xf>
    <xf numFmtId="0" fontId="30" fillId="6" borderId="20" xfId="32" applyNumberFormat="1" applyFont="1" applyFill="1" applyBorder="1" applyAlignment="1" applyProtection="1">
      <alignment horizontal="left" vertical="center" wrapText="1" shrinkToFit="1"/>
      <protection locked="0"/>
    </xf>
    <xf numFmtId="177" fontId="30" fillId="0" borderId="33" xfId="0" applyNumberFormat="1" applyFont="1" applyBorder="1" applyAlignment="1" applyProtection="1">
      <alignment vertical="center" wrapText="1"/>
      <protection locked="0"/>
    </xf>
    <xf numFmtId="182" fontId="30" fillId="0" borderId="21" xfId="0" applyNumberFormat="1" applyFont="1" applyBorder="1" applyAlignment="1" applyProtection="1">
      <alignment vertical="center" wrapText="1"/>
      <protection locked="0"/>
    </xf>
    <xf numFmtId="180" fontId="30" fillId="0" borderId="20" xfId="0" applyNumberFormat="1" applyFont="1" applyBorder="1" applyAlignment="1" applyProtection="1">
      <alignment vertical="center" wrapText="1"/>
    </xf>
    <xf numFmtId="10" fontId="30" fillId="4" borderId="20" xfId="0" applyNumberFormat="1" applyFont="1" applyFill="1" applyBorder="1" applyAlignment="1" applyProtection="1">
      <alignment vertical="center" wrapText="1"/>
    </xf>
    <xf numFmtId="0" fontId="30" fillId="6" borderId="19" xfId="0" applyFont="1" applyFill="1" applyBorder="1" applyAlignment="1" applyProtection="1">
      <alignment horizontal="center" vertical="center" wrapText="1"/>
      <protection locked="0"/>
    </xf>
    <xf numFmtId="0" fontId="30" fillId="6" borderId="8" xfId="0" applyFont="1" applyFill="1" applyBorder="1" applyAlignment="1" applyProtection="1">
      <alignment horizontal="center" vertical="center" wrapText="1"/>
      <protection locked="0"/>
    </xf>
    <xf numFmtId="0" fontId="30" fillId="6" borderId="4" xfId="32" applyNumberFormat="1" applyFont="1" applyFill="1" applyBorder="1" applyAlignment="1" applyProtection="1">
      <alignment horizontal="left" vertical="center" wrapText="1" shrinkToFit="1"/>
      <protection locked="0"/>
    </xf>
    <xf numFmtId="177" fontId="30" fillId="0" borderId="6" xfId="0" applyNumberFormat="1" applyFont="1" applyBorder="1" applyAlignment="1" applyProtection="1">
      <alignment vertical="center" wrapText="1"/>
      <protection locked="0"/>
    </xf>
    <xf numFmtId="180" fontId="30" fillId="0" borderId="4" xfId="0" applyNumberFormat="1" applyFont="1" applyBorder="1" applyAlignment="1" applyProtection="1">
      <alignment vertical="center" wrapText="1"/>
    </xf>
    <xf numFmtId="10" fontId="30" fillId="4" borderId="4" xfId="0" applyNumberFormat="1" applyFont="1" applyFill="1" applyBorder="1" applyAlignment="1" applyProtection="1">
      <alignment vertical="center" wrapText="1"/>
    </xf>
    <xf numFmtId="181" fontId="30" fillId="0" borderId="5" xfId="0" applyNumberFormat="1" applyFont="1" applyBorder="1" applyAlignment="1" applyProtection="1">
      <alignment vertical="center" wrapText="1"/>
      <protection locked="0"/>
    </xf>
    <xf numFmtId="0" fontId="30" fillId="6" borderId="32" xfId="0" applyFont="1" applyFill="1" applyBorder="1" applyAlignment="1" applyProtection="1">
      <alignment horizontal="center" vertical="center" wrapText="1"/>
      <protection locked="0"/>
    </xf>
    <xf numFmtId="0" fontId="30" fillId="6" borderId="12" xfId="32" applyNumberFormat="1" applyFont="1" applyFill="1" applyBorder="1" applyAlignment="1" applyProtection="1">
      <alignment horizontal="left" vertical="center" wrapText="1" shrinkToFit="1"/>
      <protection locked="0"/>
    </xf>
    <xf numFmtId="177" fontId="31" fillId="0" borderId="31" xfId="0" applyNumberFormat="1" applyFont="1" applyBorder="1" applyAlignment="1" applyProtection="1">
      <alignment vertical="center" wrapText="1"/>
      <protection locked="0"/>
    </xf>
    <xf numFmtId="182" fontId="30" fillId="0" borderId="30" xfId="0" applyNumberFormat="1" applyFont="1" applyBorder="1" applyAlignment="1" applyProtection="1">
      <alignment vertical="center" wrapText="1"/>
      <protection locked="0"/>
    </xf>
    <xf numFmtId="177" fontId="30" fillId="0" borderId="31" xfId="0" applyNumberFormat="1" applyFont="1" applyBorder="1" applyAlignment="1" applyProtection="1">
      <alignment vertical="center" wrapText="1"/>
      <protection locked="0"/>
    </xf>
    <xf numFmtId="183" fontId="30" fillId="0" borderId="11" xfId="32" applyNumberFormat="1" applyFont="1" applyFill="1" applyBorder="1" applyAlignment="1" applyProtection="1">
      <alignment horizontal="left" vertical="center" wrapText="1" shrinkToFit="1"/>
      <protection locked="0"/>
    </xf>
    <xf numFmtId="0" fontId="30" fillId="8" borderId="9" xfId="32" applyNumberFormat="1" applyFont="1" applyFill="1" applyBorder="1" applyAlignment="1" applyProtection="1">
      <alignment horizontal="left" vertical="center" wrapText="1" shrinkToFit="1"/>
      <protection locked="0"/>
    </xf>
    <xf numFmtId="0" fontId="28" fillId="0" borderId="1" xfId="30" applyFont="1" applyBorder="1" applyAlignment="1" applyProtection="1">
      <alignment vertical="center" wrapText="1"/>
      <protection locked="0"/>
    </xf>
    <xf numFmtId="177" fontId="30" fillId="0" borderId="23" xfId="0" applyNumberFormat="1" applyFont="1" applyBorder="1" applyAlignment="1" applyProtection="1">
      <alignment vertical="center" wrapText="1"/>
      <protection locked="0"/>
    </xf>
    <xf numFmtId="182" fontId="30" fillId="0" borderId="5" xfId="0" applyNumberFormat="1" applyFont="1" applyBorder="1" applyAlignment="1" applyProtection="1">
      <alignment vertical="center" wrapText="1"/>
      <protection locked="0"/>
    </xf>
    <xf numFmtId="0" fontId="33" fillId="7" borderId="25" xfId="0" applyNumberFormat="1" applyFont="1" applyFill="1" applyBorder="1" applyAlignment="1">
      <alignment vertical="center" wrapText="1" shrinkToFit="1"/>
    </xf>
    <xf numFmtId="177" fontId="30" fillId="0" borderId="27" xfId="0" applyNumberFormat="1" applyFont="1" applyBorder="1" applyAlignment="1" applyProtection="1">
      <alignment vertical="center" wrapText="1"/>
      <protection locked="0"/>
    </xf>
    <xf numFmtId="181" fontId="30" fillId="0" borderId="26" xfId="0" applyNumberFormat="1" applyFont="1" applyBorder="1" applyAlignment="1" applyProtection="1">
      <alignment vertical="center" wrapText="1"/>
      <protection locked="0"/>
    </xf>
    <xf numFmtId="10" fontId="30" fillId="4" borderId="25" xfId="0" applyNumberFormat="1" applyFont="1" applyFill="1" applyBorder="1" applyAlignment="1" applyProtection="1">
      <alignment vertical="center" wrapText="1"/>
    </xf>
    <xf numFmtId="0" fontId="30" fillId="6" borderId="25" xfId="32" applyNumberFormat="1" applyFont="1" applyFill="1" applyBorder="1" applyAlignment="1" applyProtection="1">
      <alignment horizontal="left" vertical="center" wrapText="1" shrinkToFit="1"/>
      <protection locked="0"/>
    </xf>
    <xf numFmtId="182" fontId="30" fillId="0" borderId="26" xfId="0" applyNumberFormat="1" applyFont="1" applyBorder="1" applyAlignment="1" applyProtection="1">
      <alignment vertical="center" wrapText="1"/>
      <protection locked="0"/>
    </xf>
    <xf numFmtId="177" fontId="30" fillId="0" borderId="22" xfId="0" applyNumberFormat="1" applyFont="1" applyBorder="1" applyAlignment="1" applyProtection="1">
      <alignment vertical="center" wrapText="1"/>
      <protection locked="0"/>
    </xf>
    <xf numFmtId="181" fontId="30" fillId="0" borderId="21" xfId="0" applyNumberFormat="1" applyFont="1" applyBorder="1" applyAlignment="1" applyProtection="1">
      <alignment vertical="center" wrapText="1"/>
      <protection locked="0"/>
    </xf>
    <xf numFmtId="182" fontId="30" fillId="2" borderId="10" xfId="0" applyNumberFormat="1" applyFont="1" applyFill="1" applyBorder="1" applyAlignment="1" applyProtection="1">
      <alignment vertical="center" wrapText="1"/>
      <protection locked="0"/>
    </xf>
    <xf numFmtId="0" fontId="30" fillId="5" borderId="6" xfId="32" applyNumberFormat="1" applyFont="1" applyFill="1" applyBorder="1" applyAlignment="1" applyProtection="1">
      <alignment horizontal="center" vertical="center" wrapText="1" shrinkToFit="1"/>
      <protection locked="0"/>
    </xf>
    <xf numFmtId="0" fontId="24" fillId="0" borderId="1" xfId="30" applyFont="1" applyBorder="1" applyAlignment="1" applyProtection="1">
      <alignment horizontal="left" vertical="center" wrapText="1" shrinkToFit="1"/>
      <protection locked="0"/>
    </xf>
    <xf numFmtId="177" fontId="28" fillId="0" borderId="1" xfId="30" applyNumberFormat="1" applyFont="1" applyBorder="1" applyAlignment="1" applyProtection="1">
      <alignment vertical="center" wrapText="1"/>
      <protection locked="0"/>
    </xf>
    <xf numFmtId="180" fontId="28" fillId="0" borderId="1" xfId="30" applyNumberFormat="1" applyFont="1" applyBorder="1" applyAlignment="1" applyProtection="1">
      <alignment vertical="center" wrapText="1"/>
      <protection locked="0"/>
    </xf>
    <xf numFmtId="10" fontId="28" fillId="0" borderId="1" xfId="30" applyNumberFormat="1" applyFont="1" applyBorder="1" applyAlignment="1" applyProtection="1">
      <alignment vertical="center" wrapText="1"/>
      <protection locked="0"/>
    </xf>
    <xf numFmtId="0" fontId="24" fillId="2" borderId="19" xfId="2" applyNumberFormat="1" applyFont="1" applyFill="1" applyBorder="1" applyAlignment="1">
      <alignment horizontal="center" vertical="center" shrinkToFit="1"/>
    </xf>
    <xf numFmtId="0" fontId="26" fillId="3" borderId="3" xfId="2" applyNumberFormat="1" applyFont="1" applyFill="1" applyBorder="1" applyAlignment="1">
      <alignment horizontal="center" vertical="center" shrinkToFit="1"/>
    </xf>
    <xf numFmtId="0" fontId="26" fillId="3" borderId="1" xfId="2" applyNumberFormat="1" applyFont="1" applyFill="1" applyBorder="1" applyAlignment="1">
      <alignment horizontal="center" vertical="center" shrinkToFit="1"/>
    </xf>
    <xf numFmtId="0" fontId="26" fillId="3" borderId="1" xfId="2" applyNumberFormat="1" applyFont="1" applyFill="1" applyBorder="1" applyAlignment="1">
      <alignment horizontal="left" vertical="center" shrinkToFit="1"/>
    </xf>
    <xf numFmtId="0" fontId="24" fillId="0" borderId="1" xfId="4" applyFont="1" applyFill="1" applyBorder="1" applyAlignment="1">
      <alignment horizontal="left" vertical="center"/>
    </xf>
    <xf numFmtId="0" fontId="24" fillId="0" borderId="1" xfId="4" applyFont="1" applyBorder="1" applyAlignment="1">
      <alignment horizontal="center" vertical="center"/>
    </xf>
    <xf numFmtId="49" fontId="24" fillId="0" borderId="1" xfId="4" applyNumberFormat="1" applyFont="1" applyFill="1" applyBorder="1" applyAlignment="1">
      <alignment horizontal="left" vertical="center"/>
    </xf>
    <xf numFmtId="0" fontId="24" fillId="0" borderId="1" xfId="4" applyFont="1" applyBorder="1" applyAlignment="1">
      <alignment horizontal="left" vertical="center"/>
    </xf>
    <xf numFmtId="185" fontId="24" fillId="0" borderId="1" xfId="4" applyNumberFormat="1" applyFont="1" applyBorder="1" applyAlignment="1">
      <alignment vertical="center"/>
    </xf>
    <xf numFmtId="41" fontId="24" fillId="0" borderId="1" xfId="32" applyFont="1" applyFill="1" applyBorder="1" applyAlignment="1">
      <alignment horizontal="center" vertical="center" shrinkToFit="1"/>
    </xf>
    <xf numFmtId="184" fontId="24" fillId="0" borderId="1" xfId="32" applyNumberFormat="1" applyFont="1" applyFill="1" applyBorder="1" applyAlignment="1">
      <alignment horizontal="right" vertical="center" shrinkToFi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185" fontId="24" fillId="0" borderId="1" xfId="0" applyNumberFormat="1" applyFont="1" applyBorder="1" applyAlignment="1">
      <alignment vertical="center"/>
    </xf>
    <xf numFmtId="49" fontId="24" fillId="0" borderId="1" xfId="4" applyNumberFormat="1" applyFont="1" applyBorder="1" applyAlignment="1">
      <alignment horizontal="left" vertical="center"/>
    </xf>
    <xf numFmtId="0" fontId="24" fillId="0" borderId="1" xfId="4" applyNumberFormat="1" applyFont="1" applyBorder="1" applyAlignment="1">
      <alignment horizontal="left" vertical="center" shrinkToFit="1"/>
    </xf>
    <xf numFmtId="49" fontId="24" fillId="0" borderId="1" xfId="4" applyNumberFormat="1" applyFont="1" applyBorder="1" applyAlignment="1">
      <alignment horizontal="left" vertical="center" shrinkToFit="1"/>
    </xf>
    <xf numFmtId="0" fontId="24" fillId="0" borderId="1" xfId="4" applyNumberFormat="1" applyFont="1" applyBorder="1" applyAlignment="1">
      <alignment horizontal="left" vertical="center"/>
    </xf>
    <xf numFmtId="0" fontId="24" fillId="0" borderId="0" xfId="4" applyNumberFormat="1" applyFont="1" applyBorder="1" applyAlignment="1">
      <alignment horizontal="left" vertical="center" shrinkToFit="1"/>
    </xf>
    <xf numFmtId="0" fontId="24" fillId="0" borderId="0" xfId="4" applyNumberFormat="1" applyFont="1" applyBorder="1" applyAlignment="1">
      <alignment horizontal="left" vertical="center"/>
    </xf>
    <xf numFmtId="0" fontId="24" fillId="0" borderId="1" xfId="4" applyNumberFormat="1" applyFont="1" applyBorder="1" applyAlignment="1">
      <alignment horizontal="left" vertical="center" wrapText="1"/>
    </xf>
    <xf numFmtId="49" fontId="24" fillId="0" borderId="1" xfId="4" applyNumberFormat="1" applyFont="1" applyFill="1" applyBorder="1" applyAlignment="1">
      <alignment horizontal="left" vertical="center" wrapText="1"/>
    </xf>
    <xf numFmtId="0" fontId="24" fillId="0" borderId="1" xfId="4" applyNumberFormat="1" applyFont="1" applyBorder="1" applyAlignment="1">
      <alignment horizontal="left" vertical="center" wrapText="1" shrinkToFit="1"/>
    </xf>
    <xf numFmtId="49" fontId="24" fillId="0" borderId="1" xfId="4" applyNumberFormat="1" applyFont="1" applyBorder="1" applyAlignment="1">
      <alignment horizontal="left" vertical="center" wrapText="1"/>
    </xf>
    <xf numFmtId="0" fontId="24" fillId="0" borderId="1" xfId="4" applyNumberFormat="1" applyFont="1" applyBorder="1" applyAlignment="1">
      <alignment horizontal="center" vertical="center" shrinkToFit="1"/>
    </xf>
    <xf numFmtId="3" fontId="24" fillId="0" borderId="1" xfId="4" applyNumberFormat="1" applyFont="1" applyBorder="1" applyAlignment="1">
      <alignment horizontal="right" vertical="center" shrinkToFit="1"/>
    </xf>
    <xf numFmtId="185" fontId="24" fillId="0" borderId="1" xfId="4" applyNumberFormat="1" applyFont="1" applyBorder="1" applyAlignment="1">
      <alignment horizontal="right" vertical="center"/>
    </xf>
    <xf numFmtId="185" fontId="24" fillId="0" borderId="1" xfId="3" applyNumberFormat="1" applyFont="1" applyBorder="1" applyAlignment="1">
      <alignment vertical="center"/>
    </xf>
    <xf numFmtId="0" fontId="24" fillId="0" borderId="1" xfId="4" applyNumberFormat="1" applyFont="1" applyFill="1" applyBorder="1" applyAlignment="1">
      <alignment horizontal="left" vertical="center"/>
    </xf>
    <xf numFmtId="177" fontId="24" fillId="0" borderId="1" xfId="4" applyNumberFormat="1" applyFont="1" applyBorder="1" applyAlignment="1">
      <alignment horizontal="left" vertical="center"/>
    </xf>
    <xf numFmtId="0" fontId="24" fillId="0" borderId="1" xfId="2" applyNumberFormat="1" applyFont="1" applyFill="1" applyBorder="1" applyAlignment="1">
      <alignment vertical="center"/>
    </xf>
    <xf numFmtId="0" fontId="24" fillId="0" borderId="1" xfId="2" applyNumberFormat="1" applyFont="1" applyFill="1" applyBorder="1" applyAlignment="1">
      <alignment horizontal="center" vertical="center"/>
    </xf>
    <xf numFmtId="3" fontId="24" fillId="0" borderId="1" xfId="2" applyNumberFormat="1" applyFont="1" applyFill="1" applyBorder="1" applyAlignment="1">
      <alignment vertical="center"/>
    </xf>
    <xf numFmtId="17" fontId="24" fillId="0" borderId="1" xfId="2" applyNumberFormat="1" applyFont="1" applyFill="1" applyBorder="1" applyAlignment="1">
      <alignment vertical="center"/>
    </xf>
    <xf numFmtId="3" fontId="24" fillId="0" borderId="1" xfId="2" applyNumberFormat="1" applyFont="1" applyFill="1" applyBorder="1" applyAlignment="1">
      <alignment horizontal="right" vertical="center"/>
    </xf>
    <xf numFmtId="41" fontId="24" fillId="0" borderId="1" xfId="32" applyFont="1" applyFill="1" applyBorder="1" applyAlignment="1">
      <alignment vertical="center"/>
    </xf>
    <xf numFmtId="0" fontId="24" fillId="0" borderId="1" xfId="2" applyNumberFormat="1" applyFont="1" applyFill="1" applyBorder="1" applyAlignment="1">
      <alignment vertical="center" wrapText="1"/>
    </xf>
    <xf numFmtId="177" fontId="24" fillId="0" borderId="1" xfId="4" applyNumberFormat="1" applyFont="1" applyBorder="1" applyAlignment="1">
      <alignment horizontal="right" vertical="center"/>
    </xf>
    <xf numFmtId="177" fontId="24" fillId="0" borderId="1" xfId="3" applyNumberFormat="1" applyFont="1" applyBorder="1" applyAlignment="1">
      <alignment horizontal="right" vertical="center"/>
    </xf>
    <xf numFmtId="0" fontId="24" fillId="0" borderId="1" xfId="0" applyNumberFormat="1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185" fontId="24" fillId="0" borderId="1" xfId="3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shrinkToFit="1"/>
    </xf>
    <xf numFmtId="0" fontId="24" fillId="0" borderId="1" xfId="0" applyNumberFormat="1" applyFont="1" applyFill="1" applyBorder="1" applyAlignment="1">
      <alignment vertical="center" wrapText="1" shrinkToFit="1"/>
    </xf>
    <xf numFmtId="185" fontId="24" fillId="0" borderId="1" xfId="3" applyNumberFormat="1" applyFont="1" applyFill="1" applyBorder="1" applyAlignment="1" applyProtection="1">
      <alignment vertical="center" shrinkToFit="1"/>
      <protection locked="0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185" fontId="24" fillId="0" borderId="1" xfId="0" applyNumberFormat="1" applyFont="1" applyFill="1" applyBorder="1" applyAlignment="1" applyProtection="1">
      <alignment vertical="center"/>
      <protection locked="0"/>
    </xf>
    <xf numFmtId="0" fontId="24" fillId="0" borderId="1" xfId="0" applyNumberFormat="1" applyFont="1" applyFill="1" applyBorder="1" applyAlignment="1">
      <alignment horizontal="center" vertical="center" wrapText="1"/>
    </xf>
    <xf numFmtId="185" fontId="24" fillId="0" borderId="1" xfId="0" applyNumberFormat="1" applyFont="1" applyFill="1" applyBorder="1" applyAlignment="1">
      <alignment vertical="center"/>
    </xf>
    <xf numFmtId="41" fontId="24" fillId="2" borderId="1" xfId="32" applyFont="1" applyFill="1" applyBorder="1" applyAlignment="1">
      <alignment horizontal="left" vertical="center"/>
    </xf>
    <xf numFmtId="41" fontId="24" fillId="0" borderId="1" xfId="32" applyFont="1" applyFill="1" applyBorder="1" applyAlignment="1">
      <alignment horizontal="center" vertical="center"/>
    </xf>
    <xf numFmtId="41" fontId="24" fillId="0" borderId="1" xfId="32" applyFont="1" applyFill="1" applyBorder="1" applyAlignment="1">
      <alignment horizontal="center" vertical="center" wrapText="1"/>
    </xf>
    <xf numFmtId="41" fontId="24" fillId="0" borderId="1" xfId="32" applyFont="1" applyFill="1" applyBorder="1" applyAlignment="1">
      <alignment horizontal="left" vertical="center"/>
    </xf>
    <xf numFmtId="0" fontId="24" fillId="0" borderId="1" xfId="4" applyFont="1" applyFill="1" applyBorder="1" applyAlignment="1">
      <alignment horizontal="center" vertical="center"/>
    </xf>
    <xf numFmtId="49" fontId="24" fillId="0" borderId="1" xfId="4" applyNumberFormat="1" applyFont="1" applyFill="1" applyBorder="1" applyAlignment="1">
      <alignment vertical="center"/>
    </xf>
    <xf numFmtId="0" fontId="24" fillId="0" borderId="1" xfId="4" applyFont="1" applyFill="1" applyBorder="1" applyAlignment="1">
      <alignment vertical="center"/>
    </xf>
    <xf numFmtId="0" fontId="24" fillId="0" borderId="1" xfId="4" applyNumberFormat="1" applyFont="1" applyFill="1" applyBorder="1" applyAlignment="1">
      <alignment vertical="center" wrapText="1"/>
    </xf>
    <xf numFmtId="0" fontId="24" fillId="0" borderId="1" xfId="4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41" fontId="24" fillId="2" borderId="1" xfId="32" applyFont="1" applyFill="1" applyBorder="1" applyAlignment="1">
      <alignment horizontal="left" vertical="center" wrapText="1"/>
    </xf>
    <xf numFmtId="41" fontId="24" fillId="2" borderId="1" xfId="32" applyFont="1" applyFill="1" applyBorder="1" applyAlignment="1">
      <alignment horizontal="left" vertical="center" shrinkToFit="1"/>
    </xf>
    <xf numFmtId="41" fontId="24" fillId="0" borderId="1" xfId="32" applyFont="1" applyFill="1" applyBorder="1" applyAlignment="1" applyProtection="1">
      <alignment vertical="center"/>
      <protection locked="0"/>
    </xf>
    <xf numFmtId="41" fontId="24" fillId="0" borderId="1" xfId="32" applyFont="1" applyFill="1" applyBorder="1" applyAlignment="1">
      <alignment horizontal="left" vertical="center" wrapText="1"/>
    </xf>
    <xf numFmtId="0" fontId="24" fillId="0" borderId="1" xfId="13" applyNumberFormat="1" applyFont="1" applyBorder="1" applyAlignment="1">
      <alignment horizontal="left" vertical="center"/>
    </xf>
    <xf numFmtId="49" fontId="24" fillId="0" borderId="1" xfId="13" applyNumberFormat="1" applyFont="1" applyBorder="1" applyAlignment="1">
      <alignment horizontal="center" vertical="center"/>
    </xf>
    <xf numFmtId="0" fontId="24" fillId="0" borderId="1" xfId="13" applyNumberFormat="1" applyFont="1" applyBorder="1" applyAlignment="1">
      <alignment vertical="center"/>
    </xf>
    <xf numFmtId="185" fontId="24" fillId="0" borderId="1" xfId="3" applyNumberFormat="1" applyFont="1" applyBorder="1" applyAlignment="1" applyProtection="1">
      <alignment horizontal="right" vertical="center"/>
      <protection locked="0"/>
    </xf>
    <xf numFmtId="0" fontId="24" fillId="0" borderId="1" xfId="13" applyNumberFormat="1" applyFont="1" applyBorder="1" applyAlignment="1">
      <alignment horizontal="left" vertical="center" wrapText="1"/>
    </xf>
    <xf numFmtId="49" fontId="24" fillId="0" borderId="1" xfId="13" applyNumberFormat="1" applyFont="1" applyBorder="1" applyAlignment="1">
      <alignment horizontal="left" vertical="center"/>
    </xf>
    <xf numFmtId="49" fontId="24" fillId="0" borderId="1" xfId="13" applyNumberFormat="1" applyFont="1" applyBorder="1" applyAlignment="1">
      <alignment vertical="center"/>
    </xf>
    <xf numFmtId="49" fontId="24" fillId="0" borderId="1" xfId="13" applyNumberFormat="1" applyFont="1" applyBorder="1" applyAlignment="1">
      <alignment horizontal="left" vertical="center" wrapText="1"/>
    </xf>
    <xf numFmtId="0" fontId="24" fillId="0" borderId="1" xfId="13" applyNumberFormat="1" applyFont="1" applyBorder="1" applyAlignment="1">
      <alignment vertical="center" shrinkToFit="1"/>
    </xf>
    <xf numFmtId="0" fontId="24" fillId="0" borderId="1" xfId="13" applyNumberFormat="1" applyFont="1" applyBorder="1" applyAlignment="1">
      <alignment horizontal="left" vertical="center" shrinkToFit="1"/>
    </xf>
    <xf numFmtId="0" fontId="24" fillId="0" borderId="1" xfId="13" applyNumberFormat="1" applyFont="1" applyBorder="1" applyAlignment="1">
      <alignment horizontal="left" vertical="center" wrapText="1" shrinkToFit="1"/>
    </xf>
    <xf numFmtId="0" fontId="24" fillId="0" borderId="1" xfId="13" applyNumberFormat="1" applyFont="1" applyFill="1" applyBorder="1" applyAlignment="1">
      <alignment horizontal="left" vertical="center"/>
    </xf>
    <xf numFmtId="49" fontId="24" fillId="0" borderId="1" xfId="13" applyNumberFormat="1" applyFont="1" applyFill="1" applyBorder="1" applyAlignment="1">
      <alignment horizontal="center" vertical="center"/>
    </xf>
    <xf numFmtId="0" fontId="24" fillId="0" borderId="1" xfId="13" applyNumberFormat="1" applyFont="1" applyFill="1" applyBorder="1" applyAlignment="1">
      <alignment vertical="center"/>
    </xf>
    <xf numFmtId="185" fontId="24" fillId="0" borderId="1" xfId="13" applyNumberFormat="1" applyFont="1" applyBorder="1" applyAlignment="1" applyProtection="1">
      <alignment horizontal="right" vertical="center"/>
      <protection locked="0"/>
    </xf>
    <xf numFmtId="49" fontId="24" fillId="0" borderId="1" xfId="13" applyNumberFormat="1" applyFont="1" applyBorder="1" applyAlignment="1">
      <alignment horizontal="center" vertical="center" wrapText="1"/>
    </xf>
    <xf numFmtId="0" fontId="24" fillId="0" borderId="1" xfId="13" applyFont="1" applyBorder="1" applyAlignment="1">
      <alignment vertical="center"/>
    </xf>
    <xf numFmtId="0" fontId="24" fillId="0" borderId="1" xfId="13" applyFont="1" applyBorder="1" applyAlignment="1">
      <alignment horizontal="left" vertical="center"/>
    </xf>
    <xf numFmtId="0" fontId="24" fillId="0" borderId="38" xfId="13" applyNumberFormat="1" applyFont="1" applyBorder="1" applyAlignment="1">
      <alignment horizontal="left" vertical="center"/>
    </xf>
    <xf numFmtId="49" fontId="24" fillId="0" borderId="38" xfId="13" applyNumberFormat="1" applyFont="1" applyBorder="1" applyAlignment="1">
      <alignment horizontal="center" vertical="center"/>
    </xf>
    <xf numFmtId="0" fontId="24" fillId="0" borderId="38" xfId="13" applyNumberFormat="1" applyFont="1" applyBorder="1" applyAlignment="1">
      <alignment vertical="center" shrinkToFit="1"/>
    </xf>
    <xf numFmtId="0" fontId="24" fillId="0" borderId="38" xfId="13" applyNumberFormat="1" applyFont="1" applyBorder="1" applyAlignment="1">
      <alignment horizontal="left" vertical="center" shrinkToFit="1"/>
    </xf>
    <xf numFmtId="185" fontId="24" fillId="0" borderId="38" xfId="13" applyNumberFormat="1" applyFont="1" applyBorder="1" applyAlignment="1" applyProtection="1">
      <alignment horizontal="right" vertical="center" shrinkToFit="1"/>
      <protection locked="0"/>
    </xf>
    <xf numFmtId="49" fontId="24" fillId="0" borderId="38" xfId="13" applyNumberFormat="1" applyFont="1" applyFill="1" applyBorder="1" applyAlignment="1">
      <alignment horizontal="left" vertical="center"/>
    </xf>
    <xf numFmtId="49" fontId="24" fillId="0" borderId="38" xfId="13" applyNumberFormat="1" applyFont="1" applyFill="1" applyBorder="1" applyAlignment="1">
      <alignment horizontal="center" vertical="center"/>
    </xf>
    <xf numFmtId="0" fontId="24" fillId="0" borderId="38" xfId="13" applyFont="1" applyBorder="1" applyAlignment="1">
      <alignment vertical="center"/>
    </xf>
    <xf numFmtId="0" fontId="24" fillId="0" borderId="38" xfId="13" applyFont="1" applyBorder="1" applyAlignment="1">
      <alignment horizontal="left" vertical="center"/>
    </xf>
    <xf numFmtId="185" fontId="24" fillId="0" borderId="38" xfId="13" applyNumberFormat="1" applyFont="1" applyBorder="1" applyAlignment="1" applyProtection="1">
      <alignment horizontal="right" vertical="center"/>
      <protection locked="0"/>
    </xf>
    <xf numFmtId="0" fontId="24" fillId="0" borderId="38" xfId="13" applyFont="1" applyBorder="1" applyAlignment="1">
      <alignment horizontal="left" vertical="center" wrapText="1"/>
    </xf>
    <xf numFmtId="0" fontId="24" fillId="0" borderId="1" xfId="0" applyNumberFormat="1" applyFont="1" applyBorder="1" applyAlignment="1">
      <alignment vertical="center"/>
    </xf>
    <xf numFmtId="0" fontId="24" fillId="0" borderId="38" xfId="13" applyNumberFormat="1" applyFont="1" applyBorder="1" applyAlignment="1">
      <alignment vertical="center"/>
    </xf>
    <xf numFmtId="0" fontId="24" fillId="0" borderId="40" xfId="13" applyNumberFormat="1" applyFont="1" applyBorder="1" applyAlignment="1">
      <alignment vertical="center"/>
    </xf>
    <xf numFmtId="49" fontId="24" fillId="0" borderId="40" xfId="13" applyNumberFormat="1" applyFont="1" applyBorder="1" applyAlignment="1">
      <alignment horizontal="center" vertical="center"/>
    </xf>
    <xf numFmtId="0" fontId="24" fillId="0" borderId="40" xfId="13" applyNumberFormat="1" applyFont="1" applyBorder="1" applyAlignment="1">
      <alignment horizontal="left" vertical="center"/>
    </xf>
    <xf numFmtId="0" fontId="24" fillId="0" borderId="40" xfId="13" applyFont="1" applyBorder="1" applyAlignment="1">
      <alignment vertical="center"/>
    </xf>
    <xf numFmtId="0" fontId="24" fillId="0" borderId="40" xfId="13" applyFont="1" applyBorder="1" applyAlignment="1">
      <alignment horizontal="left" vertical="center" wrapText="1"/>
    </xf>
    <xf numFmtId="185" fontId="24" fillId="0" borderId="40" xfId="13" applyNumberFormat="1" applyFont="1" applyBorder="1" applyAlignment="1" applyProtection="1">
      <alignment horizontal="right" vertical="center"/>
      <protection locked="0"/>
    </xf>
    <xf numFmtId="0" fontId="24" fillId="0" borderId="1" xfId="2" applyNumberFormat="1" applyFont="1" applyFill="1" applyBorder="1" applyAlignment="1">
      <alignment horizontal="left" vertical="center" wrapText="1"/>
    </xf>
    <xf numFmtId="0" fontId="24" fillId="0" borderId="1" xfId="2" applyNumberFormat="1" applyFont="1" applyFill="1" applyBorder="1" applyAlignment="1">
      <alignment horizontal="left" vertical="center"/>
    </xf>
    <xf numFmtId="185" fontId="24" fillId="0" borderId="0" xfId="3" applyNumberFormat="1" applyFont="1" applyFill="1" applyBorder="1" applyAlignment="1" applyProtection="1">
      <alignment vertical="center"/>
      <protection locked="0"/>
    </xf>
    <xf numFmtId="0" fontId="24" fillId="0" borderId="1" xfId="0" applyNumberFormat="1" applyFont="1" applyFill="1" applyBorder="1" applyAlignment="1" applyProtection="1">
      <alignment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vertical="center"/>
    </xf>
    <xf numFmtId="185" fontId="24" fillId="0" borderId="1" xfId="9" applyNumberFormat="1" applyFont="1" applyFill="1" applyBorder="1" applyAlignment="1" applyProtection="1">
      <alignment vertical="center"/>
      <protection locked="0"/>
    </xf>
    <xf numFmtId="186" fontId="24" fillId="0" borderId="1" xfId="0" applyNumberFormat="1" applyFont="1" applyFill="1" applyBorder="1" applyAlignment="1" applyProtection="1">
      <alignment vertical="center"/>
    </xf>
    <xf numFmtId="0" fontId="24" fillId="0" borderId="1" xfId="0" applyNumberFormat="1" applyFont="1" applyFill="1" applyBorder="1" applyAlignment="1" applyProtection="1">
      <alignment vertical="center" shrinkToFit="1"/>
    </xf>
    <xf numFmtId="0" fontId="24" fillId="0" borderId="1" xfId="0" applyNumberFormat="1" applyFont="1" applyFill="1" applyBorder="1" applyAlignment="1" applyProtection="1">
      <alignment vertical="center" wrapText="1"/>
    </xf>
    <xf numFmtId="185" fontId="24" fillId="0" borderId="1" xfId="9" applyNumberFormat="1" applyFont="1" applyFill="1" applyBorder="1" applyAlignment="1" applyProtection="1">
      <alignment vertical="center" shrinkToFit="1"/>
      <protection locked="0"/>
    </xf>
    <xf numFmtId="17" fontId="24" fillId="0" borderId="1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Border="1" applyAlignment="1">
      <alignment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 wrapText="1"/>
    </xf>
    <xf numFmtId="185" fontId="24" fillId="0" borderId="1" xfId="0" applyNumberFormat="1" applyFont="1" applyBorder="1" applyAlignment="1">
      <alignment vertical="center" shrinkToFit="1"/>
    </xf>
    <xf numFmtId="49" fontId="24" fillId="0" borderId="1" xfId="0" applyNumberFormat="1" applyFont="1" applyBorder="1" applyAlignment="1">
      <alignment vertical="center" shrinkToFit="1"/>
    </xf>
    <xf numFmtId="49" fontId="24" fillId="0" borderId="1" xfId="0" applyNumberFormat="1" applyFont="1" applyBorder="1" applyAlignment="1">
      <alignment horizontal="center" vertical="center" shrinkToFit="1"/>
    </xf>
    <xf numFmtId="49" fontId="24" fillId="0" borderId="1" xfId="0" applyNumberFormat="1" applyFont="1" applyBorder="1" applyAlignment="1">
      <alignment horizontal="left" vertical="center" shrinkToFit="1"/>
    </xf>
    <xf numFmtId="49" fontId="24" fillId="0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 wrapText="1" shrinkToFit="1"/>
    </xf>
    <xf numFmtId="185" fontId="24" fillId="0" borderId="1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49" fontId="24" fillId="0" borderId="1" xfId="0" applyNumberFormat="1" applyFont="1" applyBorder="1" applyAlignment="1">
      <alignment vertical="center" wrapText="1" shrinkToFit="1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84" fontId="24" fillId="0" borderId="39" xfId="32" applyNumberFormat="1" applyFont="1" applyFill="1" applyBorder="1" applyAlignment="1">
      <alignment horizontal="right" vertical="center" shrinkToFit="1"/>
    </xf>
    <xf numFmtId="0" fontId="25" fillId="0" borderId="1" xfId="2" applyNumberFormat="1" applyFont="1" applyFill="1" applyBorder="1" applyAlignment="1">
      <alignment vertical="center"/>
    </xf>
    <xf numFmtId="177" fontId="30" fillId="0" borderId="14" xfId="0" applyNumberFormat="1" applyFont="1" applyBorder="1" applyAlignment="1" applyProtection="1">
      <alignment horizontal="left" vertical="center" wrapText="1"/>
      <protection locked="0"/>
    </xf>
    <xf numFmtId="177" fontId="23" fillId="11" borderId="37" xfId="0" applyNumberFormat="1" applyFont="1" applyFill="1" applyBorder="1" applyAlignment="1" applyProtection="1">
      <alignment horizontal="center" vertical="center" wrapText="1"/>
      <protection locked="0"/>
    </xf>
    <xf numFmtId="177" fontId="23" fillId="11" borderId="36" xfId="0" applyNumberFormat="1" applyFont="1" applyFill="1" applyBorder="1" applyAlignment="1" applyProtection="1">
      <alignment horizontal="center" vertical="center" wrapText="1"/>
      <protection locked="0"/>
    </xf>
    <xf numFmtId="177" fontId="26" fillId="9" borderId="2" xfId="0" applyNumberFormat="1" applyFont="1" applyFill="1" applyBorder="1" applyAlignment="1" applyProtection="1">
      <alignment horizontal="center" vertical="center" wrapText="1"/>
      <protection locked="0"/>
    </xf>
    <xf numFmtId="177" fontId="26" fillId="9" borderId="14" xfId="0" applyNumberFormat="1" applyFont="1" applyFill="1" applyBorder="1" applyAlignment="1" applyProtection="1">
      <alignment horizontal="center" vertical="center" wrapText="1"/>
      <protection locked="0"/>
    </xf>
    <xf numFmtId="180" fontId="29" fillId="9" borderId="1" xfId="0" applyNumberFormat="1" applyFont="1" applyFill="1" applyBorder="1" applyAlignment="1" applyProtection="1">
      <alignment horizontal="center" vertical="center" wrapText="1"/>
      <protection locked="0"/>
    </xf>
    <xf numFmtId="180" fontId="29" fillId="9" borderId="35" xfId="0" applyNumberFormat="1" applyFont="1" applyFill="1" applyBorder="1" applyAlignment="1" applyProtection="1">
      <alignment horizontal="center" vertical="center" wrapText="1"/>
      <protection locked="0"/>
    </xf>
    <xf numFmtId="180" fontId="29" fillId="9" borderId="21" xfId="0" applyNumberFormat="1" applyFont="1" applyFill="1" applyBorder="1" applyAlignment="1" applyProtection="1">
      <alignment horizontal="center" vertical="center" wrapText="1"/>
      <protection locked="0"/>
    </xf>
    <xf numFmtId="180" fontId="29" fillId="9" borderId="34" xfId="0" applyNumberFormat="1" applyFont="1" applyFill="1" applyBorder="1" applyAlignment="1" applyProtection="1">
      <alignment horizontal="center" vertical="center" wrapText="1"/>
      <protection locked="0"/>
    </xf>
    <xf numFmtId="0" fontId="30" fillId="6" borderId="18" xfId="0" applyFont="1" applyFill="1" applyBorder="1" applyAlignment="1" applyProtection="1">
      <alignment horizontal="center" vertical="center" wrapText="1"/>
      <protection locked="0"/>
    </xf>
    <xf numFmtId="0" fontId="30" fillId="6" borderId="12" xfId="0" applyFont="1" applyFill="1" applyBorder="1" applyAlignment="1" applyProtection="1">
      <alignment horizontal="center" vertical="center" wrapText="1"/>
      <protection locked="0"/>
    </xf>
    <xf numFmtId="0" fontId="30" fillId="6" borderId="7" xfId="0" applyFont="1" applyFill="1" applyBorder="1" applyAlignment="1" applyProtection="1">
      <alignment horizontal="center" vertical="center" wrapText="1"/>
      <protection locked="0"/>
    </xf>
    <xf numFmtId="0" fontId="29" fillId="6" borderId="18" xfId="0" applyFont="1" applyFill="1" applyBorder="1" applyAlignment="1" applyProtection="1">
      <alignment horizontal="center" vertical="center" wrapText="1"/>
      <protection locked="0"/>
    </xf>
    <xf numFmtId="0" fontId="29" fillId="6" borderId="12" xfId="0" applyFont="1" applyFill="1" applyBorder="1" applyAlignment="1" applyProtection="1">
      <alignment horizontal="center" vertical="center" wrapText="1"/>
      <protection locked="0"/>
    </xf>
    <xf numFmtId="0" fontId="29" fillId="6" borderId="7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6" fillId="6" borderId="19" xfId="0" applyFont="1" applyFill="1" applyBorder="1" applyAlignment="1" applyProtection="1">
      <alignment horizontal="center" vertical="center" wrapText="1"/>
      <protection locked="0"/>
    </xf>
    <xf numFmtId="0" fontId="26" fillId="6" borderId="13" xfId="0" applyFont="1" applyFill="1" applyBorder="1" applyAlignment="1" applyProtection="1">
      <alignment horizontal="center" vertical="center" wrapText="1"/>
      <protection locked="0"/>
    </xf>
    <xf numFmtId="0" fontId="26" fillId="6" borderId="8" xfId="0" applyFont="1" applyFill="1" applyBorder="1" applyAlignment="1" applyProtection="1">
      <alignment horizontal="center" vertical="center" wrapText="1"/>
      <protection locked="0"/>
    </xf>
    <xf numFmtId="0" fontId="27" fillId="6" borderId="15" xfId="0" applyFont="1" applyFill="1" applyBorder="1" applyAlignment="1" applyProtection="1">
      <alignment horizontal="center" vertical="center" wrapText="1" shrinkToFit="1"/>
      <protection locked="0"/>
    </xf>
    <xf numFmtId="0" fontId="27" fillId="6" borderId="9" xfId="0" applyFont="1" applyFill="1" applyBorder="1" applyAlignment="1" applyProtection="1">
      <alignment horizontal="center" vertical="center" wrapText="1" shrinkToFit="1"/>
      <protection locked="0"/>
    </xf>
    <xf numFmtId="0" fontId="27" fillId="6" borderId="4" xfId="0" applyFont="1" applyFill="1" applyBorder="1" applyAlignment="1" applyProtection="1">
      <alignment horizontal="center" vertical="center" wrapText="1" shrinkToFit="1"/>
      <protection locked="0"/>
    </xf>
    <xf numFmtId="177" fontId="23" fillId="12" borderId="19" xfId="0" applyNumberFormat="1" applyFont="1" applyFill="1" applyBorder="1" applyAlignment="1" applyProtection="1">
      <alignment horizontal="center" vertical="center" wrapText="1"/>
      <protection locked="0"/>
    </xf>
    <xf numFmtId="177" fontId="23" fillId="12" borderId="37" xfId="0" applyNumberFormat="1" applyFont="1" applyFill="1" applyBorder="1" applyAlignment="1" applyProtection="1">
      <alignment horizontal="center" vertical="center" wrapText="1"/>
      <protection locked="0"/>
    </xf>
    <xf numFmtId="177" fontId="23" fillId="12" borderId="36" xfId="0" applyNumberFormat="1" applyFont="1" applyFill="1" applyBorder="1" applyAlignment="1" applyProtection="1">
      <alignment horizontal="center" vertical="center" wrapText="1"/>
      <protection locked="0"/>
    </xf>
    <xf numFmtId="10" fontId="29" fillId="9" borderId="21" xfId="0" applyNumberFormat="1" applyFont="1" applyFill="1" applyBorder="1" applyAlignment="1" applyProtection="1">
      <alignment horizontal="center" vertical="center" wrapText="1"/>
      <protection locked="0"/>
    </xf>
    <xf numFmtId="10" fontId="29" fillId="9" borderId="34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18" xfId="0" applyFont="1" applyFill="1" applyBorder="1" applyAlignment="1" applyProtection="1">
      <alignment horizontal="center" vertical="center" wrapText="1"/>
      <protection locked="0"/>
    </xf>
    <xf numFmtId="0" fontId="26" fillId="6" borderId="12" xfId="0" applyFont="1" applyFill="1" applyBorder="1" applyAlignment="1" applyProtection="1">
      <alignment horizontal="center" vertical="center" wrapText="1"/>
      <protection locked="0"/>
    </xf>
    <xf numFmtId="0" fontId="26" fillId="6" borderId="7" xfId="0" applyFont="1" applyFill="1" applyBorder="1" applyAlignment="1" applyProtection="1">
      <alignment horizontal="center" vertical="center" wrapText="1"/>
      <protection locked="0"/>
    </xf>
    <xf numFmtId="185" fontId="26" fillId="0" borderId="1" xfId="0" applyNumberFormat="1" applyFont="1" applyFill="1" applyBorder="1" applyAlignment="1">
      <alignment horizontal="right" vertical="center"/>
    </xf>
    <xf numFmtId="185" fontId="26" fillId="0" borderId="1" xfId="4" applyNumberFormat="1" applyFont="1" applyBorder="1" applyAlignment="1">
      <alignment horizontal="right" vertical="center"/>
    </xf>
    <xf numFmtId="3" fontId="26" fillId="0" borderId="1" xfId="2" applyNumberFormat="1" applyFont="1" applyFill="1" applyBorder="1" applyAlignment="1">
      <alignment horizontal="right" vertical="center"/>
    </xf>
    <xf numFmtId="41" fontId="26" fillId="0" borderId="1" xfId="32" applyFont="1" applyFill="1" applyBorder="1" applyAlignment="1">
      <alignment horizontal="right" vertical="center"/>
    </xf>
    <xf numFmtId="185" fontId="26" fillId="0" borderId="1" xfId="0" applyNumberFormat="1" applyFont="1" applyBorder="1" applyAlignment="1">
      <alignment horizontal="right" vertical="center"/>
    </xf>
    <xf numFmtId="41" fontId="35" fillId="0" borderId="1" xfId="32" applyFont="1" applyFill="1" applyBorder="1" applyAlignment="1">
      <alignment horizontal="center" vertical="center" shrinkToFit="1"/>
    </xf>
    <xf numFmtId="182" fontId="31" fillId="0" borderId="5" xfId="0" applyNumberFormat="1" applyFont="1" applyBorder="1" applyAlignment="1" applyProtection="1">
      <alignment vertical="center" wrapText="1"/>
      <protection locked="0"/>
    </xf>
  </cellXfs>
  <cellStyles count="33">
    <cellStyle name="Excel Built-in Comma [0]" xfId="1"/>
    <cellStyle name="Excel Built-in Comma [0] 2" xfId="10"/>
    <cellStyle name="Excel Built-in Normal" xfId="2"/>
    <cellStyle name="Excel Built-in Normal 2" xfId="11"/>
    <cellStyle name="쉼표 [0]" xfId="32" builtinId="6"/>
    <cellStyle name="쉼표 [0] 10" xfId="29"/>
    <cellStyle name="쉼표 [0] 11" xfId="31"/>
    <cellStyle name="쉼표 [0] 2" xfId="3"/>
    <cellStyle name="쉼표 [0] 3" xfId="7"/>
    <cellStyle name="쉼표 [0] 4" xfId="9"/>
    <cellStyle name="쉼표 [0] 5" xfId="15"/>
    <cellStyle name="쉼표 [0] 5 2" xfId="21"/>
    <cellStyle name="쉼표 [0] 6" xfId="17"/>
    <cellStyle name="쉼표 [0] 7" xfId="19"/>
    <cellStyle name="쉼표 [0] 8" xfId="23"/>
    <cellStyle name="쉼표 [0] 8 2" xfId="27"/>
    <cellStyle name="쉼표 [0] 9" xfId="25"/>
    <cellStyle name="표준" xfId="0" builtinId="0"/>
    <cellStyle name="표준 10" xfId="28"/>
    <cellStyle name="표준 11" xfId="12"/>
    <cellStyle name="표준 12" xfId="30"/>
    <cellStyle name="표준 2" xfId="4"/>
    <cellStyle name="표준 2 2 3" xfId="13"/>
    <cellStyle name="표준 3" xfId="6"/>
    <cellStyle name="표준 4" xfId="5"/>
    <cellStyle name="표준 4 2" xfId="8"/>
    <cellStyle name="표준 5" xfId="14"/>
    <cellStyle name="표준 5 2" xfId="20"/>
    <cellStyle name="표준 6" xfId="16"/>
    <cellStyle name="표준 7" xfId="18"/>
    <cellStyle name="표준 8" xfId="22"/>
    <cellStyle name="표준 8 2" xfId="26"/>
    <cellStyle name="표준 9" xfId="24"/>
  </cellStyles>
  <dxfs count="0"/>
  <tableStyles count="0" defaultTableStyle="TableStyleMedium9" defaultPivotStyle="PivotStyleLight16"/>
  <colors>
    <mruColors>
      <color rgb="FF0000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9"/>
  <sheetViews>
    <sheetView topLeftCell="B1" zoomScaleNormal="100" workbookViewId="0">
      <pane ySplit="1" topLeftCell="A2" activePane="bottomLeft" state="frozen"/>
      <selection activeCell="B1" sqref="B1"/>
      <selection pane="bottomLeft" activeCell="B3" sqref="B3"/>
    </sheetView>
  </sheetViews>
  <sheetFormatPr defaultColWidth="8.44140625" defaultRowHeight="27" customHeight="1"/>
  <cols>
    <col min="1" max="1" width="0" style="2" hidden="1" customWidth="1"/>
    <col min="2" max="2" width="26.77734375" style="2" customWidth="1"/>
    <col min="3" max="3" width="11.5546875" style="2" customWidth="1"/>
    <col min="4" max="4" width="20.33203125" style="6" customWidth="1"/>
    <col min="5" max="5" width="10.33203125" style="2" customWidth="1"/>
    <col min="6" max="6" width="22.5546875" style="2" customWidth="1"/>
    <col min="7" max="7" width="11.44140625" style="3" customWidth="1"/>
    <col min="8" max="9" width="11.44140625" style="2" customWidth="1"/>
    <col min="10" max="10" width="8.44140625" style="2" customWidth="1"/>
    <col min="11" max="11" width="8.44140625" style="2"/>
    <col min="12" max="12" width="2.6640625" style="2" customWidth="1"/>
    <col min="13" max="16384" width="8.44140625" style="2"/>
  </cols>
  <sheetData>
    <row r="1" spans="1:11" s="7" customFormat="1" ht="27" customHeight="1" thickBot="1">
      <c r="A1" s="71"/>
      <c r="B1" s="72" t="s">
        <v>373</v>
      </c>
      <c r="C1" s="73" t="s">
        <v>0</v>
      </c>
      <c r="D1" s="74" t="s">
        <v>1</v>
      </c>
      <c r="E1" s="73" t="s">
        <v>2</v>
      </c>
      <c r="F1" s="73" t="s">
        <v>3</v>
      </c>
      <c r="G1" s="73" t="s">
        <v>4</v>
      </c>
      <c r="H1" s="73" t="s">
        <v>1692</v>
      </c>
      <c r="I1" s="73" t="s">
        <v>1693</v>
      </c>
      <c r="J1" s="73" t="s">
        <v>372</v>
      </c>
      <c r="K1" s="73" t="s">
        <v>382</v>
      </c>
    </row>
    <row r="2" spans="1:11" s="1" customFormat="1" ht="27" customHeight="1">
      <c r="A2" s="9"/>
      <c r="B2" s="75" t="s">
        <v>1711</v>
      </c>
      <c r="C2" s="76" t="s">
        <v>379</v>
      </c>
      <c r="D2" s="77" t="s">
        <v>404</v>
      </c>
      <c r="E2" s="78" t="s">
        <v>158</v>
      </c>
      <c r="F2" s="78" t="s">
        <v>31</v>
      </c>
      <c r="G2" s="79">
        <v>1200</v>
      </c>
      <c r="H2" s="79">
        <v>1200</v>
      </c>
      <c r="I2" s="79">
        <v>1200</v>
      </c>
      <c r="J2" s="80">
        <f t="shared" ref="J2:J65" si="0">I2-H2</f>
        <v>0</v>
      </c>
      <c r="K2" s="81">
        <f>J2/H2*100</f>
        <v>0</v>
      </c>
    </row>
    <row r="3" spans="1:11" s="1" customFormat="1" ht="27" customHeight="1">
      <c r="A3" s="9"/>
      <c r="B3" s="82" t="s">
        <v>378</v>
      </c>
      <c r="C3" s="76" t="s">
        <v>379</v>
      </c>
      <c r="D3" s="83" t="s">
        <v>396</v>
      </c>
      <c r="E3" s="83" t="s">
        <v>387</v>
      </c>
      <c r="F3" s="83" t="s">
        <v>384</v>
      </c>
      <c r="G3" s="84">
        <v>8000</v>
      </c>
      <c r="H3" s="84">
        <v>8000</v>
      </c>
      <c r="I3" s="84">
        <v>8000</v>
      </c>
      <c r="J3" s="80">
        <f t="shared" si="0"/>
        <v>0</v>
      </c>
      <c r="K3" s="81">
        <f t="shared" ref="K3:K66" si="1">J3/H3*100</f>
        <v>0</v>
      </c>
    </row>
    <row r="4" spans="1:11" s="1" customFormat="1" ht="27" customHeight="1">
      <c r="A4" s="9"/>
      <c r="B4" s="82" t="s">
        <v>378</v>
      </c>
      <c r="C4" s="76" t="s">
        <v>379</v>
      </c>
      <c r="D4" s="83" t="s">
        <v>396</v>
      </c>
      <c r="E4" s="83" t="s">
        <v>387</v>
      </c>
      <c r="F4" s="83" t="s">
        <v>1576</v>
      </c>
      <c r="G4" s="84">
        <v>9000</v>
      </c>
      <c r="H4" s="84">
        <v>9000</v>
      </c>
      <c r="I4" s="84">
        <v>9000</v>
      </c>
      <c r="J4" s="80">
        <f t="shared" si="0"/>
        <v>0</v>
      </c>
      <c r="K4" s="81">
        <f t="shared" si="1"/>
        <v>0</v>
      </c>
    </row>
    <row r="5" spans="1:11" s="1" customFormat="1" ht="27" customHeight="1">
      <c r="A5" s="9"/>
      <c r="B5" s="78" t="s">
        <v>176</v>
      </c>
      <c r="C5" s="76" t="s">
        <v>379</v>
      </c>
      <c r="D5" s="85" t="s">
        <v>417</v>
      </c>
      <c r="E5" s="78" t="s">
        <v>19</v>
      </c>
      <c r="F5" s="78" t="s">
        <v>20</v>
      </c>
      <c r="G5" s="79">
        <v>13000</v>
      </c>
      <c r="H5" s="79">
        <v>13000</v>
      </c>
      <c r="I5" s="79">
        <v>13000</v>
      </c>
      <c r="J5" s="80">
        <f t="shared" si="0"/>
        <v>0</v>
      </c>
      <c r="K5" s="81">
        <f t="shared" si="1"/>
        <v>0</v>
      </c>
    </row>
    <row r="6" spans="1:11" s="1" customFormat="1" ht="27" customHeight="1">
      <c r="A6" s="9"/>
      <c r="B6" s="86" t="s">
        <v>425</v>
      </c>
      <c r="C6" s="76" t="s">
        <v>379</v>
      </c>
      <c r="D6" s="87" t="s">
        <v>426</v>
      </c>
      <c r="E6" s="86" t="s">
        <v>427</v>
      </c>
      <c r="F6" s="86" t="s">
        <v>428</v>
      </c>
      <c r="G6" s="79">
        <v>7000</v>
      </c>
      <c r="H6" s="79">
        <v>7000</v>
      </c>
      <c r="I6" s="79">
        <v>7000</v>
      </c>
      <c r="J6" s="80">
        <f t="shared" si="0"/>
        <v>0</v>
      </c>
      <c r="K6" s="81">
        <f t="shared" si="1"/>
        <v>0</v>
      </c>
    </row>
    <row r="7" spans="1:11" s="1" customFormat="1" ht="27" customHeight="1">
      <c r="A7" s="9"/>
      <c r="B7" s="86" t="s">
        <v>177</v>
      </c>
      <c r="C7" s="76" t="s">
        <v>379</v>
      </c>
      <c r="D7" s="87" t="s">
        <v>423</v>
      </c>
      <c r="E7" s="86" t="s">
        <v>23</v>
      </c>
      <c r="F7" s="86" t="s">
        <v>178</v>
      </c>
      <c r="G7" s="79">
        <v>14000</v>
      </c>
      <c r="H7" s="79">
        <v>14000</v>
      </c>
      <c r="I7" s="79">
        <v>14000</v>
      </c>
      <c r="J7" s="80">
        <f t="shared" si="0"/>
        <v>0</v>
      </c>
      <c r="K7" s="81">
        <f t="shared" si="1"/>
        <v>0</v>
      </c>
    </row>
    <row r="8" spans="1:11" s="1" customFormat="1" ht="27" customHeight="1">
      <c r="A8" s="9"/>
      <c r="B8" s="86" t="s">
        <v>177</v>
      </c>
      <c r="C8" s="76" t="s">
        <v>379</v>
      </c>
      <c r="D8" s="87" t="s">
        <v>423</v>
      </c>
      <c r="E8" s="86" t="s">
        <v>23</v>
      </c>
      <c r="F8" s="86" t="s">
        <v>151</v>
      </c>
      <c r="G8" s="79">
        <v>14000</v>
      </c>
      <c r="H8" s="79">
        <v>14000</v>
      </c>
      <c r="I8" s="79">
        <v>14000</v>
      </c>
      <c r="J8" s="80">
        <f t="shared" si="0"/>
        <v>0</v>
      </c>
      <c r="K8" s="81">
        <f t="shared" si="1"/>
        <v>0</v>
      </c>
    </row>
    <row r="9" spans="1:11" s="1" customFormat="1" ht="27" customHeight="1">
      <c r="A9" s="9"/>
      <c r="B9" s="86" t="s">
        <v>385</v>
      </c>
      <c r="C9" s="76" t="s">
        <v>379</v>
      </c>
      <c r="D9" s="87" t="s">
        <v>381</v>
      </c>
      <c r="E9" s="86" t="s">
        <v>32</v>
      </c>
      <c r="F9" s="86" t="s">
        <v>43</v>
      </c>
      <c r="G9" s="79">
        <v>1500</v>
      </c>
      <c r="H9" s="79">
        <v>1500</v>
      </c>
      <c r="I9" s="79">
        <v>1500</v>
      </c>
      <c r="J9" s="80">
        <f t="shared" si="0"/>
        <v>0</v>
      </c>
      <c r="K9" s="81">
        <f t="shared" si="1"/>
        <v>0</v>
      </c>
    </row>
    <row r="10" spans="1:11" s="1" customFormat="1" ht="27" customHeight="1">
      <c r="A10" s="9"/>
      <c r="B10" s="86" t="s">
        <v>385</v>
      </c>
      <c r="C10" s="76" t="s">
        <v>379</v>
      </c>
      <c r="D10" s="87" t="s">
        <v>381</v>
      </c>
      <c r="E10" s="86" t="s">
        <v>32</v>
      </c>
      <c r="F10" s="86" t="s">
        <v>399</v>
      </c>
      <c r="G10" s="79">
        <v>2500</v>
      </c>
      <c r="H10" s="79">
        <v>2500</v>
      </c>
      <c r="I10" s="79">
        <v>2500</v>
      </c>
      <c r="J10" s="80">
        <f t="shared" si="0"/>
        <v>0</v>
      </c>
      <c r="K10" s="81">
        <f t="shared" si="1"/>
        <v>0</v>
      </c>
    </row>
    <row r="11" spans="1:11" s="1" customFormat="1" ht="27" customHeight="1">
      <c r="A11" s="9"/>
      <c r="B11" s="88" t="s">
        <v>407</v>
      </c>
      <c r="C11" s="76" t="s">
        <v>379</v>
      </c>
      <c r="D11" s="85" t="s">
        <v>408</v>
      </c>
      <c r="E11" s="78" t="s">
        <v>387</v>
      </c>
      <c r="F11" s="78" t="s">
        <v>409</v>
      </c>
      <c r="G11" s="79">
        <v>5000</v>
      </c>
      <c r="H11" s="79">
        <v>5000</v>
      </c>
      <c r="I11" s="79">
        <v>5000</v>
      </c>
      <c r="J11" s="80">
        <f t="shared" si="0"/>
        <v>0</v>
      </c>
      <c r="K11" s="81">
        <f t="shared" si="1"/>
        <v>0</v>
      </c>
    </row>
    <row r="12" spans="1:11" s="1" customFormat="1" ht="27" customHeight="1">
      <c r="A12" s="9"/>
      <c r="B12" s="86" t="s">
        <v>407</v>
      </c>
      <c r="C12" s="76" t="s">
        <v>379</v>
      </c>
      <c r="D12" s="85" t="s">
        <v>408</v>
      </c>
      <c r="E12" s="88" t="s">
        <v>387</v>
      </c>
      <c r="F12" s="88" t="s">
        <v>410</v>
      </c>
      <c r="G12" s="79">
        <v>5000</v>
      </c>
      <c r="H12" s="79">
        <v>5000</v>
      </c>
      <c r="I12" s="79">
        <v>5000</v>
      </c>
      <c r="J12" s="80">
        <f t="shared" si="0"/>
        <v>0</v>
      </c>
      <c r="K12" s="81">
        <f t="shared" si="1"/>
        <v>0</v>
      </c>
    </row>
    <row r="13" spans="1:11" s="1" customFormat="1" ht="27" customHeight="1">
      <c r="A13" s="9"/>
      <c r="B13" s="86" t="s">
        <v>407</v>
      </c>
      <c r="C13" s="76" t="s">
        <v>379</v>
      </c>
      <c r="D13" s="85" t="s">
        <v>408</v>
      </c>
      <c r="E13" s="88" t="s">
        <v>387</v>
      </c>
      <c r="F13" s="88" t="s">
        <v>411</v>
      </c>
      <c r="G13" s="79">
        <v>5000</v>
      </c>
      <c r="H13" s="79">
        <v>5000</v>
      </c>
      <c r="I13" s="79">
        <v>5000</v>
      </c>
      <c r="J13" s="80">
        <f t="shared" si="0"/>
        <v>0</v>
      </c>
      <c r="K13" s="81">
        <f t="shared" si="1"/>
        <v>0</v>
      </c>
    </row>
    <row r="14" spans="1:11" s="1" customFormat="1" ht="27" customHeight="1">
      <c r="A14" s="9"/>
      <c r="B14" s="86" t="s">
        <v>412</v>
      </c>
      <c r="C14" s="76" t="s">
        <v>379</v>
      </c>
      <c r="D14" s="87" t="s">
        <v>413</v>
      </c>
      <c r="E14" s="86" t="s">
        <v>387</v>
      </c>
      <c r="F14" s="86" t="s">
        <v>414</v>
      </c>
      <c r="G14" s="79">
        <v>7000</v>
      </c>
      <c r="H14" s="79">
        <v>7000</v>
      </c>
      <c r="I14" s="79">
        <v>7000</v>
      </c>
      <c r="J14" s="80">
        <f t="shared" si="0"/>
        <v>0</v>
      </c>
      <c r="K14" s="81">
        <f t="shared" si="1"/>
        <v>0</v>
      </c>
    </row>
    <row r="15" spans="1:11" s="1" customFormat="1" ht="27" customHeight="1">
      <c r="A15" s="9"/>
      <c r="B15" s="88" t="s">
        <v>412</v>
      </c>
      <c r="C15" s="76" t="s">
        <v>379</v>
      </c>
      <c r="D15" s="85" t="s">
        <v>413</v>
      </c>
      <c r="E15" s="78" t="s">
        <v>387</v>
      </c>
      <c r="F15" s="78" t="s">
        <v>415</v>
      </c>
      <c r="G15" s="79">
        <v>9000</v>
      </c>
      <c r="H15" s="79">
        <v>9000</v>
      </c>
      <c r="I15" s="79">
        <v>9000</v>
      </c>
      <c r="J15" s="80">
        <f t="shared" si="0"/>
        <v>0</v>
      </c>
      <c r="K15" s="81">
        <f t="shared" si="1"/>
        <v>0</v>
      </c>
    </row>
    <row r="16" spans="1:11" s="1" customFormat="1" ht="27" customHeight="1">
      <c r="A16" s="9"/>
      <c r="B16" s="89" t="s">
        <v>412</v>
      </c>
      <c r="C16" s="76" t="s">
        <v>379</v>
      </c>
      <c r="D16" s="85" t="s">
        <v>413</v>
      </c>
      <c r="E16" s="88" t="s">
        <v>387</v>
      </c>
      <c r="F16" s="88" t="s">
        <v>416</v>
      </c>
      <c r="G16" s="79">
        <v>8000</v>
      </c>
      <c r="H16" s="79">
        <v>8000</v>
      </c>
      <c r="I16" s="79">
        <v>8000</v>
      </c>
      <c r="J16" s="80">
        <f t="shared" si="0"/>
        <v>0</v>
      </c>
      <c r="K16" s="81">
        <f t="shared" si="1"/>
        <v>0</v>
      </c>
    </row>
    <row r="17" spans="1:11" s="1" customFormat="1" ht="27" customHeight="1">
      <c r="A17" s="9"/>
      <c r="B17" s="90" t="s">
        <v>175</v>
      </c>
      <c r="C17" s="76" t="s">
        <v>379</v>
      </c>
      <c r="D17" s="85" t="s">
        <v>405</v>
      </c>
      <c r="E17" s="88" t="s">
        <v>26</v>
      </c>
      <c r="F17" s="91" t="s">
        <v>406</v>
      </c>
      <c r="G17" s="79">
        <v>7000</v>
      </c>
      <c r="H17" s="79">
        <v>7000</v>
      </c>
      <c r="I17" s="79">
        <v>7000</v>
      </c>
      <c r="J17" s="80">
        <f t="shared" si="0"/>
        <v>0</v>
      </c>
      <c r="K17" s="81">
        <f t="shared" si="1"/>
        <v>0</v>
      </c>
    </row>
    <row r="18" spans="1:11" s="1" customFormat="1" ht="27" customHeight="1">
      <c r="A18" s="9"/>
      <c r="B18" s="78" t="s">
        <v>400</v>
      </c>
      <c r="C18" s="76" t="s">
        <v>379</v>
      </c>
      <c r="D18" s="85" t="s">
        <v>401</v>
      </c>
      <c r="E18" s="78" t="s">
        <v>386</v>
      </c>
      <c r="F18" s="78" t="s">
        <v>402</v>
      </c>
      <c r="G18" s="79">
        <v>8000</v>
      </c>
      <c r="H18" s="79">
        <v>8000</v>
      </c>
      <c r="I18" s="79">
        <v>8000</v>
      </c>
      <c r="J18" s="80">
        <f t="shared" si="0"/>
        <v>0</v>
      </c>
      <c r="K18" s="81">
        <f t="shared" si="1"/>
        <v>0</v>
      </c>
    </row>
    <row r="19" spans="1:11" s="1" customFormat="1" ht="27" customHeight="1">
      <c r="A19" s="9"/>
      <c r="B19" s="83" t="s">
        <v>400</v>
      </c>
      <c r="C19" s="76" t="s">
        <v>379</v>
      </c>
      <c r="D19" s="85" t="s">
        <v>401</v>
      </c>
      <c r="E19" s="83" t="s">
        <v>386</v>
      </c>
      <c r="F19" s="83" t="s">
        <v>403</v>
      </c>
      <c r="G19" s="84">
        <v>13000</v>
      </c>
      <c r="H19" s="84">
        <v>13000</v>
      </c>
      <c r="I19" s="84">
        <v>13000</v>
      </c>
      <c r="J19" s="80">
        <f t="shared" si="0"/>
        <v>0</v>
      </c>
      <c r="K19" s="81">
        <f t="shared" si="1"/>
        <v>0</v>
      </c>
    </row>
    <row r="20" spans="1:11" s="1" customFormat="1" ht="27" customHeight="1">
      <c r="A20" s="9"/>
      <c r="B20" s="78" t="s">
        <v>179</v>
      </c>
      <c r="C20" s="76" t="s">
        <v>379</v>
      </c>
      <c r="D20" s="85" t="s">
        <v>424</v>
      </c>
      <c r="E20" s="78" t="s">
        <v>19</v>
      </c>
      <c r="F20" s="78" t="s">
        <v>20</v>
      </c>
      <c r="G20" s="79">
        <v>15000</v>
      </c>
      <c r="H20" s="79">
        <v>15000</v>
      </c>
      <c r="I20" s="79">
        <v>15000</v>
      </c>
      <c r="J20" s="80">
        <f t="shared" si="0"/>
        <v>0</v>
      </c>
      <c r="K20" s="81">
        <f t="shared" si="1"/>
        <v>0</v>
      </c>
    </row>
    <row r="21" spans="1:11" s="1" customFormat="1" ht="27" customHeight="1">
      <c r="A21" s="9"/>
      <c r="B21" s="78" t="s">
        <v>383</v>
      </c>
      <c r="C21" s="76" t="s">
        <v>379</v>
      </c>
      <c r="D21" s="85" t="s">
        <v>397</v>
      </c>
      <c r="E21" s="78" t="s">
        <v>386</v>
      </c>
      <c r="F21" s="78" t="s">
        <v>380</v>
      </c>
      <c r="G21" s="79">
        <v>7000</v>
      </c>
      <c r="H21" s="79">
        <v>7000</v>
      </c>
      <c r="I21" s="79">
        <v>7000</v>
      </c>
      <c r="J21" s="80">
        <f t="shared" si="0"/>
        <v>0</v>
      </c>
      <c r="K21" s="81">
        <f t="shared" si="1"/>
        <v>0</v>
      </c>
    </row>
    <row r="22" spans="1:11" s="1" customFormat="1" ht="27" customHeight="1">
      <c r="A22" s="9"/>
      <c r="B22" s="86" t="s">
        <v>383</v>
      </c>
      <c r="C22" s="76" t="s">
        <v>379</v>
      </c>
      <c r="D22" s="87" t="s">
        <v>397</v>
      </c>
      <c r="E22" s="86" t="s">
        <v>386</v>
      </c>
      <c r="F22" s="86" t="s">
        <v>398</v>
      </c>
      <c r="G22" s="79">
        <v>6000</v>
      </c>
      <c r="H22" s="79">
        <v>6000</v>
      </c>
      <c r="I22" s="79">
        <v>6000</v>
      </c>
      <c r="J22" s="80">
        <f t="shared" si="0"/>
        <v>0</v>
      </c>
      <c r="K22" s="81">
        <f t="shared" si="1"/>
        <v>0</v>
      </c>
    </row>
    <row r="23" spans="1:11" s="1" customFormat="1" ht="27" customHeight="1">
      <c r="A23" s="9"/>
      <c r="B23" s="88" t="s">
        <v>418</v>
      </c>
      <c r="C23" s="76" t="s">
        <v>379</v>
      </c>
      <c r="D23" s="85" t="s">
        <v>419</v>
      </c>
      <c r="E23" s="88" t="s">
        <v>387</v>
      </c>
      <c r="F23" s="88" t="s">
        <v>420</v>
      </c>
      <c r="G23" s="79">
        <v>6000</v>
      </c>
      <c r="H23" s="79">
        <v>6000</v>
      </c>
      <c r="I23" s="79">
        <v>6000</v>
      </c>
      <c r="J23" s="80">
        <f t="shared" si="0"/>
        <v>0</v>
      </c>
      <c r="K23" s="81">
        <f t="shared" si="1"/>
        <v>0</v>
      </c>
    </row>
    <row r="24" spans="1:11" s="1" customFormat="1" ht="27" customHeight="1">
      <c r="A24" s="9"/>
      <c r="B24" s="88" t="s">
        <v>418</v>
      </c>
      <c r="C24" s="76" t="s">
        <v>379</v>
      </c>
      <c r="D24" s="85" t="s">
        <v>419</v>
      </c>
      <c r="E24" s="88" t="s">
        <v>387</v>
      </c>
      <c r="F24" s="88" t="s">
        <v>421</v>
      </c>
      <c r="G24" s="79">
        <v>5000</v>
      </c>
      <c r="H24" s="79">
        <v>5000</v>
      </c>
      <c r="I24" s="79">
        <v>5000</v>
      </c>
      <c r="J24" s="80">
        <f t="shared" si="0"/>
        <v>0</v>
      </c>
      <c r="K24" s="81">
        <f t="shared" si="1"/>
        <v>0</v>
      </c>
    </row>
    <row r="25" spans="1:11" s="1" customFormat="1" ht="27" customHeight="1">
      <c r="A25" s="9"/>
      <c r="B25" s="88" t="s">
        <v>418</v>
      </c>
      <c r="C25" s="76" t="s">
        <v>379</v>
      </c>
      <c r="D25" s="85" t="s">
        <v>419</v>
      </c>
      <c r="E25" s="88" t="s">
        <v>387</v>
      </c>
      <c r="F25" s="88" t="s">
        <v>422</v>
      </c>
      <c r="G25" s="79">
        <v>5000</v>
      </c>
      <c r="H25" s="79">
        <v>5000</v>
      </c>
      <c r="I25" s="79">
        <v>5000</v>
      </c>
      <c r="J25" s="80">
        <f t="shared" si="0"/>
        <v>0</v>
      </c>
      <c r="K25" s="81">
        <f t="shared" si="1"/>
        <v>0</v>
      </c>
    </row>
    <row r="26" spans="1:11" s="5" customFormat="1" ht="27" customHeight="1">
      <c r="A26" s="8" t="s">
        <v>429</v>
      </c>
      <c r="B26" s="75" t="s">
        <v>495</v>
      </c>
      <c r="C26" s="76" t="s">
        <v>435</v>
      </c>
      <c r="D26" s="92" t="s">
        <v>488</v>
      </c>
      <c r="E26" s="78" t="s">
        <v>387</v>
      </c>
      <c r="F26" s="78" t="s">
        <v>496</v>
      </c>
      <c r="G26" s="79">
        <v>23000</v>
      </c>
      <c r="H26" s="79">
        <v>23000</v>
      </c>
      <c r="I26" s="79">
        <v>23000</v>
      </c>
      <c r="J26" s="80">
        <f t="shared" si="0"/>
        <v>0</v>
      </c>
      <c r="K26" s="81">
        <f t="shared" si="1"/>
        <v>0</v>
      </c>
    </row>
    <row r="27" spans="1:11" s="5" customFormat="1" ht="27" customHeight="1">
      <c r="A27" s="8" t="s">
        <v>429</v>
      </c>
      <c r="B27" s="75" t="s">
        <v>201</v>
      </c>
      <c r="C27" s="76" t="s">
        <v>435</v>
      </c>
      <c r="D27" s="77" t="s">
        <v>459</v>
      </c>
      <c r="E27" s="78" t="s">
        <v>158</v>
      </c>
      <c r="F27" s="78" t="s">
        <v>31</v>
      </c>
      <c r="G27" s="79">
        <v>1200</v>
      </c>
      <c r="H27" s="79">
        <v>1200</v>
      </c>
      <c r="I27" s="79">
        <v>1200</v>
      </c>
      <c r="J27" s="80">
        <f t="shared" si="0"/>
        <v>0</v>
      </c>
      <c r="K27" s="81">
        <f t="shared" si="1"/>
        <v>0</v>
      </c>
    </row>
    <row r="28" spans="1:11" s="1" customFormat="1" ht="27" customHeight="1">
      <c r="A28" s="9"/>
      <c r="B28" s="86" t="s">
        <v>429</v>
      </c>
      <c r="C28" s="76" t="s">
        <v>435</v>
      </c>
      <c r="D28" s="87" t="s">
        <v>430</v>
      </c>
      <c r="E28" s="86" t="s">
        <v>431</v>
      </c>
      <c r="F28" s="86" t="s">
        <v>432</v>
      </c>
      <c r="G28" s="79">
        <v>5000</v>
      </c>
      <c r="H28" s="79">
        <v>5000</v>
      </c>
      <c r="I28" s="79">
        <v>5000</v>
      </c>
      <c r="J28" s="80">
        <f t="shared" si="0"/>
        <v>0</v>
      </c>
      <c r="K28" s="81">
        <f t="shared" si="1"/>
        <v>0</v>
      </c>
    </row>
    <row r="29" spans="1:11" s="1" customFormat="1" ht="27" customHeight="1">
      <c r="A29" s="9"/>
      <c r="B29" s="86" t="s">
        <v>429</v>
      </c>
      <c r="C29" s="76" t="s">
        <v>435</v>
      </c>
      <c r="D29" s="87" t="s">
        <v>430</v>
      </c>
      <c r="E29" s="86" t="s">
        <v>431</v>
      </c>
      <c r="F29" s="86" t="s">
        <v>433</v>
      </c>
      <c r="G29" s="79">
        <v>4000</v>
      </c>
      <c r="H29" s="79">
        <v>4000</v>
      </c>
      <c r="I29" s="79">
        <v>4000</v>
      </c>
      <c r="J29" s="80">
        <f t="shared" si="0"/>
        <v>0</v>
      </c>
      <c r="K29" s="81">
        <f t="shared" si="1"/>
        <v>0</v>
      </c>
    </row>
    <row r="30" spans="1:11" s="1" customFormat="1" ht="27" customHeight="1">
      <c r="A30" s="9"/>
      <c r="B30" s="86" t="s">
        <v>468</v>
      </c>
      <c r="C30" s="76" t="s">
        <v>435</v>
      </c>
      <c r="D30" s="87" t="s">
        <v>455</v>
      </c>
      <c r="E30" s="86" t="s">
        <v>469</v>
      </c>
      <c r="F30" s="93" t="s">
        <v>470</v>
      </c>
      <c r="G30" s="79">
        <v>9000</v>
      </c>
      <c r="H30" s="79">
        <v>9000</v>
      </c>
      <c r="I30" s="79">
        <v>9000</v>
      </c>
      <c r="J30" s="80">
        <f t="shared" si="0"/>
        <v>0</v>
      </c>
      <c r="K30" s="81">
        <f t="shared" si="1"/>
        <v>0</v>
      </c>
    </row>
    <row r="31" spans="1:11" s="1" customFormat="1" ht="27" customHeight="1">
      <c r="A31" s="9"/>
      <c r="B31" s="86" t="s">
        <v>185</v>
      </c>
      <c r="C31" s="76" t="s">
        <v>435</v>
      </c>
      <c r="D31" s="87" t="s">
        <v>457</v>
      </c>
      <c r="E31" s="86" t="s">
        <v>186</v>
      </c>
      <c r="F31" s="93" t="s">
        <v>458</v>
      </c>
      <c r="G31" s="79">
        <v>18900</v>
      </c>
      <c r="H31" s="79">
        <v>18900</v>
      </c>
      <c r="I31" s="79">
        <v>18900</v>
      </c>
      <c r="J31" s="80">
        <f t="shared" si="0"/>
        <v>0</v>
      </c>
      <c r="K31" s="81">
        <f t="shared" si="1"/>
        <v>0</v>
      </c>
    </row>
    <row r="32" spans="1:11" s="1" customFormat="1" ht="27" customHeight="1">
      <c r="A32" s="9"/>
      <c r="B32" s="86" t="s">
        <v>185</v>
      </c>
      <c r="C32" s="76" t="s">
        <v>435</v>
      </c>
      <c r="D32" s="87" t="s">
        <v>459</v>
      </c>
      <c r="E32" s="86" t="s">
        <v>186</v>
      </c>
      <c r="F32" s="93" t="s">
        <v>460</v>
      </c>
      <c r="G32" s="79">
        <v>14900</v>
      </c>
      <c r="H32" s="79">
        <v>14900</v>
      </c>
      <c r="I32" s="79">
        <v>14900</v>
      </c>
      <c r="J32" s="80">
        <f t="shared" si="0"/>
        <v>0</v>
      </c>
      <c r="K32" s="81">
        <f t="shared" si="1"/>
        <v>0</v>
      </c>
    </row>
    <row r="33" spans="1:11" s="1" customFormat="1" ht="27" customHeight="1">
      <c r="A33" s="9"/>
      <c r="B33" s="88" t="s">
        <v>197</v>
      </c>
      <c r="C33" s="76" t="s">
        <v>435</v>
      </c>
      <c r="D33" s="94" t="s">
        <v>484</v>
      </c>
      <c r="E33" s="88" t="s">
        <v>10</v>
      </c>
      <c r="F33" s="88" t="s">
        <v>17</v>
      </c>
      <c r="G33" s="79">
        <v>8000</v>
      </c>
      <c r="H33" s="79">
        <v>8000</v>
      </c>
      <c r="I33" s="79">
        <v>8000</v>
      </c>
      <c r="J33" s="80">
        <f t="shared" si="0"/>
        <v>0</v>
      </c>
      <c r="K33" s="81">
        <f t="shared" si="1"/>
        <v>0</v>
      </c>
    </row>
    <row r="34" spans="1:11" s="1" customFormat="1" ht="27" customHeight="1">
      <c r="A34" s="9"/>
      <c r="B34" s="78" t="s">
        <v>197</v>
      </c>
      <c r="C34" s="76" t="s">
        <v>435</v>
      </c>
      <c r="D34" s="85" t="s">
        <v>484</v>
      </c>
      <c r="E34" s="78" t="s">
        <v>10</v>
      </c>
      <c r="F34" s="78" t="s">
        <v>198</v>
      </c>
      <c r="G34" s="79">
        <v>30000</v>
      </c>
      <c r="H34" s="79">
        <v>30000</v>
      </c>
      <c r="I34" s="79">
        <v>30000</v>
      </c>
      <c r="J34" s="80">
        <f t="shared" si="0"/>
        <v>0</v>
      </c>
      <c r="K34" s="81">
        <f t="shared" si="1"/>
        <v>0</v>
      </c>
    </row>
    <row r="35" spans="1:11" s="1" customFormat="1" ht="27" customHeight="1">
      <c r="A35" s="9"/>
      <c r="B35" s="88" t="s">
        <v>474</v>
      </c>
      <c r="C35" s="76" t="s">
        <v>435</v>
      </c>
      <c r="D35" s="85" t="s">
        <v>475</v>
      </c>
      <c r="E35" s="78" t="s">
        <v>387</v>
      </c>
      <c r="F35" s="78" t="s">
        <v>476</v>
      </c>
      <c r="G35" s="79">
        <v>9000</v>
      </c>
      <c r="H35" s="79">
        <v>9000</v>
      </c>
      <c r="I35" s="79">
        <v>9000</v>
      </c>
      <c r="J35" s="80">
        <f t="shared" si="0"/>
        <v>0</v>
      </c>
      <c r="K35" s="81">
        <f t="shared" si="1"/>
        <v>0</v>
      </c>
    </row>
    <row r="36" spans="1:11" s="1" customFormat="1" ht="27" customHeight="1">
      <c r="A36" s="9"/>
      <c r="B36" s="88" t="s">
        <v>474</v>
      </c>
      <c r="C36" s="76" t="s">
        <v>435</v>
      </c>
      <c r="D36" s="85" t="s">
        <v>475</v>
      </c>
      <c r="E36" s="78" t="s">
        <v>477</v>
      </c>
      <c r="F36" s="78" t="s">
        <v>478</v>
      </c>
      <c r="G36" s="79">
        <v>7000</v>
      </c>
      <c r="H36" s="79">
        <v>7000</v>
      </c>
      <c r="I36" s="79">
        <v>7000</v>
      </c>
      <c r="J36" s="80">
        <f t="shared" si="0"/>
        <v>0</v>
      </c>
      <c r="K36" s="81">
        <f t="shared" si="1"/>
        <v>0</v>
      </c>
    </row>
    <row r="37" spans="1:11" s="1" customFormat="1" ht="27" customHeight="1">
      <c r="A37" s="9"/>
      <c r="B37" s="88" t="s">
        <v>474</v>
      </c>
      <c r="C37" s="76" t="s">
        <v>435</v>
      </c>
      <c r="D37" s="85" t="s">
        <v>475</v>
      </c>
      <c r="E37" s="78" t="s">
        <v>477</v>
      </c>
      <c r="F37" s="78" t="s">
        <v>479</v>
      </c>
      <c r="G37" s="79">
        <v>11000</v>
      </c>
      <c r="H37" s="79">
        <v>11000</v>
      </c>
      <c r="I37" s="79">
        <v>11000</v>
      </c>
      <c r="J37" s="80">
        <f t="shared" si="0"/>
        <v>0</v>
      </c>
      <c r="K37" s="81">
        <f t="shared" si="1"/>
        <v>0</v>
      </c>
    </row>
    <row r="38" spans="1:11" s="1" customFormat="1" ht="27" customHeight="1">
      <c r="A38" s="9"/>
      <c r="B38" s="88" t="s">
        <v>194</v>
      </c>
      <c r="C38" s="76" t="s">
        <v>435</v>
      </c>
      <c r="D38" s="85" t="s">
        <v>480</v>
      </c>
      <c r="E38" s="88" t="s">
        <v>10</v>
      </c>
      <c r="F38" s="88" t="s">
        <v>17</v>
      </c>
      <c r="G38" s="79">
        <v>8000</v>
      </c>
      <c r="H38" s="79">
        <v>8000</v>
      </c>
      <c r="I38" s="79">
        <v>8000</v>
      </c>
      <c r="J38" s="80">
        <f t="shared" si="0"/>
        <v>0</v>
      </c>
      <c r="K38" s="81">
        <f t="shared" si="1"/>
        <v>0</v>
      </c>
    </row>
    <row r="39" spans="1:11" s="1" customFormat="1" ht="27" customHeight="1">
      <c r="A39" s="9"/>
      <c r="B39" s="86" t="s">
        <v>461</v>
      </c>
      <c r="C39" s="95" t="s">
        <v>435</v>
      </c>
      <c r="D39" s="86" t="s">
        <v>462</v>
      </c>
      <c r="E39" s="86" t="s">
        <v>463</v>
      </c>
      <c r="F39" s="86" t="s">
        <v>448</v>
      </c>
      <c r="G39" s="96">
        <v>8000</v>
      </c>
      <c r="H39" s="96">
        <v>8000</v>
      </c>
      <c r="I39" s="96">
        <v>8000</v>
      </c>
      <c r="J39" s="80">
        <f t="shared" si="0"/>
        <v>0</v>
      </c>
      <c r="K39" s="81">
        <f t="shared" si="1"/>
        <v>0</v>
      </c>
    </row>
    <row r="40" spans="1:11" s="1" customFormat="1" ht="27" customHeight="1">
      <c r="A40" s="9"/>
      <c r="B40" s="88" t="s">
        <v>227</v>
      </c>
      <c r="C40" s="76" t="s">
        <v>435</v>
      </c>
      <c r="D40" s="85" t="s">
        <v>459</v>
      </c>
      <c r="E40" s="78" t="s">
        <v>35</v>
      </c>
      <c r="F40" s="78" t="s">
        <v>36</v>
      </c>
      <c r="G40" s="79">
        <v>3000</v>
      </c>
      <c r="H40" s="79">
        <v>3000</v>
      </c>
      <c r="I40" s="79">
        <v>3000</v>
      </c>
      <c r="J40" s="80">
        <f t="shared" si="0"/>
        <v>0</v>
      </c>
      <c r="K40" s="81">
        <f t="shared" si="1"/>
        <v>0</v>
      </c>
    </row>
    <row r="41" spans="1:11" s="1" customFormat="1" ht="27" customHeight="1">
      <c r="A41" s="9"/>
      <c r="B41" s="88" t="s">
        <v>227</v>
      </c>
      <c r="C41" s="76" t="s">
        <v>435</v>
      </c>
      <c r="D41" s="85" t="s">
        <v>459</v>
      </c>
      <c r="E41" s="78" t="s">
        <v>35</v>
      </c>
      <c r="F41" s="78" t="s">
        <v>117</v>
      </c>
      <c r="G41" s="79">
        <v>3000</v>
      </c>
      <c r="H41" s="79">
        <v>3000</v>
      </c>
      <c r="I41" s="79">
        <v>3000</v>
      </c>
      <c r="J41" s="80">
        <f t="shared" si="0"/>
        <v>0</v>
      </c>
      <c r="K41" s="81">
        <f t="shared" si="1"/>
        <v>0</v>
      </c>
    </row>
    <row r="42" spans="1:11" s="1" customFormat="1" ht="27" customHeight="1">
      <c r="A42" s="9"/>
      <c r="B42" s="86" t="s">
        <v>195</v>
      </c>
      <c r="C42" s="76" t="s">
        <v>435</v>
      </c>
      <c r="D42" s="87" t="s">
        <v>481</v>
      </c>
      <c r="E42" s="86" t="s">
        <v>7</v>
      </c>
      <c r="F42" s="86" t="s">
        <v>22</v>
      </c>
      <c r="G42" s="79">
        <v>5000</v>
      </c>
      <c r="H42" s="79">
        <v>5000</v>
      </c>
      <c r="I42" s="79">
        <v>5000</v>
      </c>
      <c r="J42" s="80">
        <f t="shared" si="0"/>
        <v>0</v>
      </c>
      <c r="K42" s="81">
        <f t="shared" si="1"/>
        <v>0</v>
      </c>
    </row>
    <row r="43" spans="1:11" s="1" customFormat="1" ht="27" customHeight="1">
      <c r="A43" s="9"/>
      <c r="B43" s="86" t="s">
        <v>195</v>
      </c>
      <c r="C43" s="76" t="s">
        <v>435</v>
      </c>
      <c r="D43" s="87" t="s">
        <v>481</v>
      </c>
      <c r="E43" s="86" t="s">
        <v>7</v>
      </c>
      <c r="F43" s="86" t="s">
        <v>21</v>
      </c>
      <c r="G43" s="79">
        <v>5000</v>
      </c>
      <c r="H43" s="79">
        <v>5000</v>
      </c>
      <c r="I43" s="79">
        <v>5000</v>
      </c>
      <c r="J43" s="80">
        <f t="shared" si="0"/>
        <v>0</v>
      </c>
      <c r="K43" s="81">
        <f t="shared" si="1"/>
        <v>0</v>
      </c>
    </row>
    <row r="44" spans="1:11" s="1" customFormat="1" ht="27" customHeight="1">
      <c r="A44" s="9"/>
      <c r="B44" s="88" t="s">
        <v>195</v>
      </c>
      <c r="C44" s="76" t="s">
        <v>435</v>
      </c>
      <c r="D44" s="87" t="s">
        <v>481</v>
      </c>
      <c r="E44" s="88" t="s">
        <v>7</v>
      </c>
      <c r="F44" s="88" t="s">
        <v>196</v>
      </c>
      <c r="G44" s="79">
        <v>6000</v>
      </c>
      <c r="H44" s="79">
        <v>6000</v>
      </c>
      <c r="I44" s="79">
        <v>6000</v>
      </c>
      <c r="J44" s="80">
        <f t="shared" si="0"/>
        <v>0</v>
      </c>
      <c r="K44" s="81">
        <f t="shared" si="1"/>
        <v>0</v>
      </c>
    </row>
    <row r="45" spans="1:11" s="1" customFormat="1" ht="27" customHeight="1">
      <c r="A45" s="9"/>
      <c r="B45" s="86" t="s">
        <v>915</v>
      </c>
      <c r="C45" s="76" t="s">
        <v>435</v>
      </c>
      <c r="D45" s="87" t="s">
        <v>457</v>
      </c>
      <c r="E45" s="86" t="s">
        <v>387</v>
      </c>
      <c r="F45" s="86" t="s">
        <v>916</v>
      </c>
      <c r="G45" s="79">
        <v>7000</v>
      </c>
      <c r="H45" s="79">
        <v>7000</v>
      </c>
      <c r="I45" s="79">
        <v>7000</v>
      </c>
      <c r="J45" s="80">
        <f t="shared" si="0"/>
        <v>0</v>
      </c>
      <c r="K45" s="81">
        <f t="shared" si="1"/>
        <v>0</v>
      </c>
    </row>
    <row r="46" spans="1:11" s="1" customFormat="1" ht="27" customHeight="1">
      <c r="A46" s="9"/>
      <c r="B46" s="78" t="s">
        <v>915</v>
      </c>
      <c r="C46" s="76" t="s">
        <v>435</v>
      </c>
      <c r="D46" s="85" t="s">
        <v>457</v>
      </c>
      <c r="E46" s="78" t="s">
        <v>387</v>
      </c>
      <c r="F46" s="78" t="s">
        <v>917</v>
      </c>
      <c r="G46" s="79">
        <v>5000</v>
      </c>
      <c r="H46" s="79">
        <v>5000</v>
      </c>
      <c r="I46" s="79">
        <v>5000</v>
      </c>
      <c r="J46" s="80">
        <f t="shared" si="0"/>
        <v>0</v>
      </c>
      <c r="K46" s="81">
        <f t="shared" si="1"/>
        <v>0</v>
      </c>
    </row>
    <row r="47" spans="1:11" s="1" customFormat="1" ht="27" customHeight="1">
      <c r="A47" s="9"/>
      <c r="B47" s="86" t="s">
        <v>200</v>
      </c>
      <c r="C47" s="76" t="s">
        <v>435</v>
      </c>
      <c r="D47" s="87" t="s">
        <v>486</v>
      </c>
      <c r="E47" s="86" t="s">
        <v>7</v>
      </c>
      <c r="F47" s="93" t="s">
        <v>487</v>
      </c>
      <c r="G47" s="79">
        <v>15000</v>
      </c>
      <c r="H47" s="79">
        <v>15000</v>
      </c>
      <c r="I47" s="79">
        <v>15000</v>
      </c>
      <c r="J47" s="80">
        <f t="shared" si="0"/>
        <v>0</v>
      </c>
      <c r="K47" s="81">
        <f t="shared" si="1"/>
        <v>0</v>
      </c>
    </row>
    <row r="48" spans="1:11" s="1" customFormat="1" ht="27" customHeight="1">
      <c r="A48" s="9"/>
      <c r="B48" s="86" t="s">
        <v>200</v>
      </c>
      <c r="C48" s="76" t="s">
        <v>435</v>
      </c>
      <c r="D48" s="87" t="s">
        <v>486</v>
      </c>
      <c r="E48" s="86" t="s">
        <v>7</v>
      </c>
      <c r="F48" s="93" t="s">
        <v>173</v>
      </c>
      <c r="G48" s="79">
        <v>7000</v>
      </c>
      <c r="H48" s="79">
        <v>7000</v>
      </c>
      <c r="I48" s="79">
        <v>7000</v>
      </c>
      <c r="J48" s="80">
        <f t="shared" si="0"/>
        <v>0</v>
      </c>
      <c r="K48" s="81">
        <f t="shared" si="1"/>
        <v>0</v>
      </c>
    </row>
    <row r="49" spans="1:11" s="1" customFormat="1" ht="27" customHeight="1">
      <c r="A49" s="9"/>
      <c r="B49" s="86" t="s">
        <v>200</v>
      </c>
      <c r="C49" s="76" t="s">
        <v>435</v>
      </c>
      <c r="D49" s="87" t="s">
        <v>486</v>
      </c>
      <c r="E49" s="86" t="s">
        <v>7</v>
      </c>
      <c r="F49" s="93" t="s">
        <v>100</v>
      </c>
      <c r="G49" s="79">
        <v>6000</v>
      </c>
      <c r="H49" s="79">
        <v>6000</v>
      </c>
      <c r="I49" s="79">
        <v>6000</v>
      </c>
      <c r="J49" s="80">
        <f t="shared" si="0"/>
        <v>0</v>
      </c>
      <c r="K49" s="81">
        <f t="shared" si="1"/>
        <v>0</v>
      </c>
    </row>
    <row r="50" spans="1:11" s="1" customFormat="1" ht="27" customHeight="1">
      <c r="A50" s="9"/>
      <c r="B50" s="86" t="s">
        <v>491</v>
      </c>
      <c r="C50" s="95" t="s">
        <v>435</v>
      </c>
      <c r="D50" s="87" t="s">
        <v>492</v>
      </c>
      <c r="E50" s="86" t="s">
        <v>386</v>
      </c>
      <c r="F50" s="86" t="s">
        <v>493</v>
      </c>
      <c r="G50" s="79">
        <v>9000</v>
      </c>
      <c r="H50" s="79">
        <v>9000</v>
      </c>
      <c r="I50" s="79">
        <v>9000</v>
      </c>
      <c r="J50" s="80">
        <f t="shared" si="0"/>
        <v>0</v>
      </c>
      <c r="K50" s="81">
        <f t="shared" si="1"/>
        <v>0</v>
      </c>
    </row>
    <row r="51" spans="1:11" s="1" customFormat="1" ht="27" customHeight="1">
      <c r="A51" s="9"/>
      <c r="B51" s="86" t="s">
        <v>491</v>
      </c>
      <c r="C51" s="76" t="s">
        <v>435</v>
      </c>
      <c r="D51" s="87" t="s">
        <v>492</v>
      </c>
      <c r="E51" s="86" t="s">
        <v>386</v>
      </c>
      <c r="F51" s="86" t="s">
        <v>494</v>
      </c>
      <c r="G51" s="79">
        <v>8000</v>
      </c>
      <c r="H51" s="79">
        <v>8000</v>
      </c>
      <c r="I51" s="79">
        <v>8000</v>
      </c>
      <c r="J51" s="80">
        <f t="shared" si="0"/>
        <v>0</v>
      </c>
      <c r="K51" s="81">
        <f t="shared" si="1"/>
        <v>0</v>
      </c>
    </row>
    <row r="52" spans="1:11" s="1" customFormat="1" ht="27" customHeight="1">
      <c r="A52" s="9"/>
      <c r="B52" s="86" t="s">
        <v>182</v>
      </c>
      <c r="C52" s="76" t="s">
        <v>435</v>
      </c>
      <c r="D52" s="87" t="s">
        <v>452</v>
      </c>
      <c r="E52" s="86" t="s">
        <v>41</v>
      </c>
      <c r="F52" s="86" t="s">
        <v>42</v>
      </c>
      <c r="G52" s="79">
        <v>5000</v>
      </c>
      <c r="H52" s="79">
        <v>5000</v>
      </c>
      <c r="I52" s="79">
        <v>5000</v>
      </c>
      <c r="J52" s="80">
        <f t="shared" si="0"/>
        <v>0</v>
      </c>
      <c r="K52" s="81">
        <f t="shared" si="1"/>
        <v>0</v>
      </c>
    </row>
    <row r="53" spans="1:11" s="1" customFormat="1" ht="27" customHeight="1">
      <c r="A53" s="9"/>
      <c r="B53" s="85" t="s">
        <v>189</v>
      </c>
      <c r="C53" s="76" t="s">
        <v>435</v>
      </c>
      <c r="D53" s="85" t="s">
        <v>465</v>
      </c>
      <c r="E53" s="85" t="s">
        <v>113</v>
      </c>
      <c r="F53" s="94" t="s">
        <v>466</v>
      </c>
      <c r="G53" s="97">
        <v>400000</v>
      </c>
      <c r="H53" s="97">
        <v>400000</v>
      </c>
      <c r="I53" s="97">
        <v>400000</v>
      </c>
      <c r="J53" s="80">
        <f t="shared" si="0"/>
        <v>0</v>
      </c>
      <c r="K53" s="81">
        <f t="shared" si="1"/>
        <v>0</v>
      </c>
    </row>
    <row r="54" spans="1:11" s="1" customFormat="1" ht="27" customHeight="1">
      <c r="A54" s="9"/>
      <c r="B54" s="88" t="s">
        <v>187</v>
      </c>
      <c r="C54" s="76" t="s">
        <v>435</v>
      </c>
      <c r="D54" s="85" t="s">
        <v>464</v>
      </c>
      <c r="E54" s="78" t="s">
        <v>12</v>
      </c>
      <c r="F54" s="78" t="s">
        <v>14</v>
      </c>
      <c r="G54" s="98">
        <v>6000</v>
      </c>
      <c r="H54" s="98">
        <v>6000</v>
      </c>
      <c r="I54" s="98">
        <v>6000</v>
      </c>
      <c r="J54" s="80">
        <f t="shared" si="0"/>
        <v>0</v>
      </c>
      <c r="K54" s="81">
        <f t="shared" si="1"/>
        <v>0</v>
      </c>
    </row>
    <row r="55" spans="1:11" s="1" customFormat="1" ht="27" customHeight="1">
      <c r="A55" s="9"/>
      <c r="B55" s="88" t="s">
        <v>192</v>
      </c>
      <c r="C55" s="76" t="s">
        <v>435</v>
      </c>
      <c r="D55" s="85" t="s">
        <v>472</v>
      </c>
      <c r="E55" s="78" t="s">
        <v>35</v>
      </c>
      <c r="F55" s="78" t="s">
        <v>36</v>
      </c>
      <c r="G55" s="79">
        <v>3000</v>
      </c>
      <c r="H55" s="79">
        <v>3000</v>
      </c>
      <c r="I55" s="79">
        <v>3000</v>
      </c>
      <c r="J55" s="80">
        <f t="shared" si="0"/>
        <v>0</v>
      </c>
      <c r="K55" s="81">
        <f t="shared" si="1"/>
        <v>0</v>
      </c>
    </row>
    <row r="56" spans="1:11" s="1" customFormat="1" ht="27" customHeight="1">
      <c r="A56" s="9"/>
      <c r="B56" s="88" t="s">
        <v>192</v>
      </c>
      <c r="C56" s="76" t="s">
        <v>435</v>
      </c>
      <c r="D56" s="85" t="s">
        <v>472</v>
      </c>
      <c r="E56" s="78" t="s">
        <v>35</v>
      </c>
      <c r="F56" s="78" t="s">
        <v>117</v>
      </c>
      <c r="G56" s="79">
        <v>3000</v>
      </c>
      <c r="H56" s="79">
        <v>3000</v>
      </c>
      <c r="I56" s="79">
        <v>3000</v>
      </c>
      <c r="J56" s="80">
        <f t="shared" si="0"/>
        <v>0</v>
      </c>
      <c r="K56" s="81">
        <f t="shared" si="1"/>
        <v>0</v>
      </c>
    </row>
    <row r="57" spans="1:11" s="1" customFormat="1" ht="27" customHeight="1">
      <c r="A57" s="9"/>
      <c r="B57" s="86" t="s">
        <v>439</v>
      </c>
      <c r="C57" s="76" t="s">
        <v>435</v>
      </c>
      <c r="D57" s="87" t="s">
        <v>440</v>
      </c>
      <c r="E57" s="86" t="s">
        <v>441</v>
      </c>
      <c r="F57" s="86" t="s">
        <v>442</v>
      </c>
      <c r="G57" s="79">
        <v>60000</v>
      </c>
      <c r="H57" s="79">
        <v>60000</v>
      </c>
      <c r="I57" s="79">
        <v>60000</v>
      </c>
      <c r="J57" s="80">
        <f t="shared" si="0"/>
        <v>0</v>
      </c>
      <c r="K57" s="81">
        <f t="shared" si="1"/>
        <v>0</v>
      </c>
    </row>
    <row r="58" spans="1:11" s="1" customFormat="1" ht="27" customHeight="1">
      <c r="A58" s="9"/>
      <c r="B58" s="78" t="s">
        <v>313</v>
      </c>
      <c r="C58" s="76" t="s">
        <v>435</v>
      </c>
      <c r="D58" s="85" t="s">
        <v>438</v>
      </c>
      <c r="E58" s="78" t="s">
        <v>19</v>
      </c>
      <c r="F58" s="78" t="s">
        <v>20</v>
      </c>
      <c r="G58" s="79">
        <v>13000</v>
      </c>
      <c r="H58" s="79">
        <v>13000</v>
      </c>
      <c r="I58" s="79">
        <v>13000</v>
      </c>
      <c r="J58" s="80">
        <f t="shared" si="0"/>
        <v>0</v>
      </c>
      <c r="K58" s="81">
        <f t="shared" si="1"/>
        <v>0</v>
      </c>
    </row>
    <row r="59" spans="1:11" s="1" customFormat="1" ht="27" customHeight="1">
      <c r="A59" s="9"/>
      <c r="B59" s="88" t="s">
        <v>181</v>
      </c>
      <c r="C59" s="76" t="s">
        <v>435</v>
      </c>
      <c r="D59" s="85" t="s">
        <v>451</v>
      </c>
      <c r="E59" s="88" t="s">
        <v>10</v>
      </c>
      <c r="F59" s="88" t="s">
        <v>17</v>
      </c>
      <c r="G59" s="79">
        <v>10000</v>
      </c>
      <c r="H59" s="79">
        <v>10000</v>
      </c>
      <c r="I59" s="79">
        <v>10000</v>
      </c>
      <c r="J59" s="80">
        <f t="shared" si="0"/>
        <v>0</v>
      </c>
      <c r="K59" s="81">
        <f t="shared" si="1"/>
        <v>0</v>
      </c>
    </row>
    <row r="60" spans="1:11" s="1" customFormat="1" ht="27" customHeight="1">
      <c r="A60" s="9"/>
      <c r="B60" s="88" t="s">
        <v>183</v>
      </c>
      <c r="C60" s="76" t="s">
        <v>435</v>
      </c>
      <c r="D60" s="85" t="s">
        <v>453</v>
      </c>
      <c r="E60" s="78" t="s">
        <v>12</v>
      </c>
      <c r="F60" s="78" t="s">
        <v>14</v>
      </c>
      <c r="G60" s="98">
        <v>6000</v>
      </c>
      <c r="H60" s="98">
        <v>6000</v>
      </c>
      <c r="I60" s="98">
        <v>6000</v>
      </c>
      <c r="J60" s="80">
        <f t="shared" si="0"/>
        <v>0</v>
      </c>
      <c r="K60" s="81">
        <f t="shared" si="1"/>
        <v>0</v>
      </c>
    </row>
    <row r="61" spans="1:11" s="1" customFormat="1" ht="27" customHeight="1">
      <c r="A61" s="9"/>
      <c r="B61" s="88" t="s">
        <v>443</v>
      </c>
      <c r="C61" s="76" t="s">
        <v>435</v>
      </c>
      <c r="D61" s="94" t="s">
        <v>444</v>
      </c>
      <c r="E61" s="78" t="s">
        <v>445</v>
      </c>
      <c r="F61" s="78" t="s">
        <v>446</v>
      </c>
      <c r="G61" s="98">
        <v>30000</v>
      </c>
      <c r="H61" s="98">
        <v>30000</v>
      </c>
      <c r="I61" s="98">
        <v>30000</v>
      </c>
      <c r="J61" s="80">
        <f t="shared" si="0"/>
        <v>0</v>
      </c>
      <c r="K61" s="81">
        <f t="shared" si="1"/>
        <v>0</v>
      </c>
    </row>
    <row r="62" spans="1:11" s="1" customFormat="1" ht="27" customHeight="1">
      <c r="A62" s="9"/>
      <c r="B62" s="86" t="s">
        <v>443</v>
      </c>
      <c r="C62" s="76" t="s">
        <v>435</v>
      </c>
      <c r="D62" s="85" t="s">
        <v>447</v>
      </c>
      <c r="E62" s="88" t="s">
        <v>445</v>
      </c>
      <c r="F62" s="88" t="s">
        <v>448</v>
      </c>
      <c r="G62" s="79">
        <v>10000</v>
      </c>
      <c r="H62" s="79">
        <v>10000</v>
      </c>
      <c r="I62" s="79">
        <v>10000</v>
      </c>
      <c r="J62" s="80">
        <f t="shared" si="0"/>
        <v>0</v>
      </c>
      <c r="K62" s="81">
        <f t="shared" si="1"/>
        <v>0</v>
      </c>
    </row>
    <row r="63" spans="1:11" s="1" customFormat="1" ht="27" customHeight="1">
      <c r="A63" s="9"/>
      <c r="B63" s="88" t="s">
        <v>184</v>
      </c>
      <c r="C63" s="76" t="s">
        <v>435</v>
      </c>
      <c r="D63" s="85" t="s">
        <v>456</v>
      </c>
      <c r="E63" s="78" t="s">
        <v>12</v>
      </c>
      <c r="F63" s="78" t="s">
        <v>14</v>
      </c>
      <c r="G63" s="79">
        <v>6000</v>
      </c>
      <c r="H63" s="79">
        <v>6000</v>
      </c>
      <c r="I63" s="79">
        <v>6000</v>
      </c>
      <c r="J63" s="80">
        <f t="shared" si="0"/>
        <v>0</v>
      </c>
      <c r="K63" s="81">
        <f t="shared" si="1"/>
        <v>0</v>
      </c>
    </row>
    <row r="64" spans="1:11" s="1" customFormat="1" ht="27" customHeight="1">
      <c r="A64" s="9"/>
      <c r="B64" s="88" t="s">
        <v>203</v>
      </c>
      <c r="C64" s="76" t="s">
        <v>435</v>
      </c>
      <c r="D64" s="85" t="s">
        <v>490</v>
      </c>
      <c r="E64" s="78" t="s">
        <v>12</v>
      </c>
      <c r="F64" s="78" t="s">
        <v>14</v>
      </c>
      <c r="G64" s="98">
        <v>6000</v>
      </c>
      <c r="H64" s="98">
        <v>6000</v>
      </c>
      <c r="I64" s="98">
        <v>6000</v>
      </c>
      <c r="J64" s="80">
        <f t="shared" si="0"/>
        <v>0</v>
      </c>
      <c r="K64" s="81">
        <f t="shared" si="1"/>
        <v>0</v>
      </c>
    </row>
    <row r="65" spans="1:11" s="1" customFormat="1" ht="27" customHeight="1">
      <c r="A65" s="9"/>
      <c r="B65" s="86" t="s">
        <v>180</v>
      </c>
      <c r="C65" s="76" t="s">
        <v>435</v>
      </c>
      <c r="D65" s="87" t="s">
        <v>450</v>
      </c>
      <c r="E65" s="86" t="s">
        <v>8</v>
      </c>
      <c r="F65" s="86" t="s">
        <v>97</v>
      </c>
      <c r="G65" s="79">
        <v>5000</v>
      </c>
      <c r="H65" s="79">
        <v>5000</v>
      </c>
      <c r="I65" s="79">
        <v>5000</v>
      </c>
      <c r="J65" s="80">
        <f t="shared" si="0"/>
        <v>0</v>
      </c>
      <c r="K65" s="81">
        <f t="shared" si="1"/>
        <v>0</v>
      </c>
    </row>
    <row r="66" spans="1:11" s="1" customFormat="1" ht="27" customHeight="1">
      <c r="A66" s="9"/>
      <c r="B66" s="86" t="s">
        <v>180</v>
      </c>
      <c r="C66" s="76" t="s">
        <v>435</v>
      </c>
      <c r="D66" s="87" t="s">
        <v>450</v>
      </c>
      <c r="E66" s="86" t="s">
        <v>8</v>
      </c>
      <c r="F66" s="86" t="s">
        <v>29</v>
      </c>
      <c r="G66" s="79">
        <v>5000</v>
      </c>
      <c r="H66" s="79">
        <v>5000</v>
      </c>
      <c r="I66" s="79">
        <v>5000</v>
      </c>
      <c r="J66" s="80">
        <f t="shared" ref="J66:J133" si="2">I66-H66</f>
        <v>0</v>
      </c>
      <c r="K66" s="81">
        <f t="shared" si="1"/>
        <v>0</v>
      </c>
    </row>
    <row r="67" spans="1:11" s="1" customFormat="1" ht="27" customHeight="1">
      <c r="A67" s="9"/>
      <c r="B67" s="86" t="s">
        <v>180</v>
      </c>
      <c r="C67" s="76" t="s">
        <v>435</v>
      </c>
      <c r="D67" s="87" t="s">
        <v>450</v>
      </c>
      <c r="E67" s="86" t="s">
        <v>8</v>
      </c>
      <c r="F67" s="86" t="s">
        <v>30</v>
      </c>
      <c r="G67" s="79">
        <v>16000</v>
      </c>
      <c r="H67" s="79">
        <v>16000</v>
      </c>
      <c r="I67" s="79">
        <v>16000</v>
      </c>
      <c r="J67" s="80">
        <f t="shared" si="2"/>
        <v>0</v>
      </c>
      <c r="K67" s="81">
        <f t="shared" ref="K67:K108" si="3">J67/H67*100</f>
        <v>0</v>
      </c>
    </row>
    <row r="68" spans="1:11" s="1" customFormat="1" ht="27" customHeight="1">
      <c r="A68" s="9"/>
      <c r="B68" s="75" t="s">
        <v>202</v>
      </c>
      <c r="C68" s="76" t="s">
        <v>435</v>
      </c>
      <c r="D68" s="77" t="s">
        <v>488</v>
      </c>
      <c r="E68" s="78" t="s">
        <v>158</v>
      </c>
      <c r="F68" s="78" t="s">
        <v>31</v>
      </c>
      <c r="G68" s="79">
        <v>1200</v>
      </c>
      <c r="H68" s="79">
        <v>1200</v>
      </c>
      <c r="I68" s="79">
        <v>1200</v>
      </c>
      <c r="J68" s="80">
        <f t="shared" si="2"/>
        <v>0</v>
      </c>
      <c r="K68" s="81">
        <f t="shared" si="3"/>
        <v>0</v>
      </c>
    </row>
    <row r="69" spans="1:11" s="1" customFormat="1" ht="27" customHeight="1">
      <c r="A69" s="9"/>
      <c r="B69" s="91" t="s">
        <v>434</v>
      </c>
      <c r="C69" s="76" t="s">
        <v>435</v>
      </c>
      <c r="D69" s="94" t="s">
        <v>436</v>
      </c>
      <c r="E69" s="88" t="s">
        <v>26</v>
      </c>
      <c r="F69" s="91" t="s">
        <v>437</v>
      </c>
      <c r="G69" s="98">
        <v>7000</v>
      </c>
      <c r="H69" s="98">
        <v>7000</v>
      </c>
      <c r="I69" s="98">
        <v>7000</v>
      </c>
      <c r="J69" s="80">
        <f t="shared" si="2"/>
        <v>0</v>
      </c>
      <c r="K69" s="81">
        <f t="shared" si="3"/>
        <v>0</v>
      </c>
    </row>
    <row r="70" spans="1:11" s="1" customFormat="1" ht="27" customHeight="1">
      <c r="A70" s="9"/>
      <c r="B70" s="88" t="s">
        <v>199</v>
      </c>
      <c r="C70" s="76" t="s">
        <v>435</v>
      </c>
      <c r="D70" s="85" t="s">
        <v>485</v>
      </c>
      <c r="E70" s="99" t="s">
        <v>25</v>
      </c>
      <c r="F70" s="99" t="s">
        <v>17</v>
      </c>
      <c r="G70" s="79">
        <v>8000</v>
      </c>
      <c r="H70" s="79">
        <v>8000</v>
      </c>
      <c r="I70" s="79">
        <v>8000</v>
      </c>
      <c r="J70" s="80">
        <f t="shared" si="2"/>
        <v>0</v>
      </c>
      <c r="K70" s="81">
        <f t="shared" si="3"/>
        <v>0</v>
      </c>
    </row>
    <row r="71" spans="1:11" s="1" customFormat="1" ht="27" customHeight="1">
      <c r="A71" s="9"/>
      <c r="B71" s="86" t="s">
        <v>495</v>
      </c>
      <c r="C71" s="76" t="s">
        <v>435</v>
      </c>
      <c r="D71" s="85" t="s">
        <v>488</v>
      </c>
      <c r="E71" s="88" t="s">
        <v>387</v>
      </c>
      <c r="F71" s="88" t="s">
        <v>1541</v>
      </c>
      <c r="G71" s="84">
        <v>6900</v>
      </c>
      <c r="H71" s="84">
        <v>6900</v>
      </c>
      <c r="I71" s="84">
        <v>6900</v>
      </c>
      <c r="J71" s="80">
        <f t="shared" si="2"/>
        <v>0</v>
      </c>
      <c r="K71" s="81">
        <f t="shared" si="3"/>
        <v>0</v>
      </c>
    </row>
    <row r="72" spans="1:11" s="1" customFormat="1" ht="27" customHeight="1">
      <c r="A72" s="9"/>
      <c r="B72" s="91" t="s">
        <v>454</v>
      </c>
      <c r="C72" s="76" t="s">
        <v>435</v>
      </c>
      <c r="D72" s="94" t="s">
        <v>455</v>
      </c>
      <c r="E72" s="78" t="s">
        <v>35</v>
      </c>
      <c r="F72" s="78" t="s">
        <v>117</v>
      </c>
      <c r="G72" s="79">
        <v>3000</v>
      </c>
      <c r="H72" s="79">
        <v>3000</v>
      </c>
      <c r="I72" s="79">
        <v>3000</v>
      </c>
      <c r="J72" s="80">
        <f t="shared" si="2"/>
        <v>0</v>
      </c>
      <c r="K72" s="81">
        <f t="shared" si="3"/>
        <v>0</v>
      </c>
    </row>
    <row r="73" spans="1:11" s="1" customFormat="1" ht="27" customHeight="1">
      <c r="A73" s="9"/>
      <c r="B73" s="91" t="s">
        <v>454</v>
      </c>
      <c r="C73" s="76" t="s">
        <v>435</v>
      </c>
      <c r="D73" s="94" t="s">
        <v>455</v>
      </c>
      <c r="E73" s="78" t="s">
        <v>35</v>
      </c>
      <c r="F73" s="78" t="s">
        <v>36</v>
      </c>
      <c r="G73" s="79">
        <v>3000</v>
      </c>
      <c r="H73" s="79">
        <v>3000</v>
      </c>
      <c r="I73" s="79">
        <v>3000</v>
      </c>
      <c r="J73" s="80">
        <f t="shared" si="2"/>
        <v>0</v>
      </c>
      <c r="K73" s="81">
        <f t="shared" si="3"/>
        <v>0</v>
      </c>
    </row>
    <row r="74" spans="1:11" s="1" customFormat="1" ht="27" customHeight="1">
      <c r="A74" s="9"/>
      <c r="B74" s="86" t="s">
        <v>482</v>
      </c>
      <c r="C74" s="76" t="s">
        <v>435</v>
      </c>
      <c r="D74" s="85" t="s">
        <v>483</v>
      </c>
      <c r="E74" s="88" t="s">
        <v>387</v>
      </c>
      <c r="F74" s="88" t="s">
        <v>449</v>
      </c>
      <c r="G74" s="79">
        <v>8000</v>
      </c>
      <c r="H74" s="79">
        <v>8000</v>
      </c>
      <c r="I74" s="79">
        <v>8000</v>
      </c>
      <c r="J74" s="80">
        <f t="shared" si="2"/>
        <v>0</v>
      </c>
      <c r="K74" s="81">
        <f t="shared" si="3"/>
        <v>0</v>
      </c>
    </row>
    <row r="75" spans="1:11" s="1" customFormat="1" ht="27" customHeight="1">
      <c r="A75" s="9"/>
      <c r="B75" s="91" t="s">
        <v>191</v>
      </c>
      <c r="C75" s="76" t="s">
        <v>435</v>
      </c>
      <c r="D75" s="94" t="s">
        <v>471</v>
      </c>
      <c r="E75" s="78" t="s">
        <v>35</v>
      </c>
      <c r="F75" s="78" t="s">
        <v>36</v>
      </c>
      <c r="G75" s="79">
        <v>3000</v>
      </c>
      <c r="H75" s="79">
        <v>3000</v>
      </c>
      <c r="I75" s="79">
        <v>3000</v>
      </c>
      <c r="J75" s="80">
        <f t="shared" si="2"/>
        <v>0</v>
      </c>
      <c r="K75" s="81">
        <f t="shared" si="3"/>
        <v>0</v>
      </c>
    </row>
    <row r="76" spans="1:11" s="1" customFormat="1" ht="27" customHeight="1">
      <c r="A76" s="9"/>
      <c r="B76" s="91" t="s">
        <v>191</v>
      </c>
      <c r="C76" s="76" t="s">
        <v>435</v>
      </c>
      <c r="D76" s="94" t="s">
        <v>471</v>
      </c>
      <c r="E76" s="78" t="s">
        <v>35</v>
      </c>
      <c r="F76" s="78" t="s">
        <v>117</v>
      </c>
      <c r="G76" s="79">
        <v>3000</v>
      </c>
      <c r="H76" s="79">
        <v>3000</v>
      </c>
      <c r="I76" s="79">
        <v>3000</v>
      </c>
      <c r="J76" s="80">
        <f t="shared" si="2"/>
        <v>0</v>
      </c>
      <c r="K76" s="81">
        <f t="shared" si="3"/>
        <v>0</v>
      </c>
    </row>
    <row r="77" spans="1:11" s="1" customFormat="1" ht="27" customHeight="1">
      <c r="A77" s="9"/>
      <c r="B77" s="91" t="s">
        <v>1696</v>
      </c>
      <c r="C77" s="76" t="s">
        <v>1698</v>
      </c>
      <c r="D77" s="94" t="s">
        <v>1700</v>
      </c>
      <c r="E77" s="78" t="s">
        <v>1579</v>
      </c>
      <c r="F77" s="78" t="s">
        <v>1703</v>
      </c>
      <c r="G77" s="242" t="s">
        <v>1707</v>
      </c>
      <c r="H77" s="79"/>
      <c r="I77" s="79">
        <v>8000</v>
      </c>
      <c r="J77" s="13" t="s">
        <v>1707</v>
      </c>
      <c r="K77" s="81"/>
    </row>
    <row r="78" spans="1:11" s="1" customFormat="1" ht="27" customHeight="1">
      <c r="A78" s="9"/>
      <c r="B78" s="91" t="s">
        <v>1696</v>
      </c>
      <c r="C78" s="76" t="s">
        <v>1698</v>
      </c>
      <c r="D78" s="94" t="s">
        <v>1701</v>
      </c>
      <c r="E78" s="78" t="s">
        <v>1702</v>
      </c>
      <c r="F78" s="78" t="s">
        <v>1704</v>
      </c>
      <c r="G78" s="242" t="s">
        <v>1707</v>
      </c>
      <c r="H78" s="79"/>
      <c r="I78" s="79">
        <v>8000</v>
      </c>
      <c r="J78" s="13" t="s">
        <v>1707</v>
      </c>
      <c r="K78" s="81"/>
    </row>
    <row r="79" spans="1:11" s="1" customFormat="1" ht="27" customHeight="1">
      <c r="A79" s="9"/>
      <c r="B79" s="91" t="s">
        <v>1696</v>
      </c>
      <c r="C79" s="76" t="s">
        <v>1699</v>
      </c>
      <c r="D79" s="94" t="s">
        <v>1701</v>
      </c>
      <c r="E79" s="78" t="s">
        <v>1579</v>
      </c>
      <c r="F79" s="78" t="s">
        <v>1705</v>
      </c>
      <c r="G79" s="242" t="s">
        <v>1707</v>
      </c>
      <c r="H79" s="79"/>
      <c r="I79" s="79">
        <v>8000</v>
      </c>
      <c r="J79" s="13" t="s">
        <v>1707</v>
      </c>
      <c r="K79" s="81"/>
    </row>
    <row r="80" spans="1:11" s="1" customFormat="1" ht="27" customHeight="1">
      <c r="A80" s="9"/>
      <c r="B80" s="91" t="s">
        <v>1696</v>
      </c>
      <c r="C80" s="76" t="s">
        <v>1699</v>
      </c>
      <c r="D80" s="94" t="s">
        <v>1701</v>
      </c>
      <c r="E80" s="78" t="s">
        <v>1579</v>
      </c>
      <c r="F80" s="78" t="s">
        <v>1706</v>
      </c>
      <c r="G80" s="242" t="s">
        <v>1708</v>
      </c>
      <c r="H80" s="79"/>
      <c r="I80" s="79">
        <v>30000</v>
      </c>
      <c r="J80" s="13" t="s">
        <v>1707</v>
      </c>
      <c r="K80" s="81"/>
    </row>
    <row r="81" spans="1:11" s="1" customFormat="1" ht="27" customHeight="1">
      <c r="A81" s="9"/>
      <c r="B81" s="78" t="s">
        <v>188</v>
      </c>
      <c r="C81" s="76" t="s">
        <v>1697</v>
      </c>
      <c r="D81" s="85" t="s">
        <v>450</v>
      </c>
      <c r="E81" s="78" t="s">
        <v>19</v>
      </c>
      <c r="F81" s="78" t="s">
        <v>20</v>
      </c>
      <c r="G81" s="79">
        <v>13000</v>
      </c>
      <c r="H81" s="79">
        <v>13000</v>
      </c>
      <c r="I81" s="79">
        <v>13000</v>
      </c>
      <c r="J81" s="80">
        <f t="shared" si="2"/>
        <v>0</v>
      </c>
      <c r="K81" s="81">
        <f t="shared" si="3"/>
        <v>0</v>
      </c>
    </row>
    <row r="82" spans="1:11" s="1" customFormat="1" ht="27" customHeight="1">
      <c r="A82" s="9"/>
      <c r="B82" s="78" t="s">
        <v>190</v>
      </c>
      <c r="C82" s="76" t="s">
        <v>1697</v>
      </c>
      <c r="D82" s="85" t="s">
        <v>467</v>
      </c>
      <c r="E82" s="78" t="s">
        <v>19</v>
      </c>
      <c r="F82" s="78" t="s">
        <v>20</v>
      </c>
      <c r="G82" s="79">
        <v>15000</v>
      </c>
      <c r="H82" s="79">
        <v>15000</v>
      </c>
      <c r="I82" s="79">
        <v>15000</v>
      </c>
      <c r="J82" s="80">
        <f t="shared" si="2"/>
        <v>0</v>
      </c>
      <c r="K82" s="81">
        <f t="shared" si="3"/>
        <v>0</v>
      </c>
    </row>
    <row r="83" spans="1:11" s="1" customFormat="1" ht="27" customHeight="1">
      <c r="A83" s="9"/>
      <c r="B83" s="88" t="s">
        <v>193</v>
      </c>
      <c r="C83" s="76" t="s">
        <v>1697</v>
      </c>
      <c r="D83" s="94" t="s">
        <v>473</v>
      </c>
      <c r="E83" s="88" t="s">
        <v>10</v>
      </c>
      <c r="F83" s="88" t="s">
        <v>17</v>
      </c>
      <c r="G83" s="79">
        <v>8000</v>
      </c>
      <c r="H83" s="79">
        <v>8000</v>
      </c>
      <c r="I83" s="79">
        <v>8000</v>
      </c>
      <c r="J83" s="80">
        <f t="shared" si="2"/>
        <v>0</v>
      </c>
      <c r="K83" s="81">
        <f t="shared" si="3"/>
        <v>0</v>
      </c>
    </row>
    <row r="84" spans="1:11" s="1" customFormat="1" ht="27" customHeight="1">
      <c r="A84" s="9"/>
      <c r="B84" s="85" t="s">
        <v>489</v>
      </c>
      <c r="C84" s="76" t="s">
        <v>1697</v>
      </c>
      <c r="D84" s="85" t="s">
        <v>455</v>
      </c>
      <c r="E84" s="85" t="s">
        <v>76</v>
      </c>
      <c r="F84" s="100" t="s">
        <v>31</v>
      </c>
      <c r="G84" s="79">
        <v>3000</v>
      </c>
      <c r="H84" s="79">
        <v>3000</v>
      </c>
      <c r="I84" s="79">
        <v>3000</v>
      </c>
      <c r="J84" s="80">
        <f t="shared" si="2"/>
        <v>0</v>
      </c>
      <c r="K84" s="81">
        <f t="shared" si="3"/>
        <v>0</v>
      </c>
    </row>
    <row r="85" spans="1:11" s="1" customFormat="1" ht="27" customHeight="1">
      <c r="A85" s="9"/>
      <c r="B85" s="101" t="s">
        <v>1105</v>
      </c>
      <c r="C85" s="102" t="s">
        <v>497</v>
      </c>
      <c r="D85" s="101" t="s">
        <v>1106</v>
      </c>
      <c r="E85" s="101" t="s">
        <v>1107</v>
      </c>
      <c r="F85" s="101" t="s">
        <v>1108</v>
      </c>
      <c r="G85" s="103">
        <v>3500</v>
      </c>
      <c r="H85" s="103">
        <v>3500</v>
      </c>
      <c r="I85" s="103">
        <v>3500</v>
      </c>
      <c r="J85" s="80">
        <f t="shared" si="2"/>
        <v>0</v>
      </c>
      <c r="K85" s="81">
        <f t="shared" si="3"/>
        <v>0</v>
      </c>
    </row>
    <row r="86" spans="1:11" s="1" customFormat="1" ht="27" customHeight="1">
      <c r="A86" s="9"/>
      <c r="B86" s="101" t="s">
        <v>1109</v>
      </c>
      <c r="C86" s="102" t="s">
        <v>1110</v>
      </c>
      <c r="D86" s="101" t="s">
        <v>498</v>
      </c>
      <c r="E86" s="101" t="s">
        <v>499</v>
      </c>
      <c r="F86" s="101" t="s">
        <v>500</v>
      </c>
      <c r="G86" s="103">
        <v>4000</v>
      </c>
      <c r="H86" s="103">
        <v>4000</v>
      </c>
      <c r="I86" s="103">
        <v>4000</v>
      </c>
      <c r="J86" s="80">
        <f t="shared" si="2"/>
        <v>0</v>
      </c>
      <c r="K86" s="81">
        <f t="shared" si="3"/>
        <v>0</v>
      </c>
    </row>
    <row r="87" spans="1:11" s="1" customFormat="1" ht="27" customHeight="1">
      <c r="A87" s="9"/>
      <c r="B87" s="101" t="s">
        <v>1105</v>
      </c>
      <c r="C87" s="102" t="s">
        <v>497</v>
      </c>
      <c r="D87" s="101" t="s">
        <v>1111</v>
      </c>
      <c r="E87" s="101" t="s">
        <v>1112</v>
      </c>
      <c r="F87" s="101" t="s">
        <v>1113</v>
      </c>
      <c r="G87" s="103">
        <v>4500</v>
      </c>
      <c r="H87" s="103">
        <v>4500</v>
      </c>
      <c r="I87" s="103">
        <v>4500</v>
      </c>
      <c r="J87" s="80">
        <f t="shared" si="2"/>
        <v>0</v>
      </c>
      <c r="K87" s="81">
        <f t="shared" si="3"/>
        <v>0</v>
      </c>
    </row>
    <row r="88" spans="1:11" s="1" customFormat="1" ht="27" customHeight="1">
      <c r="A88" s="9"/>
      <c r="B88" s="101" t="s">
        <v>5</v>
      </c>
      <c r="C88" s="102" t="s">
        <v>6</v>
      </c>
      <c r="D88" s="104" t="s">
        <v>231</v>
      </c>
      <c r="E88" s="101" t="s">
        <v>7</v>
      </c>
      <c r="F88" s="101" t="s">
        <v>1114</v>
      </c>
      <c r="G88" s="103">
        <v>7000</v>
      </c>
      <c r="H88" s="103">
        <v>7000</v>
      </c>
      <c r="I88" s="103">
        <v>7000</v>
      </c>
      <c r="J88" s="80">
        <f t="shared" si="2"/>
        <v>0</v>
      </c>
      <c r="K88" s="81">
        <f t="shared" si="3"/>
        <v>0</v>
      </c>
    </row>
    <row r="89" spans="1:11" s="1" customFormat="1" ht="27" customHeight="1">
      <c r="A89" s="9"/>
      <c r="B89" s="101" t="s">
        <v>1115</v>
      </c>
      <c r="C89" s="102" t="s">
        <v>497</v>
      </c>
      <c r="D89" s="101" t="s">
        <v>1116</v>
      </c>
      <c r="E89" s="101" t="s">
        <v>1104</v>
      </c>
      <c r="F89" s="101" t="s">
        <v>501</v>
      </c>
      <c r="G89" s="103">
        <v>5000</v>
      </c>
      <c r="H89" s="103">
        <v>5000</v>
      </c>
      <c r="I89" s="103">
        <v>5000</v>
      </c>
      <c r="J89" s="80">
        <f t="shared" si="2"/>
        <v>0</v>
      </c>
      <c r="K89" s="81">
        <f t="shared" si="3"/>
        <v>0</v>
      </c>
    </row>
    <row r="90" spans="1:11" s="1" customFormat="1" ht="27" customHeight="1">
      <c r="A90" s="9"/>
      <c r="B90" s="101" t="s">
        <v>1117</v>
      </c>
      <c r="C90" s="102" t="s">
        <v>1118</v>
      </c>
      <c r="D90" s="101" t="s">
        <v>1119</v>
      </c>
      <c r="E90" s="101" t="s">
        <v>1120</v>
      </c>
      <c r="F90" s="101" t="s">
        <v>1121</v>
      </c>
      <c r="G90" s="105">
        <v>6000</v>
      </c>
      <c r="H90" s="105">
        <v>6000</v>
      </c>
      <c r="I90" s="105">
        <v>6000</v>
      </c>
      <c r="J90" s="80">
        <f t="shared" si="2"/>
        <v>0</v>
      </c>
      <c r="K90" s="81">
        <f t="shared" si="3"/>
        <v>0</v>
      </c>
    </row>
    <row r="91" spans="1:11" s="1" customFormat="1" ht="27" customHeight="1">
      <c r="A91" s="9"/>
      <c r="B91" s="101" t="s">
        <v>9</v>
      </c>
      <c r="C91" s="102" t="s">
        <v>6</v>
      </c>
      <c r="D91" s="101" t="s">
        <v>303</v>
      </c>
      <c r="E91" s="101" t="s">
        <v>7</v>
      </c>
      <c r="F91" s="101" t="s">
        <v>304</v>
      </c>
      <c r="G91" s="103">
        <v>18800</v>
      </c>
      <c r="H91" s="103">
        <v>18800</v>
      </c>
      <c r="I91" s="103">
        <v>18800</v>
      </c>
      <c r="J91" s="80">
        <f t="shared" si="2"/>
        <v>0</v>
      </c>
      <c r="K91" s="81">
        <f t="shared" si="3"/>
        <v>0</v>
      </c>
    </row>
    <row r="92" spans="1:11" s="1" customFormat="1" ht="27" customHeight="1">
      <c r="A92" s="9"/>
      <c r="B92" s="101" t="s">
        <v>502</v>
      </c>
      <c r="C92" s="102" t="s">
        <v>6</v>
      </c>
      <c r="D92" s="101" t="s">
        <v>1122</v>
      </c>
      <c r="E92" s="101" t="s">
        <v>10</v>
      </c>
      <c r="F92" s="101" t="s">
        <v>11</v>
      </c>
      <c r="G92" s="103">
        <v>10000</v>
      </c>
      <c r="H92" s="103">
        <v>10000</v>
      </c>
      <c r="I92" s="103">
        <v>10000</v>
      </c>
      <c r="J92" s="80">
        <f t="shared" si="2"/>
        <v>0</v>
      </c>
      <c r="K92" s="81">
        <f t="shared" si="3"/>
        <v>0</v>
      </c>
    </row>
    <row r="93" spans="1:11" s="1" customFormat="1" ht="27" customHeight="1">
      <c r="A93" s="9"/>
      <c r="B93" s="101" t="s">
        <v>1123</v>
      </c>
      <c r="C93" s="102" t="s">
        <v>1118</v>
      </c>
      <c r="D93" s="101" t="s">
        <v>1124</v>
      </c>
      <c r="E93" s="101" t="s">
        <v>477</v>
      </c>
      <c r="F93" s="101" t="s">
        <v>1125</v>
      </c>
      <c r="G93" s="106">
        <v>32000</v>
      </c>
      <c r="H93" s="106">
        <v>32000</v>
      </c>
      <c r="I93" s="106">
        <v>32000</v>
      </c>
      <c r="J93" s="80">
        <f t="shared" si="2"/>
        <v>0</v>
      </c>
      <c r="K93" s="81">
        <f t="shared" si="3"/>
        <v>0</v>
      </c>
    </row>
    <row r="94" spans="1:11" s="1" customFormat="1" ht="27" customHeight="1">
      <c r="A94" s="9"/>
      <c r="B94" s="101" t="s">
        <v>1126</v>
      </c>
      <c r="C94" s="102" t="s">
        <v>497</v>
      </c>
      <c r="D94" s="101" t="s">
        <v>1127</v>
      </c>
      <c r="E94" s="101" t="s">
        <v>477</v>
      </c>
      <c r="F94" s="101" t="s">
        <v>1128</v>
      </c>
      <c r="G94" s="106">
        <v>30000</v>
      </c>
      <c r="H94" s="106">
        <v>30000</v>
      </c>
      <c r="I94" s="106">
        <v>30000</v>
      </c>
      <c r="J94" s="80">
        <f t="shared" si="2"/>
        <v>0</v>
      </c>
      <c r="K94" s="81">
        <f t="shared" si="3"/>
        <v>0</v>
      </c>
    </row>
    <row r="95" spans="1:11" s="1" customFormat="1" ht="27" customHeight="1">
      <c r="A95" s="9"/>
      <c r="B95" s="101" t="s">
        <v>15</v>
      </c>
      <c r="C95" s="102" t="s">
        <v>6</v>
      </c>
      <c r="D95" s="101" t="s">
        <v>305</v>
      </c>
      <c r="E95" s="101" t="s">
        <v>10</v>
      </c>
      <c r="F95" s="101" t="s">
        <v>11</v>
      </c>
      <c r="G95" s="103">
        <v>10000</v>
      </c>
      <c r="H95" s="103">
        <v>10000</v>
      </c>
      <c r="I95" s="103">
        <v>10000</v>
      </c>
      <c r="J95" s="80">
        <f t="shared" si="2"/>
        <v>0</v>
      </c>
      <c r="K95" s="81">
        <f t="shared" si="3"/>
        <v>0</v>
      </c>
    </row>
    <row r="96" spans="1:11" s="1" customFormat="1" ht="27" customHeight="1">
      <c r="A96" s="9"/>
      <c r="B96" s="101" t="s">
        <v>503</v>
      </c>
      <c r="C96" s="102" t="s">
        <v>1110</v>
      </c>
      <c r="D96" s="101" t="s">
        <v>504</v>
      </c>
      <c r="E96" s="101" t="s">
        <v>505</v>
      </c>
      <c r="F96" s="101" t="s">
        <v>1129</v>
      </c>
      <c r="G96" s="103">
        <v>10000</v>
      </c>
      <c r="H96" s="103">
        <v>10000</v>
      </c>
      <c r="I96" s="103">
        <v>10000</v>
      </c>
      <c r="J96" s="80">
        <f t="shared" si="2"/>
        <v>0</v>
      </c>
      <c r="K96" s="81">
        <f t="shared" si="3"/>
        <v>0</v>
      </c>
    </row>
    <row r="97" spans="1:11" s="1" customFormat="1" ht="27" customHeight="1">
      <c r="A97" s="9"/>
      <c r="B97" s="101" t="s">
        <v>1130</v>
      </c>
      <c r="C97" s="102" t="s">
        <v>497</v>
      </c>
      <c r="D97" s="101" t="s">
        <v>504</v>
      </c>
      <c r="E97" s="101" t="s">
        <v>505</v>
      </c>
      <c r="F97" s="101" t="s">
        <v>507</v>
      </c>
      <c r="G97" s="103">
        <v>30000</v>
      </c>
      <c r="H97" s="103">
        <v>30000</v>
      </c>
      <c r="I97" s="103">
        <v>30000</v>
      </c>
      <c r="J97" s="80">
        <f t="shared" si="2"/>
        <v>0</v>
      </c>
      <c r="K97" s="81">
        <f t="shared" si="3"/>
        <v>0</v>
      </c>
    </row>
    <row r="98" spans="1:11" s="1" customFormat="1" ht="27" customHeight="1">
      <c r="A98" s="9"/>
      <c r="B98" s="101" t="s">
        <v>16</v>
      </c>
      <c r="C98" s="102" t="s">
        <v>6</v>
      </c>
      <c r="D98" s="101" t="s">
        <v>306</v>
      </c>
      <c r="E98" s="101" t="s">
        <v>10</v>
      </c>
      <c r="F98" s="101" t="s">
        <v>17</v>
      </c>
      <c r="G98" s="103">
        <v>10000</v>
      </c>
      <c r="H98" s="103">
        <v>10000</v>
      </c>
      <c r="I98" s="103">
        <v>10000</v>
      </c>
      <c r="J98" s="80">
        <f t="shared" si="2"/>
        <v>0</v>
      </c>
      <c r="K98" s="81">
        <f t="shared" si="3"/>
        <v>0</v>
      </c>
    </row>
    <row r="99" spans="1:11" s="1" customFormat="1" ht="27" customHeight="1">
      <c r="A99" s="9"/>
      <c r="B99" s="101" t="s">
        <v>1131</v>
      </c>
      <c r="C99" s="102" t="s">
        <v>1110</v>
      </c>
      <c r="D99" s="101" t="s">
        <v>1132</v>
      </c>
      <c r="E99" s="101" t="s">
        <v>508</v>
      </c>
      <c r="F99" s="101" t="s">
        <v>1133</v>
      </c>
      <c r="G99" s="103">
        <v>6000</v>
      </c>
      <c r="H99" s="103">
        <v>6000</v>
      </c>
      <c r="I99" s="103">
        <v>6000</v>
      </c>
      <c r="J99" s="80">
        <f t="shared" si="2"/>
        <v>0</v>
      </c>
      <c r="K99" s="81">
        <f t="shared" si="3"/>
        <v>0</v>
      </c>
    </row>
    <row r="100" spans="1:11" s="1" customFormat="1" ht="27" customHeight="1">
      <c r="A100" s="9"/>
      <c r="B100" s="101" t="s">
        <v>510</v>
      </c>
      <c r="C100" s="102" t="s">
        <v>1118</v>
      </c>
      <c r="D100" s="101" t="s">
        <v>511</v>
      </c>
      <c r="E100" s="101" t="s">
        <v>1120</v>
      </c>
      <c r="F100" s="101" t="s">
        <v>512</v>
      </c>
      <c r="G100" s="103">
        <v>4000</v>
      </c>
      <c r="H100" s="103">
        <v>4000</v>
      </c>
      <c r="I100" s="103">
        <v>4000</v>
      </c>
      <c r="J100" s="80">
        <f t="shared" si="2"/>
        <v>0</v>
      </c>
      <c r="K100" s="81">
        <f t="shared" si="3"/>
        <v>0</v>
      </c>
    </row>
    <row r="101" spans="1:11" s="1" customFormat="1" ht="27" customHeight="1">
      <c r="A101" s="9"/>
      <c r="B101" s="101" t="s">
        <v>1134</v>
      </c>
      <c r="C101" s="102" t="s">
        <v>497</v>
      </c>
      <c r="D101" s="101" t="s">
        <v>511</v>
      </c>
      <c r="E101" s="101" t="s">
        <v>1104</v>
      </c>
      <c r="F101" s="101" t="s">
        <v>513</v>
      </c>
      <c r="G101" s="103">
        <v>4500</v>
      </c>
      <c r="H101" s="103">
        <v>4500</v>
      </c>
      <c r="I101" s="103">
        <v>4500</v>
      </c>
      <c r="J101" s="80">
        <f t="shared" si="2"/>
        <v>0</v>
      </c>
      <c r="K101" s="81">
        <f t="shared" si="3"/>
        <v>0</v>
      </c>
    </row>
    <row r="102" spans="1:11" s="1" customFormat="1" ht="27" customHeight="1">
      <c r="A102" s="9"/>
      <c r="B102" s="101" t="s">
        <v>1135</v>
      </c>
      <c r="C102" s="102" t="s">
        <v>1110</v>
      </c>
      <c r="D102" s="101" t="s">
        <v>1136</v>
      </c>
      <c r="E102" s="101" t="s">
        <v>1104</v>
      </c>
      <c r="F102" s="101" t="s">
        <v>1137</v>
      </c>
      <c r="G102" s="103">
        <v>4500</v>
      </c>
      <c r="H102" s="103">
        <v>4500</v>
      </c>
      <c r="I102" s="103">
        <v>4500</v>
      </c>
      <c r="J102" s="80">
        <f t="shared" si="2"/>
        <v>0</v>
      </c>
      <c r="K102" s="81">
        <f t="shared" si="3"/>
        <v>0</v>
      </c>
    </row>
    <row r="103" spans="1:11" s="1" customFormat="1" ht="27" customHeight="1">
      <c r="A103" s="9"/>
      <c r="B103" s="107" t="s">
        <v>1138</v>
      </c>
      <c r="C103" s="102" t="s">
        <v>6</v>
      </c>
      <c r="D103" s="101" t="s">
        <v>228</v>
      </c>
      <c r="E103" s="101" t="s">
        <v>7</v>
      </c>
      <c r="F103" s="101" t="s">
        <v>514</v>
      </c>
      <c r="G103" s="103">
        <v>18800</v>
      </c>
      <c r="H103" s="103">
        <v>18800</v>
      </c>
      <c r="I103" s="103">
        <v>18800</v>
      </c>
      <c r="J103" s="80">
        <f t="shared" si="2"/>
        <v>0</v>
      </c>
      <c r="K103" s="81">
        <f t="shared" si="3"/>
        <v>0</v>
      </c>
    </row>
    <row r="104" spans="1:11" s="1" customFormat="1" ht="27" customHeight="1">
      <c r="A104" s="9"/>
      <c r="B104" s="107" t="s">
        <v>515</v>
      </c>
      <c r="C104" s="102" t="s">
        <v>1110</v>
      </c>
      <c r="D104" s="101" t="s">
        <v>1139</v>
      </c>
      <c r="E104" s="101" t="s">
        <v>477</v>
      </c>
      <c r="F104" s="101" t="s">
        <v>516</v>
      </c>
      <c r="G104" s="103">
        <v>35000</v>
      </c>
      <c r="H104" s="103">
        <v>35000</v>
      </c>
      <c r="I104" s="103">
        <v>35000</v>
      </c>
      <c r="J104" s="80">
        <f t="shared" si="2"/>
        <v>0</v>
      </c>
      <c r="K104" s="81">
        <f t="shared" si="3"/>
        <v>0</v>
      </c>
    </row>
    <row r="105" spans="1:11" s="1" customFormat="1" ht="27" customHeight="1">
      <c r="A105" s="9"/>
      <c r="B105" s="107" t="s">
        <v>517</v>
      </c>
      <c r="C105" s="102" t="s">
        <v>6</v>
      </c>
      <c r="D105" s="101" t="s">
        <v>228</v>
      </c>
      <c r="E105" s="101" t="s">
        <v>7</v>
      </c>
      <c r="F105" s="101" t="s">
        <v>1140</v>
      </c>
      <c r="G105" s="103">
        <v>7000</v>
      </c>
      <c r="H105" s="103">
        <v>7000</v>
      </c>
      <c r="I105" s="103">
        <v>7000</v>
      </c>
      <c r="J105" s="80">
        <f t="shared" si="2"/>
        <v>0</v>
      </c>
      <c r="K105" s="81">
        <f t="shared" si="3"/>
        <v>0</v>
      </c>
    </row>
    <row r="106" spans="1:11" s="1" customFormat="1" ht="27" customHeight="1">
      <c r="A106" s="9"/>
      <c r="B106" s="107" t="s">
        <v>1141</v>
      </c>
      <c r="C106" s="102" t="s">
        <v>497</v>
      </c>
      <c r="D106" s="101" t="s">
        <v>1142</v>
      </c>
      <c r="E106" s="101" t="s">
        <v>477</v>
      </c>
      <c r="F106" s="101" t="s">
        <v>1036</v>
      </c>
      <c r="G106" s="103">
        <v>8000</v>
      </c>
      <c r="H106" s="103">
        <v>8000</v>
      </c>
      <c r="I106" s="103">
        <v>8000</v>
      </c>
      <c r="J106" s="80">
        <f t="shared" si="2"/>
        <v>0</v>
      </c>
      <c r="K106" s="81">
        <f t="shared" si="3"/>
        <v>0</v>
      </c>
    </row>
    <row r="107" spans="1:11" s="1" customFormat="1" ht="27" customHeight="1">
      <c r="A107" s="9"/>
      <c r="B107" s="107" t="s">
        <v>1143</v>
      </c>
      <c r="C107" s="102" t="s">
        <v>1118</v>
      </c>
      <c r="D107" s="101" t="s">
        <v>519</v>
      </c>
      <c r="E107" s="101" t="s">
        <v>1144</v>
      </c>
      <c r="F107" s="101" t="s">
        <v>1145</v>
      </c>
      <c r="G107" s="103">
        <v>12000</v>
      </c>
      <c r="H107" s="103">
        <v>12000</v>
      </c>
      <c r="I107" s="103">
        <v>12000</v>
      </c>
      <c r="J107" s="80">
        <f t="shared" si="2"/>
        <v>0</v>
      </c>
      <c r="K107" s="81">
        <f t="shared" si="3"/>
        <v>0</v>
      </c>
    </row>
    <row r="108" spans="1:11" s="1" customFormat="1" ht="27" customHeight="1">
      <c r="A108" s="9"/>
      <c r="B108" s="107" t="s">
        <v>1143</v>
      </c>
      <c r="C108" s="102" t="s">
        <v>1118</v>
      </c>
      <c r="D108" s="101" t="s">
        <v>1146</v>
      </c>
      <c r="E108" s="101" t="s">
        <v>477</v>
      </c>
      <c r="F108" s="101" t="s">
        <v>520</v>
      </c>
      <c r="G108" s="103">
        <v>15000</v>
      </c>
      <c r="H108" s="103">
        <v>15000</v>
      </c>
      <c r="I108" s="103">
        <v>15000</v>
      </c>
      <c r="J108" s="80">
        <f t="shared" si="2"/>
        <v>0</v>
      </c>
      <c r="K108" s="81">
        <f t="shared" si="3"/>
        <v>0</v>
      </c>
    </row>
    <row r="109" spans="1:11" s="1" customFormat="1" ht="27" customHeight="1">
      <c r="A109" s="9"/>
      <c r="B109" s="107" t="s">
        <v>1655</v>
      </c>
      <c r="C109" s="102" t="s">
        <v>1577</v>
      </c>
      <c r="D109" s="101" t="s">
        <v>1578</v>
      </c>
      <c r="E109" s="101" t="s">
        <v>1579</v>
      </c>
      <c r="F109" s="101" t="s">
        <v>1580</v>
      </c>
      <c r="G109" s="243" t="s">
        <v>1708</v>
      </c>
      <c r="H109" s="103">
        <v>7000</v>
      </c>
      <c r="I109" s="103">
        <v>7000</v>
      </c>
      <c r="J109" s="80">
        <f t="shared" si="2"/>
        <v>0</v>
      </c>
      <c r="K109" s="81">
        <f t="shared" ref="K109:K137" si="4">J109/H109*100</f>
        <v>0</v>
      </c>
    </row>
    <row r="110" spans="1:11" s="1" customFormat="1" ht="27" customHeight="1">
      <c r="A110" s="9"/>
      <c r="B110" s="209" t="s">
        <v>1656</v>
      </c>
      <c r="C110" s="102" t="s">
        <v>497</v>
      </c>
      <c r="D110" s="101" t="s">
        <v>1147</v>
      </c>
      <c r="E110" s="101" t="s">
        <v>1120</v>
      </c>
      <c r="F110" s="101" t="s">
        <v>1148</v>
      </c>
      <c r="G110" s="105">
        <v>7000</v>
      </c>
      <c r="H110" s="105">
        <v>7000</v>
      </c>
      <c r="I110" s="105">
        <v>7000</v>
      </c>
      <c r="J110" s="80">
        <f t="shared" si="2"/>
        <v>0</v>
      </c>
      <c r="K110" s="81"/>
    </row>
    <row r="111" spans="1:11" s="1" customFormat="1" ht="27" customHeight="1">
      <c r="A111" s="9"/>
      <c r="B111" s="101" t="s">
        <v>335</v>
      </c>
      <c r="C111" s="102" t="s">
        <v>6</v>
      </c>
      <c r="D111" s="101" t="s">
        <v>232</v>
      </c>
      <c r="E111" s="101" t="s">
        <v>477</v>
      </c>
      <c r="F111" s="101" t="s">
        <v>54</v>
      </c>
      <c r="G111" s="103">
        <v>3500</v>
      </c>
      <c r="H111" s="103">
        <v>3500</v>
      </c>
      <c r="I111" s="103">
        <v>3500</v>
      </c>
      <c r="J111" s="80">
        <f t="shared" si="2"/>
        <v>0</v>
      </c>
      <c r="K111" s="81">
        <f t="shared" si="4"/>
        <v>0</v>
      </c>
    </row>
    <row r="112" spans="1:11" s="1" customFormat="1" ht="27" customHeight="1">
      <c r="A112" s="9"/>
      <c r="B112" s="101" t="s">
        <v>521</v>
      </c>
      <c r="C112" s="102" t="s">
        <v>1118</v>
      </c>
      <c r="D112" s="101" t="s">
        <v>1147</v>
      </c>
      <c r="E112" s="101" t="s">
        <v>1120</v>
      </c>
      <c r="F112" s="101" t="s">
        <v>1149</v>
      </c>
      <c r="G112" s="103">
        <v>5000</v>
      </c>
      <c r="H112" s="103">
        <v>5000</v>
      </c>
      <c r="I112" s="103">
        <v>5000</v>
      </c>
      <c r="J112" s="80">
        <f t="shared" si="2"/>
        <v>0</v>
      </c>
      <c r="K112" s="81">
        <f t="shared" si="4"/>
        <v>0</v>
      </c>
    </row>
    <row r="113" spans="1:11" s="1" customFormat="1" ht="27" customHeight="1">
      <c r="A113" s="9"/>
      <c r="B113" s="101" t="s">
        <v>335</v>
      </c>
      <c r="C113" s="102" t="s">
        <v>6</v>
      </c>
      <c r="D113" s="101" t="s">
        <v>232</v>
      </c>
      <c r="E113" s="101" t="s">
        <v>477</v>
      </c>
      <c r="F113" s="101" t="s">
        <v>55</v>
      </c>
      <c r="G113" s="103">
        <v>8000</v>
      </c>
      <c r="H113" s="103">
        <v>8000</v>
      </c>
      <c r="I113" s="103">
        <v>8000</v>
      </c>
      <c r="J113" s="80">
        <f t="shared" si="2"/>
        <v>0</v>
      </c>
      <c r="K113" s="81">
        <f t="shared" si="4"/>
        <v>0</v>
      </c>
    </row>
    <row r="114" spans="1:11" s="1" customFormat="1" ht="27" customHeight="1">
      <c r="A114" s="9"/>
      <c r="B114" s="101" t="s">
        <v>1150</v>
      </c>
      <c r="C114" s="102" t="s">
        <v>497</v>
      </c>
      <c r="D114" s="101" t="s">
        <v>1147</v>
      </c>
      <c r="E114" s="101" t="s">
        <v>1104</v>
      </c>
      <c r="F114" s="101" t="s">
        <v>1151</v>
      </c>
      <c r="G114" s="103">
        <v>18000</v>
      </c>
      <c r="H114" s="103">
        <v>18000</v>
      </c>
      <c r="I114" s="103">
        <v>18000</v>
      </c>
      <c r="J114" s="80">
        <f t="shared" si="2"/>
        <v>0</v>
      </c>
      <c r="K114" s="81">
        <f t="shared" si="4"/>
        <v>0</v>
      </c>
    </row>
    <row r="115" spans="1:11" s="1" customFormat="1" ht="27" customHeight="1">
      <c r="A115" s="9"/>
      <c r="B115" s="101" t="s">
        <v>1152</v>
      </c>
      <c r="C115" s="102" t="s">
        <v>1110</v>
      </c>
      <c r="D115" s="101" t="s">
        <v>1147</v>
      </c>
      <c r="E115" s="101" t="s">
        <v>477</v>
      </c>
      <c r="F115" s="101" t="s">
        <v>1153</v>
      </c>
      <c r="G115" s="103">
        <v>8000</v>
      </c>
      <c r="H115" s="103">
        <v>8000</v>
      </c>
      <c r="I115" s="103">
        <v>8000</v>
      </c>
      <c r="J115" s="80">
        <f t="shared" si="2"/>
        <v>0</v>
      </c>
      <c r="K115" s="81">
        <f t="shared" si="4"/>
        <v>0</v>
      </c>
    </row>
    <row r="116" spans="1:11" s="1" customFormat="1" ht="27" customHeight="1">
      <c r="A116" s="9"/>
      <c r="B116" s="101" t="s">
        <v>1154</v>
      </c>
      <c r="C116" s="102" t="s">
        <v>6</v>
      </c>
      <c r="D116" s="101" t="s">
        <v>239</v>
      </c>
      <c r="E116" s="101" t="s">
        <v>10</v>
      </c>
      <c r="F116" s="101" t="s">
        <v>11</v>
      </c>
      <c r="G116" s="103">
        <v>10000</v>
      </c>
      <c r="H116" s="103">
        <v>10000</v>
      </c>
      <c r="I116" s="103">
        <v>10000</v>
      </c>
      <c r="J116" s="80">
        <f t="shared" si="2"/>
        <v>0</v>
      </c>
      <c r="K116" s="81">
        <f t="shared" si="4"/>
        <v>0</v>
      </c>
    </row>
    <row r="117" spans="1:11" s="1" customFormat="1" ht="27" customHeight="1">
      <c r="A117" s="9"/>
      <c r="B117" s="107" t="s">
        <v>324</v>
      </c>
      <c r="C117" s="102" t="s">
        <v>6</v>
      </c>
      <c r="D117" s="101" t="s">
        <v>234</v>
      </c>
      <c r="E117" s="101" t="s">
        <v>18</v>
      </c>
      <c r="F117" s="101" t="s">
        <v>523</v>
      </c>
      <c r="G117" s="103">
        <v>1200</v>
      </c>
      <c r="H117" s="103">
        <v>1200</v>
      </c>
      <c r="I117" s="103">
        <v>1200</v>
      </c>
      <c r="J117" s="80">
        <f t="shared" si="2"/>
        <v>0</v>
      </c>
      <c r="K117" s="81">
        <f t="shared" si="4"/>
        <v>0</v>
      </c>
    </row>
    <row r="118" spans="1:11" s="1" customFormat="1" ht="27" customHeight="1">
      <c r="A118" s="9"/>
      <c r="B118" s="107" t="s">
        <v>1155</v>
      </c>
      <c r="C118" s="102" t="s">
        <v>497</v>
      </c>
      <c r="D118" s="101" t="s">
        <v>524</v>
      </c>
      <c r="E118" s="101" t="s">
        <v>1156</v>
      </c>
      <c r="F118" s="101" t="s">
        <v>525</v>
      </c>
      <c r="G118" s="103">
        <v>10000</v>
      </c>
      <c r="H118" s="103">
        <v>10000</v>
      </c>
      <c r="I118" s="103">
        <v>10000</v>
      </c>
      <c r="J118" s="80">
        <f t="shared" si="2"/>
        <v>0</v>
      </c>
      <c r="K118" s="81">
        <f t="shared" si="4"/>
        <v>0</v>
      </c>
    </row>
    <row r="119" spans="1:11" s="1" customFormat="1" ht="27" customHeight="1">
      <c r="A119" s="9"/>
      <c r="B119" s="107" t="s">
        <v>1157</v>
      </c>
      <c r="C119" s="102" t="s">
        <v>497</v>
      </c>
      <c r="D119" s="101" t="s">
        <v>1158</v>
      </c>
      <c r="E119" s="101" t="s">
        <v>1159</v>
      </c>
      <c r="F119" s="101" t="s">
        <v>1160</v>
      </c>
      <c r="G119" s="103">
        <v>10000</v>
      </c>
      <c r="H119" s="103">
        <v>10000</v>
      </c>
      <c r="I119" s="103">
        <v>10000</v>
      </c>
      <c r="J119" s="80">
        <f t="shared" si="2"/>
        <v>0</v>
      </c>
      <c r="K119" s="81">
        <f t="shared" si="4"/>
        <v>0</v>
      </c>
    </row>
    <row r="120" spans="1:11" s="1" customFormat="1" ht="27" customHeight="1">
      <c r="A120" s="9"/>
      <c r="B120" s="107" t="s">
        <v>1581</v>
      </c>
      <c r="C120" s="102" t="s">
        <v>1110</v>
      </c>
      <c r="D120" s="101" t="s">
        <v>1585</v>
      </c>
      <c r="E120" s="101" t="s">
        <v>1589</v>
      </c>
      <c r="F120" s="101" t="s">
        <v>1591</v>
      </c>
      <c r="G120" s="243" t="s">
        <v>1708</v>
      </c>
      <c r="H120" s="103">
        <v>11900</v>
      </c>
      <c r="I120" s="103">
        <v>11900</v>
      </c>
      <c r="J120" s="80">
        <f t="shared" si="2"/>
        <v>0</v>
      </c>
      <c r="K120" s="81">
        <f t="shared" si="4"/>
        <v>0</v>
      </c>
    </row>
    <row r="121" spans="1:11" s="1" customFormat="1" ht="27" customHeight="1">
      <c r="A121" s="9"/>
      <c r="B121" s="107" t="s">
        <v>1581</v>
      </c>
      <c r="C121" s="102" t="s">
        <v>1110</v>
      </c>
      <c r="D121" s="101" t="s">
        <v>1585</v>
      </c>
      <c r="E121" s="101" t="s">
        <v>1579</v>
      </c>
      <c r="F121" s="101" t="s">
        <v>1592</v>
      </c>
      <c r="G121" s="243" t="s">
        <v>1708</v>
      </c>
      <c r="H121" s="103">
        <v>6900</v>
      </c>
      <c r="I121" s="103">
        <v>6900</v>
      </c>
      <c r="J121" s="80">
        <f t="shared" si="2"/>
        <v>0</v>
      </c>
      <c r="K121" s="81">
        <f t="shared" si="4"/>
        <v>0</v>
      </c>
    </row>
    <row r="122" spans="1:11" s="1" customFormat="1" ht="27" customHeight="1">
      <c r="A122" s="9"/>
      <c r="B122" s="107" t="s">
        <v>1582</v>
      </c>
      <c r="C122" s="102" t="s">
        <v>1110</v>
      </c>
      <c r="D122" s="101" t="s">
        <v>1586</v>
      </c>
      <c r="E122" s="101" t="s">
        <v>1579</v>
      </c>
      <c r="F122" s="101" t="s">
        <v>1593</v>
      </c>
      <c r="G122" s="243" t="s">
        <v>1707</v>
      </c>
      <c r="H122" s="103">
        <v>4900</v>
      </c>
      <c r="I122" s="103">
        <v>4900</v>
      </c>
      <c r="J122" s="80">
        <f t="shared" si="2"/>
        <v>0</v>
      </c>
      <c r="K122" s="81">
        <f t="shared" si="4"/>
        <v>0</v>
      </c>
    </row>
    <row r="123" spans="1:11" s="1" customFormat="1" ht="27" customHeight="1">
      <c r="A123" s="9"/>
      <c r="B123" s="107" t="s">
        <v>1583</v>
      </c>
      <c r="C123" s="102" t="s">
        <v>1110</v>
      </c>
      <c r="D123" s="101" t="s">
        <v>1587</v>
      </c>
      <c r="E123" s="101" t="s">
        <v>1579</v>
      </c>
      <c r="F123" s="101" t="s">
        <v>1594</v>
      </c>
      <c r="G123" s="103">
        <v>12000</v>
      </c>
      <c r="H123" s="103">
        <v>12000</v>
      </c>
      <c r="I123" s="103">
        <v>12000</v>
      </c>
      <c r="J123" s="80">
        <f t="shared" si="2"/>
        <v>0</v>
      </c>
      <c r="K123" s="81">
        <f t="shared" si="4"/>
        <v>0</v>
      </c>
    </row>
    <row r="124" spans="1:11" s="1" customFormat="1" ht="27" customHeight="1">
      <c r="A124" s="9"/>
      <c r="B124" s="107" t="s">
        <v>1584</v>
      </c>
      <c r="C124" s="102" t="s">
        <v>1110</v>
      </c>
      <c r="D124" s="101" t="s">
        <v>1588</v>
      </c>
      <c r="E124" s="101" t="s">
        <v>1590</v>
      </c>
      <c r="F124" s="101" t="s">
        <v>1595</v>
      </c>
      <c r="G124" s="103">
        <v>8500</v>
      </c>
      <c r="H124" s="103">
        <v>8500</v>
      </c>
      <c r="I124" s="103">
        <v>8500</v>
      </c>
      <c r="J124" s="80">
        <f t="shared" si="2"/>
        <v>0</v>
      </c>
      <c r="K124" s="81">
        <f t="shared" si="4"/>
        <v>0</v>
      </c>
    </row>
    <row r="125" spans="1:11" s="1" customFormat="1" ht="27" customHeight="1">
      <c r="A125" s="9"/>
      <c r="B125" s="101" t="s">
        <v>526</v>
      </c>
      <c r="C125" s="102" t="s">
        <v>6</v>
      </c>
      <c r="D125" s="101" t="s">
        <v>234</v>
      </c>
      <c r="E125" s="101" t="s">
        <v>1161</v>
      </c>
      <c r="F125" s="101" t="s">
        <v>20</v>
      </c>
      <c r="G125" s="103">
        <v>15000</v>
      </c>
      <c r="H125" s="103">
        <v>15000</v>
      </c>
      <c r="I125" s="103">
        <v>15000</v>
      </c>
      <c r="J125" s="80">
        <f t="shared" si="2"/>
        <v>0</v>
      </c>
      <c r="K125" s="81">
        <f t="shared" si="4"/>
        <v>0</v>
      </c>
    </row>
    <row r="126" spans="1:11" s="1" customFormat="1" ht="27" customHeight="1">
      <c r="A126" s="9"/>
      <c r="B126" s="101" t="s">
        <v>1162</v>
      </c>
      <c r="C126" s="102" t="s">
        <v>6</v>
      </c>
      <c r="D126" s="101" t="s">
        <v>1163</v>
      </c>
      <c r="E126" s="101" t="s">
        <v>23</v>
      </c>
      <c r="F126" s="101" t="s">
        <v>1164</v>
      </c>
      <c r="G126" s="105">
        <v>13000</v>
      </c>
      <c r="H126" s="105">
        <v>13000</v>
      </c>
      <c r="I126" s="105">
        <v>13000</v>
      </c>
      <c r="J126" s="80">
        <f t="shared" si="2"/>
        <v>0</v>
      </c>
      <c r="K126" s="81">
        <f t="shared" si="4"/>
        <v>0</v>
      </c>
    </row>
    <row r="127" spans="1:11" s="1" customFormat="1" ht="27" customHeight="1">
      <c r="A127" s="9"/>
      <c r="B127" s="101" t="s">
        <v>528</v>
      </c>
      <c r="C127" s="102" t="s">
        <v>6</v>
      </c>
      <c r="D127" s="101" t="s">
        <v>241</v>
      </c>
      <c r="E127" s="101" t="s">
        <v>10</v>
      </c>
      <c r="F127" s="101" t="s">
        <v>11</v>
      </c>
      <c r="G127" s="103">
        <v>10000</v>
      </c>
      <c r="H127" s="103">
        <v>10000</v>
      </c>
      <c r="I127" s="103">
        <v>10000</v>
      </c>
      <c r="J127" s="80">
        <f t="shared" si="2"/>
        <v>0</v>
      </c>
      <c r="K127" s="81">
        <f t="shared" si="4"/>
        <v>0</v>
      </c>
    </row>
    <row r="128" spans="1:11" s="1" customFormat="1" ht="27" customHeight="1">
      <c r="A128" s="9"/>
      <c r="B128" s="101" t="s">
        <v>325</v>
      </c>
      <c r="C128" s="102" t="s">
        <v>6</v>
      </c>
      <c r="D128" s="101" t="s">
        <v>238</v>
      </c>
      <c r="E128" s="101" t="s">
        <v>7</v>
      </c>
      <c r="F128" s="101" t="s">
        <v>24</v>
      </c>
      <c r="G128" s="103">
        <v>25000</v>
      </c>
      <c r="H128" s="103">
        <v>25000</v>
      </c>
      <c r="I128" s="103">
        <v>25000</v>
      </c>
      <c r="J128" s="80">
        <f t="shared" si="2"/>
        <v>0</v>
      </c>
      <c r="K128" s="81">
        <f t="shared" si="4"/>
        <v>0</v>
      </c>
    </row>
    <row r="129" spans="1:11" s="1" customFormat="1" ht="27" customHeight="1">
      <c r="A129" s="9"/>
      <c r="B129" s="101" t="s">
        <v>1165</v>
      </c>
      <c r="C129" s="102" t="s">
        <v>1110</v>
      </c>
      <c r="D129" s="101" t="s">
        <v>529</v>
      </c>
      <c r="E129" s="101" t="s">
        <v>477</v>
      </c>
      <c r="F129" s="101" t="s">
        <v>530</v>
      </c>
      <c r="G129" s="103">
        <v>8000</v>
      </c>
      <c r="H129" s="103">
        <v>8000</v>
      </c>
      <c r="I129" s="103">
        <v>8000</v>
      </c>
      <c r="J129" s="80">
        <f t="shared" si="2"/>
        <v>0</v>
      </c>
      <c r="K129" s="81">
        <f t="shared" si="4"/>
        <v>0</v>
      </c>
    </row>
    <row r="130" spans="1:11" s="1" customFormat="1" ht="27" customHeight="1">
      <c r="A130" s="9"/>
      <c r="B130" s="101" t="s">
        <v>325</v>
      </c>
      <c r="C130" s="102" t="s">
        <v>6</v>
      </c>
      <c r="D130" s="101" t="s">
        <v>238</v>
      </c>
      <c r="E130" s="101" t="s">
        <v>7</v>
      </c>
      <c r="F130" s="101" t="s">
        <v>22</v>
      </c>
      <c r="G130" s="103">
        <v>7000</v>
      </c>
      <c r="H130" s="103">
        <v>7000</v>
      </c>
      <c r="I130" s="103">
        <v>7000</v>
      </c>
      <c r="J130" s="80">
        <f t="shared" si="2"/>
        <v>0</v>
      </c>
      <c r="K130" s="81">
        <f t="shared" si="4"/>
        <v>0</v>
      </c>
    </row>
    <row r="131" spans="1:11" s="1" customFormat="1" ht="27" customHeight="1">
      <c r="A131" s="9"/>
      <c r="B131" s="101" t="s">
        <v>531</v>
      </c>
      <c r="C131" s="102" t="s">
        <v>6</v>
      </c>
      <c r="D131" s="101" t="s">
        <v>1166</v>
      </c>
      <c r="E131" s="101" t="s">
        <v>505</v>
      </c>
      <c r="F131" s="101" t="s">
        <v>11</v>
      </c>
      <c r="G131" s="103">
        <v>10000</v>
      </c>
      <c r="H131" s="103">
        <v>10000</v>
      </c>
      <c r="I131" s="103">
        <v>10000</v>
      </c>
      <c r="J131" s="80">
        <f t="shared" si="2"/>
        <v>0</v>
      </c>
      <c r="K131" s="81">
        <f t="shared" si="4"/>
        <v>0</v>
      </c>
    </row>
    <row r="132" spans="1:11" s="1" customFormat="1" ht="27" customHeight="1">
      <c r="A132" s="9"/>
      <c r="B132" s="101" t="s">
        <v>326</v>
      </c>
      <c r="C132" s="102" t="s">
        <v>6</v>
      </c>
      <c r="D132" s="101" t="s">
        <v>237</v>
      </c>
      <c r="E132" s="101" t="s">
        <v>12</v>
      </c>
      <c r="F132" s="101" t="s">
        <v>14</v>
      </c>
      <c r="G132" s="103">
        <v>7000</v>
      </c>
      <c r="H132" s="103">
        <v>7000</v>
      </c>
      <c r="I132" s="103">
        <v>7000</v>
      </c>
      <c r="J132" s="80">
        <f t="shared" si="2"/>
        <v>0</v>
      </c>
      <c r="K132" s="81">
        <f t="shared" si="4"/>
        <v>0</v>
      </c>
    </row>
    <row r="133" spans="1:11" s="1" customFormat="1" ht="27" customHeight="1">
      <c r="A133" s="9"/>
      <c r="B133" s="209" t="s">
        <v>1657</v>
      </c>
      <c r="C133" s="102" t="s">
        <v>1110</v>
      </c>
      <c r="D133" s="101" t="s">
        <v>533</v>
      </c>
      <c r="E133" s="101" t="s">
        <v>1167</v>
      </c>
      <c r="F133" s="101" t="s">
        <v>506</v>
      </c>
      <c r="G133" s="103">
        <v>10000</v>
      </c>
      <c r="H133" s="103">
        <v>14000</v>
      </c>
      <c r="I133" s="103">
        <v>14000</v>
      </c>
      <c r="J133" s="80">
        <f t="shared" si="2"/>
        <v>0</v>
      </c>
      <c r="K133" s="81">
        <f t="shared" si="4"/>
        <v>0</v>
      </c>
    </row>
    <row r="134" spans="1:11" s="1" customFormat="1" ht="27" customHeight="1">
      <c r="A134" s="9"/>
      <c r="B134" s="101" t="s">
        <v>1657</v>
      </c>
      <c r="C134" s="102" t="s">
        <v>1658</v>
      </c>
      <c r="D134" s="101" t="s">
        <v>1659</v>
      </c>
      <c r="E134" s="101" t="s">
        <v>1660</v>
      </c>
      <c r="F134" s="101" t="s">
        <v>1661</v>
      </c>
      <c r="G134" s="243" t="s">
        <v>1709</v>
      </c>
      <c r="H134" s="103">
        <v>50000</v>
      </c>
      <c r="I134" s="103">
        <v>50000</v>
      </c>
      <c r="J134" s="80">
        <f t="shared" ref="J134:J197" si="5">I134-H134</f>
        <v>0</v>
      </c>
      <c r="K134" s="81">
        <f t="shared" si="4"/>
        <v>0</v>
      </c>
    </row>
    <row r="135" spans="1:11" s="1" customFormat="1" ht="27" customHeight="1">
      <c r="A135" s="9"/>
      <c r="B135" s="101" t="s">
        <v>535</v>
      </c>
      <c r="C135" s="102" t="s">
        <v>497</v>
      </c>
      <c r="D135" s="101" t="s">
        <v>536</v>
      </c>
      <c r="E135" s="101" t="s">
        <v>1168</v>
      </c>
      <c r="F135" s="101" t="s">
        <v>1169</v>
      </c>
      <c r="G135" s="103">
        <v>4500</v>
      </c>
      <c r="H135" s="103">
        <v>4500</v>
      </c>
      <c r="I135" s="103">
        <v>4500</v>
      </c>
      <c r="J135" s="80">
        <f t="shared" si="5"/>
        <v>0</v>
      </c>
      <c r="K135" s="81">
        <f t="shared" si="4"/>
        <v>0</v>
      </c>
    </row>
    <row r="136" spans="1:11" s="1" customFormat="1" ht="27" customHeight="1">
      <c r="A136" s="9"/>
      <c r="B136" s="101" t="s">
        <v>1170</v>
      </c>
      <c r="C136" s="102" t="s">
        <v>497</v>
      </c>
      <c r="D136" s="101" t="s">
        <v>1171</v>
      </c>
      <c r="E136" s="101" t="s">
        <v>537</v>
      </c>
      <c r="F136" s="101" t="s">
        <v>1172</v>
      </c>
      <c r="G136" s="103">
        <v>6000</v>
      </c>
      <c r="H136" s="103">
        <v>6000</v>
      </c>
      <c r="I136" s="103">
        <v>6000</v>
      </c>
      <c r="J136" s="80">
        <f t="shared" si="5"/>
        <v>0</v>
      </c>
      <c r="K136" s="81">
        <f t="shared" si="4"/>
        <v>0</v>
      </c>
    </row>
    <row r="137" spans="1:11" s="1" customFormat="1" ht="27" customHeight="1">
      <c r="A137" s="9"/>
      <c r="B137" s="101" t="s">
        <v>1170</v>
      </c>
      <c r="C137" s="102" t="s">
        <v>1110</v>
      </c>
      <c r="D137" s="101" t="s">
        <v>539</v>
      </c>
      <c r="E137" s="101" t="s">
        <v>537</v>
      </c>
      <c r="F137" s="101" t="s">
        <v>1173</v>
      </c>
      <c r="G137" s="103">
        <v>19000</v>
      </c>
      <c r="H137" s="103">
        <v>19000</v>
      </c>
      <c r="I137" s="103">
        <v>19000</v>
      </c>
      <c r="J137" s="80">
        <f t="shared" si="5"/>
        <v>0</v>
      </c>
      <c r="K137" s="81">
        <f t="shared" si="4"/>
        <v>0</v>
      </c>
    </row>
    <row r="138" spans="1:11" s="1" customFormat="1" ht="27" customHeight="1">
      <c r="A138" s="9"/>
      <c r="B138" s="101" t="s">
        <v>327</v>
      </c>
      <c r="C138" s="102" t="s">
        <v>6</v>
      </c>
      <c r="D138" s="101" t="s">
        <v>242</v>
      </c>
      <c r="E138" s="101" t="s">
        <v>10</v>
      </c>
      <c r="F138" s="101" t="s">
        <v>11</v>
      </c>
      <c r="G138" s="103">
        <v>10000</v>
      </c>
      <c r="H138" s="103">
        <v>10000</v>
      </c>
      <c r="I138" s="103">
        <v>10000</v>
      </c>
      <c r="J138" s="80">
        <f t="shared" si="5"/>
        <v>0</v>
      </c>
      <c r="K138" s="81">
        <f t="shared" ref="K138:K203" si="6">J138/H138*100</f>
        <v>0</v>
      </c>
    </row>
    <row r="139" spans="1:11" s="1" customFormat="1" ht="27" customHeight="1">
      <c r="A139" s="9"/>
      <c r="B139" s="101" t="s">
        <v>541</v>
      </c>
      <c r="C139" s="102" t="s">
        <v>1110</v>
      </c>
      <c r="D139" s="101" t="s">
        <v>1174</v>
      </c>
      <c r="E139" s="101" t="s">
        <v>477</v>
      </c>
      <c r="F139" s="101" t="s">
        <v>1175</v>
      </c>
      <c r="G139" s="103">
        <v>15000</v>
      </c>
      <c r="H139" s="103">
        <v>15000</v>
      </c>
      <c r="I139" s="103">
        <v>15000</v>
      </c>
      <c r="J139" s="80">
        <f t="shared" si="5"/>
        <v>0</v>
      </c>
      <c r="K139" s="81">
        <f t="shared" si="6"/>
        <v>0</v>
      </c>
    </row>
    <row r="140" spans="1:11" s="1" customFormat="1" ht="27" customHeight="1">
      <c r="A140" s="9"/>
      <c r="B140" s="101" t="s">
        <v>1176</v>
      </c>
      <c r="C140" s="102" t="s">
        <v>1110</v>
      </c>
      <c r="D140" s="101" t="s">
        <v>542</v>
      </c>
      <c r="E140" s="101" t="s">
        <v>1104</v>
      </c>
      <c r="F140" s="101" t="s">
        <v>1177</v>
      </c>
      <c r="G140" s="103">
        <v>13000</v>
      </c>
      <c r="H140" s="103">
        <v>13000</v>
      </c>
      <c r="I140" s="103">
        <v>13000</v>
      </c>
      <c r="J140" s="80">
        <f t="shared" si="5"/>
        <v>0</v>
      </c>
      <c r="K140" s="81">
        <f t="shared" si="6"/>
        <v>0</v>
      </c>
    </row>
    <row r="141" spans="1:11" s="1" customFormat="1" ht="27" customHeight="1">
      <c r="A141" s="9"/>
      <c r="B141" s="101" t="s">
        <v>328</v>
      </c>
      <c r="C141" s="102" t="s">
        <v>6</v>
      </c>
      <c r="D141" s="101" t="s">
        <v>240</v>
      </c>
      <c r="E141" s="101" t="s">
        <v>25</v>
      </c>
      <c r="F141" s="101" t="s">
        <v>11</v>
      </c>
      <c r="G141" s="103">
        <v>8000</v>
      </c>
      <c r="H141" s="103">
        <v>8000</v>
      </c>
      <c r="I141" s="103">
        <v>8000</v>
      </c>
      <c r="J141" s="80">
        <f t="shared" si="5"/>
        <v>0</v>
      </c>
      <c r="K141" s="81">
        <f t="shared" si="6"/>
        <v>0</v>
      </c>
    </row>
    <row r="142" spans="1:11" s="1" customFormat="1" ht="27" customHeight="1">
      <c r="A142" s="9"/>
      <c r="B142" s="101" t="s">
        <v>329</v>
      </c>
      <c r="C142" s="102" t="s">
        <v>6</v>
      </c>
      <c r="D142" s="101" t="s">
        <v>240</v>
      </c>
      <c r="E142" s="101" t="s">
        <v>26</v>
      </c>
      <c r="F142" s="101" t="s">
        <v>27</v>
      </c>
      <c r="G142" s="103">
        <v>6000</v>
      </c>
      <c r="H142" s="103">
        <v>6000</v>
      </c>
      <c r="I142" s="103">
        <v>6000</v>
      </c>
      <c r="J142" s="80">
        <f t="shared" si="5"/>
        <v>0</v>
      </c>
      <c r="K142" s="81">
        <f t="shared" si="6"/>
        <v>0</v>
      </c>
    </row>
    <row r="143" spans="1:11" s="1" customFormat="1" ht="27" customHeight="1">
      <c r="A143" s="9"/>
      <c r="B143" s="101" t="s">
        <v>330</v>
      </c>
      <c r="C143" s="102" t="s">
        <v>6</v>
      </c>
      <c r="D143" s="101" t="s">
        <v>230</v>
      </c>
      <c r="E143" s="101" t="s">
        <v>7</v>
      </c>
      <c r="F143" s="101" t="s">
        <v>28</v>
      </c>
      <c r="G143" s="103">
        <v>7000</v>
      </c>
      <c r="H143" s="103">
        <v>7000</v>
      </c>
      <c r="I143" s="103">
        <v>7000</v>
      </c>
      <c r="J143" s="80">
        <f t="shared" si="5"/>
        <v>0</v>
      </c>
      <c r="K143" s="81">
        <f t="shared" si="6"/>
        <v>0</v>
      </c>
    </row>
    <row r="144" spans="1:11" s="1" customFormat="1" ht="27" customHeight="1">
      <c r="A144" s="9"/>
      <c r="B144" s="101" t="s">
        <v>544</v>
      </c>
      <c r="C144" s="102" t="s">
        <v>6</v>
      </c>
      <c r="D144" s="101" t="s">
        <v>233</v>
      </c>
      <c r="E144" s="101" t="s">
        <v>10</v>
      </c>
      <c r="F144" s="101" t="s">
        <v>11</v>
      </c>
      <c r="G144" s="103">
        <v>12000</v>
      </c>
      <c r="H144" s="103">
        <v>12000</v>
      </c>
      <c r="I144" s="103">
        <v>12000</v>
      </c>
      <c r="J144" s="80">
        <f t="shared" si="5"/>
        <v>0</v>
      </c>
      <c r="K144" s="81">
        <f t="shared" si="6"/>
        <v>0</v>
      </c>
    </row>
    <row r="145" spans="1:11" s="1" customFormat="1" ht="27" customHeight="1">
      <c r="A145" s="9"/>
      <c r="B145" s="101" t="s">
        <v>1178</v>
      </c>
      <c r="C145" s="102" t="s">
        <v>6</v>
      </c>
      <c r="D145" s="101" t="s">
        <v>233</v>
      </c>
      <c r="E145" s="101" t="s">
        <v>10</v>
      </c>
      <c r="F145" s="101" t="s">
        <v>1179</v>
      </c>
      <c r="G145" s="103">
        <v>40000</v>
      </c>
      <c r="H145" s="103">
        <v>40000</v>
      </c>
      <c r="I145" s="103">
        <v>40000</v>
      </c>
      <c r="J145" s="80">
        <f t="shared" si="5"/>
        <v>0</v>
      </c>
      <c r="K145" s="81">
        <f t="shared" si="6"/>
        <v>0</v>
      </c>
    </row>
    <row r="146" spans="1:11" s="1" customFormat="1" ht="27" customHeight="1">
      <c r="A146" s="9"/>
      <c r="B146" s="101" t="s">
        <v>331</v>
      </c>
      <c r="C146" s="102" t="s">
        <v>6</v>
      </c>
      <c r="D146" s="101" t="s">
        <v>307</v>
      </c>
      <c r="E146" s="101" t="s">
        <v>7</v>
      </c>
      <c r="F146" s="101" t="s">
        <v>308</v>
      </c>
      <c r="G146" s="103">
        <v>8000</v>
      </c>
      <c r="H146" s="103">
        <v>8000</v>
      </c>
      <c r="I146" s="103">
        <v>8000</v>
      </c>
      <c r="J146" s="80">
        <f t="shared" si="5"/>
        <v>0</v>
      </c>
      <c r="K146" s="81">
        <f t="shared" si="6"/>
        <v>0</v>
      </c>
    </row>
    <row r="147" spans="1:11" s="1" customFormat="1" ht="27" customHeight="1">
      <c r="A147" s="9"/>
      <c r="B147" s="101" t="s">
        <v>331</v>
      </c>
      <c r="C147" s="102" t="s">
        <v>6</v>
      </c>
      <c r="D147" s="101" t="s">
        <v>307</v>
      </c>
      <c r="E147" s="101" t="s">
        <v>7</v>
      </c>
      <c r="F147" s="101" t="s">
        <v>546</v>
      </c>
      <c r="G147" s="103">
        <v>7000</v>
      </c>
      <c r="H147" s="103">
        <v>7000</v>
      </c>
      <c r="I147" s="103">
        <v>7000</v>
      </c>
      <c r="J147" s="80">
        <f t="shared" si="5"/>
        <v>0</v>
      </c>
      <c r="K147" s="81">
        <f t="shared" si="6"/>
        <v>0</v>
      </c>
    </row>
    <row r="148" spans="1:11" s="1" customFormat="1" ht="27" customHeight="1">
      <c r="A148" s="9"/>
      <c r="B148" s="101" t="s">
        <v>332</v>
      </c>
      <c r="C148" s="102" t="s">
        <v>6</v>
      </c>
      <c r="D148" s="101" t="s">
        <v>547</v>
      </c>
      <c r="E148" s="101" t="s">
        <v>33</v>
      </c>
      <c r="F148" s="101" t="s">
        <v>34</v>
      </c>
      <c r="G148" s="103">
        <v>30000</v>
      </c>
      <c r="H148" s="103">
        <v>30000</v>
      </c>
      <c r="I148" s="103">
        <v>30000</v>
      </c>
      <c r="J148" s="80">
        <f t="shared" si="5"/>
        <v>0</v>
      </c>
      <c r="K148" s="81">
        <f t="shared" si="6"/>
        <v>0</v>
      </c>
    </row>
    <row r="149" spans="1:11" s="1" customFormat="1" ht="27" customHeight="1">
      <c r="A149" s="9"/>
      <c r="B149" s="101" t="s">
        <v>333</v>
      </c>
      <c r="C149" s="102" t="s">
        <v>6</v>
      </c>
      <c r="D149" s="101" t="s">
        <v>235</v>
      </c>
      <c r="E149" s="101" t="s">
        <v>35</v>
      </c>
      <c r="F149" s="101" t="s">
        <v>36</v>
      </c>
      <c r="G149" s="103">
        <v>3000</v>
      </c>
      <c r="H149" s="103">
        <v>3000</v>
      </c>
      <c r="I149" s="103">
        <v>3000</v>
      </c>
      <c r="J149" s="80">
        <f t="shared" si="5"/>
        <v>0</v>
      </c>
      <c r="K149" s="81">
        <f t="shared" si="6"/>
        <v>0</v>
      </c>
    </row>
    <row r="150" spans="1:11" s="1" customFormat="1" ht="27" customHeight="1">
      <c r="A150" s="9"/>
      <c r="B150" s="101" t="s">
        <v>333</v>
      </c>
      <c r="C150" s="102" t="s">
        <v>6</v>
      </c>
      <c r="D150" s="101" t="s">
        <v>235</v>
      </c>
      <c r="E150" s="101" t="s">
        <v>35</v>
      </c>
      <c r="F150" s="101" t="s">
        <v>548</v>
      </c>
      <c r="G150" s="103">
        <v>5000</v>
      </c>
      <c r="H150" s="103">
        <v>5000</v>
      </c>
      <c r="I150" s="103">
        <v>5000</v>
      </c>
      <c r="J150" s="80">
        <f t="shared" si="5"/>
        <v>0</v>
      </c>
      <c r="K150" s="81">
        <f t="shared" si="6"/>
        <v>0</v>
      </c>
    </row>
    <row r="151" spans="1:11" s="1" customFormat="1" ht="27" customHeight="1">
      <c r="A151" s="9"/>
      <c r="B151" s="101" t="s">
        <v>1180</v>
      </c>
      <c r="C151" s="102" t="s">
        <v>6</v>
      </c>
      <c r="D151" s="101" t="s">
        <v>1181</v>
      </c>
      <c r="E151" s="101" t="s">
        <v>12</v>
      </c>
      <c r="F151" s="101" t="s">
        <v>14</v>
      </c>
      <c r="G151" s="105">
        <v>7000</v>
      </c>
      <c r="H151" s="105">
        <v>7000</v>
      </c>
      <c r="I151" s="105">
        <v>7000</v>
      </c>
      <c r="J151" s="80">
        <f t="shared" si="5"/>
        <v>0</v>
      </c>
      <c r="K151" s="81">
        <f t="shared" si="6"/>
        <v>0</v>
      </c>
    </row>
    <row r="152" spans="1:11" s="1" customFormat="1" ht="27" customHeight="1">
      <c r="A152" s="9"/>
      <c r="B152" s="101" t="s">
        <v>1182</v>
      </c>
      <c r="C152" s="102" t="s">
        <v>6</v>
      </c>
      <c r="D152" s="101" t="s">
        <v>1183</v>
      </c>
      <c r="E152" s="101" t="s">
        <v>12</v>
      </c>
      <c r="F152" s="101" t="s">
        <v>13</v>
      </c>
      <c r="G152" s="105">
        <v>3000</v>
      </c>
      <c r="H152" s="105">
        <v>3000</v>
      </c>
      <c r="I152" s="105">
        <v>3000</v>
      </c>
      <c r="J152" s="80">
        <f t="shared" si="5"/>
        <v>0</v>
      </c>
      <c r="K152" s="81">
        <f t="shared" si="6"/>
        <v>0</v>
      </c>
    </row>
    <row r="153" spans="1:11" s="1" customFormat="1" ht="27" customHeight="1">
      <c r="A153" s="9"/>
      <c r="B153" s="101" t="s">
        <v>549</v>
      </c>
      <c r="C153" s="102" t="s">
        <v>497</v>
      </c>
      <c r="D153" s="101" t="s">
        <v>550</v>
      </c>
      <c r="E153" s="101" t="s">
        <v>1184</v>
      </c>
      <c r="F153" s="101" t="s">
        <v>388</v>
      </c>
      <c r="G153" s="103">
        <v>1500</v>
      </c>
      <c r="H153" s="103">
        <v>1500</v>
      </c>
      <c r="I153" s="103">
        <v>1500</v>
      </c>
      <c r="J153" s="80">
        <f t="shared" si="5"/>
        <v>0</v>
      </c>
      <c r="K153" s="81">
        <f t="shared" si="6"/>
        <v>0</v>
      </c>
    </row>
    <row r="154" spans="1:11" s="1" customFormat="1" ht="27" customHeight="1">
      <c r="A154" s="9"/>
      <c r="B154" s="101" t="s">
        <v>1185</v>
      </c>
      <c r="C154" s="102" t="s">
        <v>1110</v>
      </c>
      <c r="D154" s="101" t="s">
        <v>1186</v>
      </c>
      <c r="E154" s="101" t="s">
        <v>477</v>
      </c>
      <c r="F154" s="101" t="s">
        <v>1187</v>
      </c>
      <c r="G154" s="103">
        <v>15000</v>
      </c>
      <c r="H154" s="103">
        <v>15000</v>
      </c>
      <c r="I154" s="103">
        <v>15000</v>
      </c>
      <c r="J154" s="80">
        <f t="shared" si="5"/>
        <v>0</v>
      </c>
      <c r="K154" s="81">
        <f t="shared" si="6"/>
        <v>0</v>
      </c>
    </row>
    <row r="155" spans="1:11" s="1" customFormat="1" ht="27" customHeight="1">
      <c r="A155" s="9"/>
      <c r="B155" s="101" t="s">
        <v>553</v>
      </c>
      <c r="C155" s="102" t="s">
        <v>1110</v>
      </c>
      <c r="D155" s="101" t="s">
        <v>511</v>
      </c>
      <c r="E155" s="101" t="s">
        <v>551</v>
      </c>
      <c r="F155" s="101" t="s">
        <v>554</v>
      </c>
      <c r="G155" s="103">
        <v>3500</v>
      </c>
      <c r="H155" s="103">
        <v>3500</v>
      </c>
      <c r="I155" s="103">
        <v>3500</v>
      </c>
      <c r="J155" s="80">
        <f t="shared" si="5"/>
        <v>0</v>
      </c>
      <c r="K155" s="81">
        <f t="shared" si="6"/>
        <v>0</v>
      </c>
    </row>
    <row r="156" spans="1:11" s="1" customFormat="1" ht="27" customHeight="1">
      <c r="A156" s="9"/>
      <c r="B156" s="101" t="s">
        <v>553</v>
      </c>
      <c r="C156" s="102" t="s">
        <v>1110</v>
      </c>
      <c r="D156" s="101" t="s">
        <v>511</v>
      </c>
      <c r="E156" s="101" t="s">
        <v>551</v>
      </c>
      <c r="F156" s="101" t="s">
        <v>1188</v>
      </c>
      <c r="G156" s="103">
        <v>3500</v>
      </c>
      <c r="H156" s="103">
        <v>3500</v>
      </c>
      <c r="I156" s="103">
        <v>3500</v>
      </c>
      <c r="J156" s="80">
        <f t="shared" si="5"/>
        <v>0</v>
      </c>
      <c r="K156" s="81">
        <f t="shared" si="6"/>
        <v>0</v>
      </c>
    </row>
    <row r="157" spans="1:11" s="1" customFormat="1" ht="27" customHeight="1">
      <c r="A157" s="9"/>
      <c r="B157" s="101" t="s">
        <v>553</v>
      </c>
      <c r="C157" s="102" t="s">
        <v>1189</v>
      </c>
      <c r="D157" s="101" t="s">
        <v>511</v>
      </c>
      <c r="E157" s="101" t="s">
        <v>551</v>
      </c>
      <c r="F157" s="101" t="s">
        <v>388</v>
      </c>
      <c r="G157" s="103">
        <v>1500</v>
      </c>
      <c r="H157" s="103">
        <v>1500</v>
      </c>
      <c r="I157" s="103">
        <v>1500</v>
      </c>
      <c r="J157" s="80">
        <f t="shared" si="5"/>
        <v>0</v>
      </c>
      <c r="K157" s="81">
        <f t="shared" si="6"/>
        <v>0</v>
      </c>
    </row>
    <row r="158" spans="1:11" s="1" customFormat="1" ht="27" customHeight="1">
      <c r="A158" s="9"/>
      <c r="B158" s="101" t="s">
        <v>555</v>
      </c>
      <c r="C158" s="102" t="s">
        <v>6</v>
      </c>
      <c r="D158" s="101" t="s">
        <v>1190</v>
      </c>
      <c r="E158" s="101" t="s">
        <v>1191</v>
      </c>
      <c r="F158" s="101" t="s">
        <v>20</v>
      </c>
      <c r="G158" s="103">
        <v>15000</v>
      </c>
      <c r="H158" s="103">
        <v>15000</v>
      </c>
      <c r="I158" s="103">
        <v>15000</v>
      </c>
      <c r="J158" s="80">
        <f t="shared" si="5"/>
        <v>0</v>
      </c>
      <c r="K158" s="81">
        <f t="shared" si="6"/>
        <v>0</v>
      </c>
    </row>
    <row r="159" spans="1:11" s="1" customFormat="1" ht="27" customHeight="1">
      <c r="A159" s="9"/>
      <c r="B159" s="101" t="s">
        <v>334</v>
      </c>
      <c r="C159" s="102" t="s">
        <v>6</v>
      </c>
      <c r="D159" s="101" t="s">
        <v>229</v>
      </c>
      <c r="E159" s="101" t="s">
        <v>527</v>
      </c>
      <c r="F159" s="101" t="s">
        <v>20</v>
      </c>
      <c r="G159" s="103">
        <v>15000</v>
      </c>
      <c r="H159" s="103">
        <v>15000</v>
      </c>
      <c r="I159" s="103">
        <v>15000</v>
      </c>
      <c r="J159" s="80">
        <f t="shared" si="5"/>
        <v>0</v>
      </c>
      <c r="K159" s="81">
        <f t="shared" si="6"/>
        <v>0</v>
      </c>
    </row>
    <row r="160" spans="1:11" s="1" customFormat="1" ht="27" customHeight="1">
      <c r="A160" s="9"/>
      <c r="B160" s="101" t="s">
        <v>1192</v>
      </c>
      <c r="C160" s="102" t="s">
        <v>6</v>
      </c>
      <c r="D160" s="101" t="s">
        <v>236</v>
      </c>
      <c r="E160" s="101" t="s">
        <v>527</v>
      </c>
      <c r="F160" s="101" t="s">
        <v>20</v>
      </c>
      <c r="G160" s="103">
        <v>15000</v>
      </c>
      <c r="H160" s="103">
        <v>15000</v>
      </c>
      <c r="I160" s="103">
        <v>15000</v>
      </c>
      <c r="J160" s="80">
        <f t="shared" si="5"/>
        <v>0</v>
      </c>
      <c r="K160" s="81">
        <f t="shared" si="6"/>
        <v>0</v>
      </c>
    </row>
    <row r="161" spans="1:11" s="1" customFormat="1" ht="27" customHeight="1">
      <c r="A161" s="9"/>
      <c r="B161" s="101" t="s">
        <v>1193</v>
      </c>
      <c r="C161" s="102" t="s">
        <v>497</v>
      </c>
      <c r="D161" s="101" t="s">
        <v>556</v>
      </c>
      <c r="E161" s="101" t="s">
        <v>505</v>
      </c>
      <c r="F161" s="101" t="s">
        <v>1179</v>
      </c>
      <c r="G161" s="103">
        <v>35000</v>
      </c>
      <c r="H161" s="103">
        <v>35000</v>
      </c>
      <c r="I161" s="103">
        <v>35000</v>
      </c>
      <c r="J161" s="80">
        <f t="shared" si="5"/>
        <v>0</v>
      </c>
      <c r="K161" s="81">
        <f t="shared" si="6"/>
        <v>0</v>
      </c>
    </row>
    <row r="162" spans="1:11" s="1" customFormat="1" ht="27" customHeight="1">
      <c r="A162" s="9"/>
      <c r="B162" s="77" t="s">
        <v>323</v>
      </c>
      <c r="C162" s="76" t="s">
        <v>1542</v>
      </c>
      <c r="D162" s="77" t="s">
        <v>1543</v>
      </c>
      <c r="E162" s="85" t="s">
        <v>158</v>
      </c>
      <c r="F162" s="85" t="s">
        <v>31</v>
      </c>
      <c r="G162" s="108">
        <v>1000</v>
      </c>
      <c r="H162" s="108">
        <v>1000</v>
      </c>
      <c r="I162" s="108">
        <v>1000</v>
      </c>
      <c r="J162" s="80">
        <f t="shared" si="5"/>
        <v>0</v>
      </c>
      <c r="K162" s="81">
        <f t="shared" si="6"/>
        <v>0</v>
      </c>
    </row>
    <row r="163" spans="1:11" s="1" customFormat="1" ht="27" customHeight="1">
      <c r="A163" s="9"/>
      <c r="B163" s="86" t="s">
        <v>1544</v>
      </c>
      <c r="C163" s="76" t="s">
        <v>1542</v>
      </c>
      <c r="D163" s="87" t="s">
        <v>1545</v>
      </c>
      <c r="E163" s="86" t="s">
        <v>1546</v>
      </c>
      <c r="F163" s="93" t="s">
        <v>1547</v>
      </c>
      <c r="G163" s="79">
        <v>5000</v>
      </c>
      <c r="H163" s="79">
        <v>5000</v>
      </c>
      <c r="I163" s="79">
        <v>5000</v>
      </c>
      <c r="J163" s="80">
        <f t="shared" si="5"/>
        <v>0</v>
      </c>
      <c r="K163" s="81">
        <f t="shared" si="6"/>
        <v>0</v>
      </c>
    </row>
    <row r="164" spans="1:11" s="1" customFormat="1" ht="27" customHeight="1">
      <c r="A164" s="9"/>
      <c r="B164" s="88" t="s">
        <v>1544</v>
      </c>
      <c r="C164" s="76" t="s">
        <v>1542</v>
      </c>
      <c r="D164" s="85" t="s">
        <v>1545</v>
      </c>
      <c r="E164" s="88" t="s">
        <v>1548</v>
      </c>
      <c r="F164" s="88" t="s">
        <v>1549</v>
      </c>
      <c r="G164" s="79">
        <v>7000</v>
      </c>
      <c r="H164" s="79">
        <v>7000</v>
      </c>
      <c r="I164" s="79">
        <v>7000</v>
      </c>
      <c r="J164" s="80">
        <f t="shared" si="5"/>
        <v>0</v>
      </c>
      <c r="K164" s="81">
        <f t="shared" si="6"/>
        <v>0</v>
      </c>
    </row>
    <row r="165" spans="1:11" s="1" customFormat="1" ht="27" customHeight="1">
      <c r="A165" s="9"/>
      <c r="B165" s="88" t="s">
        <v>319</v>
      </c>
      <c r="C165" s="76" t="s">
        <v>557</v>
      </c>
      <c r="D165" s="85" t="s">
        <v>558</v>
      </c>
      <c r="E165" s="88" t="s">
        <v>26</v>
      </c>
      <c r="F165" s="91" t="s">
        <v>1550</v>
      </c>
      <c r="G165" s="98">
        <v>6000</v>
      </c>
      <c r="H165" s="98">
        <v>6000</v>
      </c>
      <c r="I165" s="98">
        <v>6000</v>
      </c>
      <c r="J165" s="80">
        <f t="shared" si="5"/>
        <v>0</v>
      </c>
      <c r="K165" s="81">
        <f t="shared" si="6"/>
        <v>0</v>
      </c>
    </row>
    <row r="166" spans="1:11" s="1" customFormat="1" ht="27" customHeight="1">
      <c r="A166" s="9"/>
      <c r="B166" s="86" t="s">
        <v>320</v>
      </c>
      <c r="C166" s="76" t="s">
        <v>1542</v>
      </c>
      <c r="D166" s="87" t="s">
        <v>1551</v>
      </c>
      <c r="E166" s="86" t="s">
        <v>8</v>
      </c>
      <c r="F166" s="86" t="s">
        <v>97</v>
      </c>
      <c r="G166" s="79">
        <v>5000</v>
      </c>
      <c r="H166" s="79">
        <v>5000</v>
      </c>
      <c r="I166" s="79">
        <v>5000</v>
      </c>
      <c r="J166" s="80">
        <f t="shared" si="5"/>
        <v>0</v>
      </c>
      <c r="K166" s="81">
        <f t="shared" si="6"/>
        <v>0</v>
      </c>
    </row>
    <row r="167" spans="1:11" s="1" customFormat="1" ht="27" customHeight="1">
      <c r="A167" s="9"/>
      <c r="B167" s="86" t="s">
        <v>320</v>
      </c>
      <c r="C167" s="76" t="s">
        <v>1542</v>
      </c>
      <c r="D167" s="87" t="s">
        <v>1551</v>
      </c>
      <c r="E167" s="86" t="s">
        <v>8</v>
      </c>
      <c r="F167" s="86" t="s">
        <v>302</v>
      </c>
      <c r="G167" s="79">
        <v>5000</v>
      </c>
      <c r="H167" s="79">
        <v>5000</v>
      </c>
      <c r="I167" s="79">
        <v>5000</v>
      </c>
      <c r="J167" s="80">
        <f t="shared" si="5"/>
        <v>0</v>
      </c>
      <c r="K167" s="81">
        <f t="shared" si="6"/>
        <v>0</v>
      </c>
    </row>
    <row r="168" spans="1:11" s="1" customFormat="1" ht="27" customHeight="1">
      <c r="A168" s="9"/>
      <c r="B168" s="86" t="s">
        <v>320</v>
      </c>
      <c r="C168" s="76" t="s">
        <v>1542</v>
      </c>
      <c r="D168" s="87" t="s">
        <v>1551</v>
      </c>
      <c r="E168" s="86" t="s">
        <v>8</v>
      </c>
      <c r="F168" s="86" t="s">
        <v>30</v>
      </c>
      <c r="G168" s="79">
        <v>16000</v>
      </c>
      <c r="H168" s="79">
        <v>16000</v>
      </c>
      <c r="I168" s="79">
        <v>16000</v>
      </c>
      <c r="J168" s="80">
        <f t="shared" si="5"/>
        <v>0</v>
      </c>
      <c r="K168" s="81">
        <f t="shared" si="6"/>
        <v>0</v>
      </c>
    </row>
    <row r="169" spans="1:11" s="1" customFormat="1" ht="27" customHeight="1">
      <c r="A169" s="9"/>
      <c r="B169" s="88" t="s">
        <v>316</v>
      </c>
      <c r="C169" s="76" t="s">
        <v>1542</v>
      </c>
      <c r="D169" s="85" t="s">
        <v>1551</v>
      </c>
      <c r="E169" s="78" t="s">
        <v>12</v>
      </c>
      <c r="F169" s="78" t="s">
        <v>14</v>
      </c>
      <c r="G169" s="98">
        <v>7000</v>
      </c>
      <c r="H169" s="98">
        <v>7000</v>
      </c>
      <c r="I169" s="98">
        <v>7000</v>
      </c>
      <c r="J169" s="80">
        <f t="shared" si="5"/>
        <v>0</v>
      </c>
      <c r="K169" s="81">
        <f t="shared" si="6"/>
        <v>0</v>
      </c>
    </row>
    <row r="170" spans="1:11" s="1" customFormat="1" ht="27" customHeight="1">
      <c r="A170" s="9"/>
      <c r="B170" s="86" t="s">
        <v>1552</v>
      </c>
      <c r="C170" s="76" t="s">
        <v>1542</v>
      </c>
      <c r="D170" s="85" t="s">
        <v>1553</v>
      </c>
      <c r="E170" s="88" t="s">
        <v>10</v>
      </c>
      <c r="F170" s="88" t="s">
        <v>17</v>
      </c>
      <c r="G170" s="79">
        <v>7000</v>
      </c>
      <c r="H170" s="79">
        <v>7000</v>
      </c>
      <c r="I170" s="79">
        <v>7000</v>
      </c>
      <c r="J170" s="80">
        <f t="shared" si="5"/>
        <v>0</v>
      </c>
      <c r="K170" s="81">
        <f t="shared" si="6"/>
        <v>0</v>
      </c>
    </row>
    <row r="171" spans="1:11" s="1" customFormat="1" ht="27" customHeight="1">
      <c r="A171" s="9"/>
      <c r="B171" s="86" t="s">
        <v>1552</v>
      </c>
      <c r="C171" s="76" t="s">
        <v>1542</v>
      </c>
      <c r="D171" s="85" t="s">
        <v>1553</v>
      </c>
      <c r="E171" s="88" t="s">
        <v>10</v>
      </c>
      <c r="F171" s="88" t="s">
        <v>1554</v>
      </c>
      <c r="G171" s="79">
        <v>30000</v>
      </c>
      <c r="H171" s="79">
        <v>30000</v>
      </c>
      <c r="I171" s="79">
        <v>30000</v>
      </c>
      <c r="J171" s="80">
        <f t="shared" si="5"/>
        <v>0</v>
      </c>
      <c r="K171" s="81">
        <f t="shared" si="6"/>
        <v>0</v>
      </c>
    </row>
    <row r="172" spans="1:11" s="1" customFormat="1" ht="27" customHeight="1">
      <c r="A172" s="9"/>
      <c r="B172" s="86" t="s">
        <v>315</v>
      </c>
      <c r="C172" s="76" t="s">
        <v>1542</v>
      </c>
      <c r="D172" s="87" t="s">
        <v>1551</v>
      </c>
      <c r="E172" s="86" t="s">
        <v>23</v>
      </c>
      <c r="F172" s="86" t="s">
        <v>151</v>
      </c>
      <c r="G172" s="79">
        <v>14000</v>
      </c>
      <c r="H172" s="79">
        <v>14000</v>
      </c>
      <c r="I172" s="79">
        <v>14000</v>
      </c>
      <c r="J172" s="80">
        <f t="shared" si="5"/>
        <v>0</v>
      </c>
      <c r="K172" s="81">
        <f t="shared" si="6"/>
        <v>0</v>
      </c>
    </row>
    <row r="173" spans="1:11" s="1" customFormat="1" ht="27" customHeight="1">
      <c r="A173" s="9"/>
      <c r="B173" s="88" t="s">
        <v>322</v>
      </c>
      <c r="C173" s="76" t="s">
        <v>1542</v>
      </c>
      <c r="D173" s="85" t="s">
        <v>559</v>
      </c>
      <c r="E173" s="78" t="s">
        <v>35</v>
      </c>
      <c r="F173" s="78" t="s">
        <v>36</v>
      </c>
      <c r="G173" s="79">
        <v>3000</v>
      </c>
      <c r="H173" s="79">
        <v>3000</v>
      </c>
      <c r="I173" s="79">
        <v>3000</v>
      </c>
      <c r="J173" s="80">
        <f t="shared" si="5"/>
        <v>0</v>
      </c>
      <c r="K173" s="81">
        <f t="shared" si="6"/>
        <v>0</v>
      </c>
    </row>
    <row r="174" spans="1:11" s="1" customFormat="1" ht="27" customHeight="1">
      <c r="A174" s="9"/>
      <c r="B174" s="88" t="s">
        <v>322</v>
      </c>
      <c r="C174" s="76" t="s">
        <v>1542</v>
      </c>
      <c r="D174" s="85" t="s">
        <v>1555</v>
      </c>
      <c r="E174" s="78" t="s">
        <v>35</v>
      </c>
      <c r="F174" s="78" t="s">
        <v>117</v>
      </c>
      <c r="G174" s="79">
        <v>4000</v>
      </c>
      <c r="H174" s="79">
        <v>4000</v>
      </c>
      <c r="I174" s="79">
        <v>4000</v>
      </c>
      <c r="J174" s="80">
        <f t="shared" si="5"/>
        <v>0</v>
      </c>
      <c r="K174" s="81">
        <f t="shared" si="6"/>
        <v>0</v>
      </c>
    </row>
    <row r="175" spans="1:11" s="1" customFormat="1" ht="27" customHeight="1">
      <c r="A175" s="9"/>
      <c r="B175" s="86" t="s">
        <v>1556</v>
      </c>
      <c r="C175" s="76" t="s">
        <v>1542</v>
      </c>
      <c r="D175" s="86" t="s">
        <v>1545</v>
      </c>
      <c r="E175" s="86" t="s">
        <v>1557</v>
      </c>
      <c r="F175" s="86" t="s">
        <v>1558</v>
      </c>
      <c r="G175" s="96">
        <v>8000</v>
      </c>
      <c r="H175" s="96">
        <v>8000</v>
      </c>
      <c r="I175" s="96">
        <v>8000</v>
      </c>
      <c r="J175" s="80">
        <f t="shared" si="5"/>
        <v>0</v>
      </c>
      <c r="K175" s="81">
        <f t="shared" si="6"/>
        <v>0</v>
      </c>
    </row>
    <row r="176" spans="1:11" s="1" customFormat="1" ht="27" customHeight="1">
      <c r="A176" s="9"/>
      <c r="B176" s="86" t="s">
        <v>1556</v>
      </c>
      <c r="C176" s="95" t="s">
        <v>1542</v>
      </c>
      <c r="D176" s="86" t="s">
        <v>1545</v>
      </c>
      <c r="E176" s="86" t="s">
        <v>1557</v>
      </c>
      <c r="F176" s="86" t="s">
        <v>1554</v>
      </c>
      <c r="G176" s="96">
        <v>30000</v>
      </c>
      <c r="H176" s="96">
        <v>30000</v>
      </c>
      <c r="I176" s="96">
        <v>30000</v>
      </c>
      <c r="J176" s="80">
        <f t="shared" si="5"/>
        <v>0</v>
      </c>
      <c r="K176" s="81">
        <f t="shared" si="6"/>
        <v>0</v>
      </c>
    </row>
    <row r="177" spans="1:11" s="1" customFormat="1" ht="27" customHeight="1">
      <c r="A177" s="9"/>
      <c r="B177" s="88" t="s">
        <v>317</v>
      </c>
      <c r="C177" s="76" t="s">
        <v>1542</v>
      </c>
      <c r="D177" s="85" t="s">
        <v>1559</v>
      </c>
      <c r="E177" s="88" t="s">
        <v>10</v>
      </c>
      <c r="F177" s="88" t="s">
        <v>17</v>
      </c>
      <c r="G177" s="79">
        <v>10000</v>
      </c>
      <c r="H177" s="79">
        <v>10000</v>
      </c>
      <c r="I177" s="79">
        <v>10000</v>
      </c>
      <c r="J177" s="80">
        <f t="shared" si="5"/>
        <v>0</v>
      </c>
      <c r="K177" s="81">
        <f t="shared" si="6"/>
        <v>0</v>
      </c>
    </row>
    <row r="178" spans="1:11" s="1" customFormat="1" ht="27" customHeight="1">
      <c r="A178" s="9"/>
      <c r="B178" s="88" t="s">
        <v>1560</v>
      </c>
      <c r="C178" s="76" t="s">
        <v>1542</v>
      </c>
      <c r="D178" s="85" t="s">
        <v>1561</v>
      </c>
      <c r="E178" s="78" t="s">
        <v>1557</v>
      </c>
      <c r="F178" s="78" t="s">
        <v>1558</v>
      </c>
      <c r="G178" s="79">
        <v>10000</v>
      </c>
      <c r="H178" s="79">
        <v>10000</v>
      </c>
      <c r="I178" s="79">
        <v>10000</v>
      </c>
      <c r="J178" s="80">
        <f t="shared" si="5"/>
        <v>0</v>
      </c>
      <c r="K178" s="81">
        <f t="shared" si="6"/>
        <v>0</v>
      </c>
    </row>
    <row r="179" spans="1:11" s="1" customFormat="1" ht="27" customHeight="1">
      <c r="A179" s="9"/>
      <c r="B179" s="86" t="s">
        <v>1562</v>
      </c>
      <c r="C179" s="76" t="s">
        <v>1542</v>
      </c>
      <c r="D179" s="85" t="s">
        <v>1563</v>
      </c>
      <c r="E179" s="88" t="s">
        <v>10</v>
      </c>
      <c r="F179" s="88" t="s">
        <v>17</v>
      </c>
      <c r="G179" s="79">
        <v>8000</v>
      </c>
      <c r="H179" s="79">
        <v>8000</v>
      </c>
      <c r="I179" s="79">
        <v>8000</v>
      </c>
      <c r="J179" s="80">
        <f t="shared" si="5"/>
        <v>0</v>
      </c>
      <c r="K179" s="81">
        <f t="shared" si="6"/>
        <v>0</v>
      </c>
    </row>
    <row r="180" spans="1:11" s="1" customFormat="1" ht="27" customHeight="1">
      <c r="A180" s="9"/>
      <c r="B180" s="88" t="s">
        <v>318</v>
      </c>
      <c r="C180" s="76" t="s">
        <v>1542</v>
      </c>
      <c r="D180" s="85" t="s">
        <v>1564</v>
      </c>
      <c r="E180" s="88" t="s">
        <v>10</v>
      </c>
      <c r="F180" s="88" t="s">
        <v>17</v>
      </c>
      <c r="G180" s="79">
        <v>10000</v>
      </c>
      <c r="H180" s="79">
        <v>10000</v>
      </c>
      <c r="I180" s="79">
        <v>10000</v>
      </c>
      <c r="J180" s="80">
        <f t="shared" si="5"/>
        <v>0</v>
      </c>
      <c r="K180" s="81">
        <f t="shared" si="6"/>
        <v>0</v>
      </c>
    </row>
    <row r="181" spans="1:11" s="1" customFormat="1" ht="27" customHeight="1">
      <c r="A181" s="9"/>
      <c r="B181" s="85" t="s">
        <v>314</v>
      </c>
      <c r="C181" s="76" t="s">
        <v>1542</v>
      </c>
      <c r="D181" s="94" t="s">
        <v>1565</v>
      </c>
      <c r="E181" s="85" t="s">
        <v>12</v>
      </c>
      <c r="F181" s="85" t="s">
        <v>14</v>
      </c>
      <c r="G181" s="109">
        <v>7000</v>
      </c>
      <c r="H181" s="109">
        <v>7000</v>
      </c>
      <c r="I181" s="109">
        <v>7000</v>
      </c>
      <c r="J181" s="80">
        <f t="shared" si="5"/>
        <v>0</v>
      </c>
      <c r="K181" s="81">
        <f t="shared" si="6"/>
        <v>0</v>
      </c>
    </row>
    <row r="182" spans="1:11" s="1" customFormat="1" ht="27" customHeight="1">
      <c r="A182" s="9"/>
      <c r="B182" s="86" t="s">
        <v>321</v>
      </c>
      <c r="C182" s="76" t="s">
        <v>1542</v>
      </c>
      <c r="D182" s="87" t="s">
        <v>1566</v>
      </c>
      <c r="E182" s="86" t="s">
        <v>7</v>
      </c>
      <c r="F182" s="93" t="s">
        <v>28</v>
      </c>
      <c r="G182" s="79">
        <v>8000</v>
      </c>
      <c r="H182" s="79">
        <v>8000</v>
      </c>
      <c r="I182" s="79">
        <v>8000</v>
      </c>
      <c r="J182" s="80">
        <f t="shared" si="5"/>
        <v>0</v>
      </c>
      <c r="K182" s="81">
        <f t="shared" si="6"/>
        <v>0</v>
      </c>
    </row>
    <row r="183" spans="1:11" s="1" customFormat="1" ht="27" customHeight="1">
      <c r="A183" s="9"/>
      <c r="B183" s="86" t="s">
        <v>1567</v>
      </c>
      <c r="C183" s="76" t="s">
        <v>1542</v>
      </c>
      <c r="D183" s="87" t="s">
        <v>1568</v>
      </c>
      <c r="E183" s="86" t="s">
        <v>1569</v>
      </c>
      <c r="F183" s="93" t="s">
        <v>1570</v>
      </c>
      <c r="G183" s="79">
        <v>1500</v>
      </c>
      <c r="H183" s="79">
        <v>1500</v>
      </c>
      <c r="I183" s="79">
        <v>1500</v>
      </c>
      <c r="J183" s="80">
        <f t="shared" si="5"/>
        <v>0</v>
      </c>
      <c r="K183" s="81">
        <f t="shared" si="6"/>
        <v>0</v>
      </c>
    </row>
    <row r="184" spans="1:11" s="1" customFormat="1" ht="27" customHeight="1">
      <c r="A184" s="9"/>
      <c r="B184" s="86" t="s">
        <v>1567</v>
      </c>
      <c r="C184" s="76" t="s">
        <v>1542</v>
      </c>
      <c r="D184" s="87" t="s">
        <v>1568</v>
      </c>
      <c r="E184" s="86" t="s">
        <v>1569</v>
      </c>
      <c r="F184" s="86" t="s">
        <v>1571</v>
      </c>
      <c r="G184" s="79">
        <v>4000</v>
      </c>
      <c r="H184" s="79">
        <v>4000</v>
      </c>
      <c r="I184" s="79">
        <v>4000</v>
      </c>
      <c r="J184" s="80">
        <f t="shared" si="5"/>
        <v>0</v>
      </c>
      <c r="K184" s="81">
        <f t="shared" si="6"/>
        <v>0</v>
      </c>
    </row>
    <row r="185" spans="1:11" s="1" customFormat="1" ht="27" customHeight="1">
      <c r="A185" s="9"/>
      <c r="B185" s="110" t="s">
        <v>204</v>
      </c>
      <c r="C185" s="111" t="s">
        <v>205</v>
      </c>
      <c r="D185" s="110" t="s">
        <v>1451</v>
      </c>
      <c r="E185" s="112" t="s">
        <v>1065</v>
      </c>
      <c r="F185" s="112" t="s">
        <v>1452</v>
      </c>
      <c r="G185" s="113">
        <v>6000</v>
      </c>
      <c r="H185" s="113">
        <v>6000</v>
      </c>
      <c r="I185" s="113">
        <v>6000</v>
      </c>
      <c r="J185" s="80">
        <f t="shared" si="5"/>
        <v>0</v>
      </c>
      <c r="K185" s="81">
        <f t="shared" si="6"/>
        <v>0</v>
      </c>
    </row>
    <row r="186" spans="1:11" s="1" customFormat="1" ht="27" customHeight="1">
      <c r="A186" s="9"/>
      <c r="B186" s="110" t="s">
        <v>562</v>
      </c>
      <c r="C186" s="111" t="s">
        <v>205</v>
      </c>
      <c r="D186" s="114" t="s">
        <v>1453</v>
      </c>
      <c r="E186" s="112" t="s">
        <v>1221</v>
      </c>
      <c r="F186" s="112" t="s">
        <v>1454</v>
      </c>
      <c r="G186" s="113">
        <v>3500</v>
      </c>
      <c r="H186" s="113">
        <v>3500</v>
      </c>
      <c r="I186" s="113">
        <v>3500</v>
      </c>
      <c r="J186" s="80">
        <f t="shared" si="5"/>
        <v>0</v>
      </c>
      <c r="K186" s="81">
        <f t="shared" si="6"/>
        <v>0</v>
      </c>
    </row>
    <row r="187" spans="1:11" s="1" customFormat="1" ht="27" customHeight="1">
      <c r="A187" s="9"/>
      <c r="B187" s="110" t="s">
        <v>1455</v>
      </c>
      <c r="C187" s="111" t="s">
        <v>1456</v>
      </c>
      <c r="D187" s="114" t="s">
        <v>566</v>
      </c>
      <c r="E187" s="110" t="s">
        <v>505</v>
      </c>
      <c r="F187" s="110" t="s">
        <v>1457</v>
      </c>
      <c r="G187" s="113">
        <v>8000</v>
      </c>
      <c r="H187" s="113">
        <v>8000</v>
      </c>
      <c r="I187" s="113">
        <v>8000</v>
      </c>
      <c r="J187" s="80">
        <f t="shared" si="5"/>
        <v>0</v>
      </c>
      <c r="K187" s="81">
        <f t="shared" si="6"/>
        <v>0</v>
      </c>
    </row>
    <row r="188" spans="1:11" s="1" customFormat="1" ht="27" customHeight="1">
      <c r="A188" s="9"/>
      <c r="B188" s="110" t="s">
        <v>1458</v>
      </c>
      <c r="C188" s="111" t="s">
        <v>568</v>
      </c>
      <c r="D188" s="114" t="s">
        <v>1459</v>
      </c>
      <c r="E188" s="110" t="s">
        <v>569</v>
      </c>
      <c r="F188" s="110" t="s">
        <v>1460</v>
      </c>
      <c r="G188" s="113">
        <v>12000</v>
      </c>
      <c r="H188" s="113">
        <v>12000</v>
      </c>
      <c r="I188" s="113">
        <v>12000</v>
      </c>
      <c r="J188" s="80">
        <f t="shared" si="5"/>
        <v>0</v>
      </c>
      <c r="K188" s="81">
        <f t="shared" si="6"/>
        <v>0</v>
      </c>
    </row>
    <row r="189" spans="1:11" s="1" customFormat="1" ht="27" customHeight="1">
      <c r="A189" s="9"/>
      <c r="B189" s="110" t="s">
        <v>206</v>
      </c>
      <c r="C189" s="111" t="s">
        <v>205</v>
      </c>
      <c r="D189" s="114" t="s">
        <v>571</v>
      </c>
      <c r="E189" s="110" t="s">
        <v>1167</v>
      </c>
      <c r="F189" s="110" t="s">
        <v>1206</v>
      </c>
      <c r="G189" s="113">
        <v>12000</v>
      </c>
      <c r="H189" s="113">
        <v>12000</v>
      </c>
      <c r="I189" s="113">
        <v>12000</v>
      </c>
      <c r="J189" s="80">
        <f t="shared" si="5"/>
        <v>0</v>
      </c>
      <c r="K189" s="81">
        <f t="shared" si="6"/>
        <v>0</v>
      </c>
    </row>
    <row r="190" spans="1:11" s="1" customFormat="1" ht="27" customHeight="1">
      <c r="A190" s="9"/>
      <c r="B190" s="110" t="s">
        <v>1461</v>
      </c>
      <c r="C190" s="111" t="s">
        <v>205</v>
      </c>
      <c r="D190" s="114" t="s">
        <v>573</v>
      </c>
      <c r="E190" s="112" t="s">
        <v>1065</v>
      </c>
      <c r="F190" s="112" t="s">
        <v>561</v>
      </c>
      <c r="G190" s="113">
        <v>6000</v>
      </c>
      <c r="H190" s="113">
        <v>6000</v>
      </c>
      <c r="I190" s="113">
        <v>6000</v>
      </c>
      <c r="J190" s="80">
        <f t="shared" si="5"/>
        <v>0</v>
      </c>
      <c r="K190" s="81">
        <f t="shared" si="6"/>
        <v>0</v>
      </c>
    </row>
    <row r="191" spans="1:11" s="1" customFormat="1" ht="27" customHeight="1">
      <c r="A191" s="9"/>
      <c r="B191" s="110" t="s">
        <v>1461</v>
      </c>
      <c r="C191" s="111" t="s">
        <v>205</v>
      </c>
      <c r="D191" s="114" t="s">
        <v>1462</v>
      </c>
      <c r="E191" s="112" t="s">
        <v>1065</v>
      </c>
      <c r="F191" s="112" t="s">
        <v>1463</v>
      </c>
      <c r="G191" s="113">
        <v>2000</v>
      </c>
      <c r="H191" s="113">
        <v>2000</v>
      </c>
      <c r="I191" s="113">
        <v>2000</v>
      </c>
      <c r="J191" s="80">
        <f t="shared" si="5"/>
        <v>0</v>
      </c>
      <c r="K191" s="81">
        <f t="shared" si="6"/>
        <v>0</v>
      </c>
    </row>
    <row r="192" spans="1:11" s="1" customFormat="1" ht="27" customHeight="1">
      <c r="A192" s="9"/>
      <c r="B192" s="110" t="s">
        <v>207</v>
      </c>
      <c r="C192" s="111" t="s">
        <v>205</v>
      </c>
      <c r="D192" s="114" t="s">
        <v>574</v>
      </c>
      <c r="E192" s="110" t="s">
        <v>1167</v>
      </c>
      <c r="F192" s="110" t="s">
        <v>572</v>
      </c>
      <c r="G192" s="113">
        <v>10000</v>
      </c>
      <c r="H192" s="113">
        <v>10000</v>
      </c>
      <c r="I192" s="113">
        <v>10000</v>
      </c>
      <c r="J192" s="80">
        <f t="shared" si="5"/>
        <v>0</v>
      </c>
      <c r="K192" s="81">
        <f t="shared" si="6"/>
        <v>0</v>
      </c>
    </row>
    <row r="193" spans="1:11" s="1" customFormat="1" ht="27" customHeight="1">
      <c r="A193" s="9"/>
      <c r="B193" s="110" t="s">
        <v>208</v>
      </c>
      <c r="C193" s="111" t="s">
        <v>1456</v>
      </c>
      <c r="D193" s="115" t="s">
        <v>1464</v>
      </c>
      <c r="E193" s="110" t="s">
        <v>576</v>
      </c>
      <c r="F193" s="116" t="s">
        <v>577</v>
      </c>
      <c r="G193" s="113">
        <v>9000</v>
      </c>
      <c r="H193" s="113">
        <v>9000</v>
      </c>
      <c r="I193" s="113">
        <v>9000</v>
      </c>
      <c r="J193" s="80">
        <f t="shared" si="5"/>
        <v>0</v>
      </c>
      <c r="K193" s="81">
        <f t="shared" si="6"/>
        <v>0</v>
      </c>
    </row>
    <row r="194" spans="1:11" s="1" customFormat="1" ht="27" customHeight="1">
      <c r="A194" s="9"/>
      <c r="B194" s="110" t="s">
        <v>578</v>
      </c>
      <c r="C194" s="111" t="s">
        <v>1456</v>
      </c>
      <c r="D194" s="115" t="s">
        <v>575</v>
      </c>
      <c r="E194" s="110" t="s">
        <v>1465</v>
      </c>
      <c r="F194" s="116" t="s">
        <v>579</v>
      </c>
      <c r="G194" s="113">
        <v>16000</v>
      </c>
      <c r="H194" s="113">
        <v>16000</v>
      </c>
      <c r="I194" s="113">
        <v>16000</v>
      </c>
      <c r="J194" s="80">
        <f t="shared" si="5"/>
        <v>0</v>
      </c>
      <c r="K194" s="81">
        <f t="shared" si="6"/>
        <v>0</v>
      </c>
    </row>
    <row r="195" spans="1:11" s="1" customFormat="1" ht="27" customHeight="1">
      <c r="A195" s="9"/>
      <c r="B195" s="110" t="s">
        <v>209</v>
      </c>
      <c r="C195" s="111" t="s">
        <v>205</v>
      </c>
      <c r="D195" s="115" t="s">
        <v>1464</v>
      </c>
      <c r="E195" s="110" t="s">
        <v>1167</v>
      </c>
      <c r="F195" s="110" t="s">
        <v>572</v>
      </c>
      <c r="G195" s="113">
        <v>12000</v>
      </c>
      <c r="H195" s="113">
        <v>12000</v>
      </c>
      <c r="I195" s="113">
        <v>12000</v>
      </c>
      <c r="J195" s="80">
        <f t="shared" si="5"/>
        <v>0</v>
      </c>
      <c r="K195" s="81">
        <f t="shared" si="6"/>
        <v>0</v>
      </c>
    </row>
    <row r="196" spans="1:11" s="1" customFormat="1" ht="27" customHeight="1">
      <c r="A196" s="9"/>
      <c r="B196" s="110" t="s">
        <v>210</v>
      </c>
      <c r="C196" s="111" t="s">
        <v>565</v>
      </c>
      <c r="D196" s="114" t="s">
        <v>1466</v>
      </c>
      <c r="E196" s="110" t="s">
        <v>505</v>
      </c>
      <c r="F196" s="110" t="s">
        <v>1206</v>
      </c>
      <c r="G196" s="113">
        <v>12000</v>
      </c>
      <c r="H196" s="113">
        <v>12000</v>
      </c>
      <c r="I196" s="113">
        <v>12000</v>
      </c>
      <c r="J196" s="80">
        <f t="shared" si="5"/>
        <v>0</v>
      </c>
      <c r="K196" s="81">
        <f t="shared" si="6"/>
        <v>0</v>
      </c>
    </row>
    <row r="197" spans="1:11" s="1" customFormat="1" ht="27" customHeight="1">
      <c r="A197" s="9"/>
      <c r="B197" s="110" t="s">
        <v>211</v>
      </c>
      <c r="C197" s="111" t="s">
        <v>1456</v>
      </c>
      <c r="D197" s="114" t="s">
        <v>1466</v>
      </c>
      <c r="E197" s="110" t="s">
        <v>508</v>
      </c>
      <c r="F197" s="116" t="s">
        <v>1467</v>
      </c>
      <c r="G197" s="113">
        <v>6000</v>
      </c>
      <c r="H197" s="113">
        <v>6000</v>
      </c>
      <c r="I197" s="113">
        <v>6000</v>
      </c>
      <c r="J197" s="80">
        <f t="shared" si="5"/>
        <v>0</v>
      </c>
      <c r="K197" s="81">
        <f t="shared" si="6"/>
        <v>0</v>
      </c>
    </row>
    <row r="198" spans="1:11" s="1" customFormat="1" ht="27" customHeight="1">
      <c r="A198" s="9"/>
      <c r="B198" s="110" t="s">
        <v>212</v>
      </c>
      <c r="C198" s="111" t="s">
        <v>205</v>
      </c>
      <c r="D198" s="114" t="s">
        <v>580</v>
      </c>
      <c r="E198" s="110" t="s">
        <v>505</v>
      </c>
      <c r="F198" s="110" t="s">
        <v>1206</v>
      </c>
      <c r="G198" s="113">
        <v>10000</v>
      </c>
      <c r="H198" s="113">
        <v>10000</v>
      </c>
      <c r="I198" s="113">
        <v>10000</v>
      </c>
      <c r="J198" s="80">
        <f t="shared" ref="J198:J261" si="7">I198-H198</f>
        <v>0</v>
      </c>
      <c r="K198" s="81">
        <f t="shared" si="6"/>
        <v>0</v>
      </c>
    </row>
    <row r="199" spans="1:11" s="1" customFormat="1" ht="27" customHeight="1">
      <c r="A199" s="9"/>
      <c r="B199" s="110" t="s">
        <v>1468</v>
      </c>
      <c r="C199" s="111" t="s">
        <v>1456</v>
      </c>
      <c r="D199" s="114" t="s">
        <v>1469</v>
      </c>
      <c r="E199" s="117" t="s">
        <v>1104</v>
      </c>
      <c r="F199" s="118" t="s">
        <v>585</v>
      </c>
      <c r="G199" s="119">
        <v>8000</v>
      </c>
      <c r="H199" s="119">
        <v>8000</v>
      </c>
      <c r="I199" s="119">
        <v>8000</v>
      </c>
      <c r="J199" s="80">
        <f t="shared" si="7"/>
        <v>0</v>
      </c>
      <c r="K199" s="81">
        <f t="shared" si="6"/>
        <v>0</v>
      </c>
    </row>
    <row r="200" spans="1:11" s="1" customFormat="1" ht="27" customHeight="1">
      <c r="A200" s="9"/>
      <c r="B200" s="110" t="s">
        <v>213</v>
      </c>
      <c r="C200" s="111" t="s">
        <v>205</v>
      </c>
      <c r="D200" s="114" t="s">
        <v>1469</v>
      </c>
      <c r="E200" s="117" t="s">
        <v>1104</v>
      </c>
      <c r="F200" s="118" t="s">
        <v>586</v>
      </c>
      <c r="G200" s="119">
        <v>8000</v>
      </c>
      <c r="H200" s="119">
        <v>8000</v>
      </c>
      <c r="I200" s="119">
        <v>8000</v>
      </c>
      <c r="J200" s="80">
        <f t="shared" si="7"/>
        <v>0</v>
      </c>
      <c r="K200" s="81">
        <f t="shared" si="6"/>
        <v>0</v>
      </c>
    </row>
    <row r="201" spans="1:11" s="1" customFormat="1" ht="27" customHeight="1">
      <c r="A201" s="9"/>
      <c r="B201" s="110" t="s">
        <v>214</v>
      </c>
      <c r="C201" s="111" t="s">
        <v>205</v>
      </c>
      <c r="D201" s="114" t="s">
        <v>1470</v>
      </c>
      <c r="E201" s="117" t="s">
        <v>1471</v>
      </c>
      <c r="F201" s="117" t="s">
        <v>587</v>
      </c>
      <c r="G201" s="119">
        <v>25000</v>
      </c>
      <c r="H201" s="119">
        <v>25000</v>
      </c>
      <c r="I201" s="119">
        <v>25000</v>
      </c>
      <c r="J201" s="80">
        <f t="shared" si="7"/>
        <v>0</v>
      </c>
      <c r="K201" s="81">
        <f t="shared" si="6"/>
        <v>0</v>
      </c>
    </row>
    <row r="202" spans="1:11" s="1" customFormat="1" ht="27" customHeight="1">
      <c r="A202" s="9"/>
      <c r="B202" s="110" t="s">
        <v>214</v>
      </c>
      <c r="C202" s="111" t="s">
        <v>205</v>
      </c>
      <c r="D202" s="114" t="s">
        <v>1472</v>
      </c>
      <c r="E202" s="117" t="s">
        <v>1473</v>
      </c>
      <c r="F202" s="117" t="s">
        <v>1474</v>
      </c>
      <c r="G202" s="119">
        <v>5000</v>
      </c>
      <c r="H202" s="119">
        <v>5000</v>
      </c>
      <c r="I202" s="119">
        <v>5000</v>
      </c>
      <c r="J202" s="80">
        <f t="shared" si="7"/>
        <v>0</v>
      </c>
      <c r="K202" s="81">
        <f t="shared" si="6"/>
        <v>0</v>
      </c>
    </row>
    <row r="203" spans="1:11" s="1" customFormat="1" ht="27" customHeight="1">
      <c r="A203" s="9"/>
      <c r="B203" s="110" t="s">
        <v>214</v>
      </c>
      <c r="C203" s="111" t="s">
        <v>205</v>
      </c>
      <c r="D203" s="114" t="s">
        <v>1472</v>
      </c>
      <c r="E203" s="117" t="s">
        <v>1471</v>
      </c>
      <c r="F203" s="117" t="s">
        <v>538</v>
      </c>
      <c r="G203" s="119">
        <v>6000</v>
      </c>
      <c r="H203" s="119">
        <v>6000</v>
      </c>
      <c r="I203" s="119">
        <v>6000</v>
      </c>
      <c r="J203" s="80">
        <f t="shared" si="7"/>
        <v>0</v>
      </c>
      <c r="K203" s="81">
        <f t="shared" si="6"/>
        <v>0</v>
      </c>
    </row>
    <row r="204" spans="1:11" s="1" customFormat="1" ht="27" customHeight="1">
      <c r="A204" s="9"/>
      <c r="B204" s="110" t="s">
        <v>215</v>
      </c>
      <c r="C204" s="111" t="s">
        <v>565</v>
      </c>
      <c r="D204" s="114" t="s">
        <v>588</v>
      </c>
      <c r="E204" s="110" t="s">
        <v>1475</v>
      </c>
      <c r="F204" s="110" t="s">
        <v>590</v>
      </c>
      <c r="G204" s="113">
        <v>30000</v>
      </c>
      <c r="H204" s="113">
        <v>30000</v>
      </c>
      <c r="I204" s="113">
        <v>30000</v>
      </c>
      <c r="J204" s="80">
        <f t="shared" si="7"/>
        <v>0</v>
      </c>
      <c r="K204" s="81">
        <f t="shared" ref="K204:K262" si="8">J204/H204*100</f>
        <v>0</v>
      </c>
    </row>
    <row r="205" spans="1:11" s="1" customFormat="1" ht="27" customHeight="1">
      <c r="A205" s="9"/>
      <c r="B205" s="110" t="s">
        <v>216</v>
      </c>
      <c r="C205" s="111" t="s">
        <v>205</v>
      </c>
      <c r="D205" s="114" t="s">
        <v>1476</v>
      </c>
      <c r="E205" s="112" t="s">
        <v>560</v>
      </c>
      <c r="F205" s="112" t="s">
        <v>1452</v>
      </c>
      <c r="G205" s="113">
        <v>6000</v>
      </c>
      <c r="H205" s="113">
        <v>6000</v>
      </c>
      <c r="I205" s="113">
        <v>6000</v>
      </c>
      <c r="J205" s="80">
        <f t="shared" si="7"/>
        <v>0</v>
      </c>
      <c r="K205" s="81">
        <f t="shared" si="8"/>
        <v>0</v>
      </c>
    </row>
    <row r="206" spans="1:11" s="1" customFormat="1" ht="27" customHeight="1">
      <c r="A206" s="9"/>
      <c r="B206" s="110" t="s">
        <v>217</v>
      </c>
      <c r="C206" s="111" t="s">
        <v>205</v>
      </c>
      <c r="D206" s="114" t="s">
        <v>1477</v>
      </c>
      <c r="E206" s="110" t="s">
        <v>1167</v>
      </c>
      <c r="F206" s="110" t="s">
        <v>572</v>
      </c>
      <c r="G206" s="113">
        <v>12000</v>
      </c>
      <c r="H206" s="113">
        <v>12000</v>
      </c>
      <c r="I206" s="113">
        <v>12000</v>
      </c>
      <c r="J206" s="80">
        <f t="shared" si="7"/>
        <v>0</v>
      </c>
      <c r="K206" s="81">
        <f t="shared" si="8"/>
        <v>0</v>
      </c>
    </row>
    <row r="207" spans="1:11" s="1" customFormat="1" ht="27" customHeight="1">
      <c r="A207" s="9"/>
      <c r="B207" s="110" t="s">
        <v>218</v>
      </c>
      <c r="C207" s="111" t="s">
        <v>1456</v>
      </c>
      <c r="D207" s="114" t="s">
        <v>1478</v>
      </c>
      <c r="E207" s="112" t="s">
        <v>1065</v>
      </c>
      <c r="F207" s="112" t="s">
        <v>561</v>
      </c>
      <c r="G207" s="113">
        <v>6000</v>
      </c>
      <c r="H207" s="113">
        <v>6000</v>
      </c>
      <c r="I207" s="113">
        <v>6000</v>
      </c>
      <c r="J207" s="80">
        <f t="shared" si="7"/>
        <v>0</v>
      </c>
      <c r="K207" s="81">
        <f t="shared" si="8"/>
        <v>0</v>
      </c>
    </row>
    <row r="208" spans="1:11" s="1" customFormat="1" ht="27" customHeight="1">
      <c r="A208" s="9"/>
      <c r="B208" s="112" t="s">
        <v>219</v>
      </c>
      <c r="C208" s="120" t="s">
        <v>565</v>
      </c>
      <c r="D208" s="114" t="s">
        <v>1479</v>
      </c>
      <c r="E208" s="112" t="s">
        <v>1238</v>
      </c>
      <c r="F208" s="112" t="s">
        <v>20</v>
      </c>
      <c r="G208" s="113">
        <v>15000</v>
      </c>
      <c r="H208" s="113">
        <v>15000</v>
      </c>
      <c r="I208" s="113">
        <v>15000</v>
      </c>
      <c r="J208" s="80">
        <f t="shared" si="7"/>
        <v>0</v>
      </c>
      <c r="K208" s="81">
        <f t="shared" si="8"/>
        <v>0</v>
      </c>
    </row>
    <row r="209" spans="1:11" s="1" customFormat="1" ht="27" customHeight="1">
      <c r="A209" s="9"/>
      <c r="B209" s="112" t="s">
        <v>220</v>
      </c>
      <c r="C209" s="120" t="s">
        <v>205</v>
      </c>
      <c r="D209" s="114" t="s">
        <v>584</v>
      </c>
      <c r="E209" s="112" t="s">
        <v>591</v>
      </c>
      <c r="F209" s="112" t="s">
        <v>20</v>
      </c>
      <c r="G209" s="113">
        <v>15000</v>
      </c>
      <c r="H209" s="113">
        <v>15000</v>
      </c>
      <c r="I209" s="113">
        <v>15000</v>
      </c>
      <c r="J209" s="80">
        <f t="shared" si="7"/>
        <v>0</v>
      </c>
      <c r="K209" s="81">
        <f t="shared" si="8"/>
        <v>0</v>
      </c>
    </row>
    <row r="210" spans="1:11" s="1" customFormat="1" ht="27" customHeight="1">
      <c r="A210" s="9"/>
      <c r="B210" s="112" t="s">
        <v>1480</v>
      </c>
      <c r="C210" s="120" t="s">
        <v>1456</v>
      </c>
      <c r="D210" s="114" t="s">
        <v>593</v>
      </c>
      <c r="E210" s="112" t="s">
        <v>551</v>
      </c>
      <c r="F210" s="112" t="s">
        <v>1481</v>
      </c>
      <c r="G210" s="113">
        <v>4000</v>
      </c>
      <c r="H210" s="113">
        <v>4000</v>
      </c>
      <c r="I210" s="113">
        <v>4000</v>
      </c>
      <c r="J210" s="80">
        <f t="shared" si="7"/>
        <v>0</v>
      </c>
      <c r="K210" s="81">
        <f t="shared" si="8"/>
        <v>0</v>
      </c>
    </row>
    <row r="211" spans="1:11" s="1" customFormat="1" ht="27" customHeight="1">
      <c r="A211" s="9"/>
      <c r="B211" s="112" t="s">
        <v>592</v>
      </c>
      <c r="C211" s="120" t="s">
        <v>565</v>
      </c>
      <c r="D211" s="114" t="s">
        <v>1482</v>
      </c>
      <c r="E211" s="112" t="s">
        <v>1016</v>
      </c>
      <c r="F211" s="112" t="s">
        <v>1483</v>
      </c>
      <c r="G211" s="113">
        <v>2500</v>
      </c>
      <c r="H211" s="113">
        <v>2500</v>
      </c>
      <c r="I211" s="113">
        <v>2500</v>
      </c>
      <c r="J211" s="80">
        <f t="shared" si="7"/>
        <v>0</v>
      </c>
      <c r="K211" s="81">
        <f t="shared" si="8"/>
        <v>0</v>
      </c>
    </row>
    <row r="212" spans="1:11" s="1" customFormat="1" ht="27" customHeight="1">
      <c r="A212" s="9"/>
      <c r="B212" s="112" t="s">
        <v>592</v>
      </c>
      <c r="C212" s="120" t="s">
        <v>205</v>
      </c>
      <c r="D212" s="114" t="s">
        <v>1482</v>
      </c>
      <c r="E212" s="112" t="s">
        <v>1016</v>
      </c>
      <c r="F212" s="112" t="s">
        <v>594</v>
      </c>
      <c r="G212" s="113">
        <v>5000</v>
      </c>
      <c r="H212" s="113">
        <v>5000</v>
      </c>
      <c r="I212" s="113">
        <v>5000</v>
      </c>
      <c r="J212" s="80">
        <f t="shared" si="7"/>
        <v>0</v>
      </c>
      <c r="K212" s="81">
        <f t="shared" si="8"/>
        <v>0</v>
      </c>
    </row>
    <row r="213" spans="1:11" s="1" customFormat="1" ht="27" customHeight="1">
      <c r="A213" s="9"/>
      <c r="B213" s="112" t="s">
        <v>1484</v>
      </c>
      <c r="C213" s="120" t="s">
        <v>1456</v>
      </c>
      <c r="D213" s="114" t="s">
        <v>1485</v>
      </c>
      <c r="E213" s="112" t="s">
        <v>591</v>
      </c>
      <c r="F213" s="112" t="s">
        <v>596</v>
      </c>
      <c r="G213" s="113">
        <v>15000</v>
      </c>
      <c r="H213" s="113">
        <v>15000</v>
      </c>
      <c r="I213" s="113">
        <v>15000</v>
      </c>
      <c r="J213" s="80">
        <f t="shared" si="7"/>
        <v>0</v>
      </c>
      <c r="K213" s="81">
        <f t="shared" si="8"/>
        <v>0</v>
      </c>
    </row>
    <row r="214" spans="1:11" s="1" customFormat="1" ht="27" customHeight="1">
      <c r="A214" s="9"/>
      <c r="B214" s="112" t="s">
        <v>1486</v>
      </c>
      <c r="C214" s="120" t="s">
        <v>1456</v>
      </c>
      <c r="D214" s="114" t="s">
        <v>1487</v>
      </c>
      <c r="E214" s="112" t="s">
        <v>1104</v>
      </c>
      <c r="F214" s="112" t="s">
        <v>598</v>
      </c>
      <c r="G214" s="113">
        <v>7000</v>
      </c>
      <c r="H214" s="113">
        <v>7000</v>
      </c>
      <c r="I214" s="113">
        <v>7000</v>
      </c>
      <c r="J214" s="80">
        <f t="shared" si="7"/>
        <v>0</v>
      </c>
      <c r="K214" s="81">
        <f t="shared" si="8"/>
        <v>0</v>
      </c>
    </row>
    <row r="215" spans="1:11" s="1" customFormat="1" ht="27" customHeight="1">
      <c r="A215" s="9"/>
      <c r="B215" s="112" t="s">
        <v>599</v>
      </c>
      <c r="C215" s="120" t="s">
        <v>1456</v>
      </c>
      <c r="D215" s="114" t="s">
        <v>597</v>
      </c>
      <c r="E215" s="112" t="s">
        <v>1104</v>
      </c>
      <c r="F215" s="112" t="s">
        <v>1488</v>
      </c>
      <c r="G215" s="113">
        <v>7000</v>
      </c>
      <c r="H215" s="113">
        <v>7000</v>
      </c>
      <c r="I215" s="113">
        <v>7000</v>
      </c>
      <c r="J215" s="80">
        <f t="shared" si="7"/>
        <v>0</v>
      </c>
      <c r="K215" s="81">
        <f t="shared" si="8"/>
        <v>0</v>
      </c>
    </row>
    <row r="216" spans="1:11" s="1" customFormat="1" ht="27" customHeight="1">
      <c r="A216" s="9"/>
      <c r="B216" s="112" t="s">
        <v>1489</v>
      </c>
      <c r="C216" s="120" t="s">
        <v>1456</v>
      </c>
      <c r="D216" s="114" t="s">
        <v>595</v>
      </c>
      <c r="E216" s="121" t="s">
        <v>1274</v>
      </c>
      <c r="F216" s="112" t="s">
        <v>577</v>
      </c>
      <c r="G216" s="113">
        <v>1400</v>
      </c>
      <c r="H216" s="113">
        <v>1400</v>
      </c>
      <c r="I216" s="113">
        <v>1400</v>
      </c>
      <c r="J216" s="80">
        <f t="shared" si="7"/>
        <v>0</v>
      </c>
      <c r="K216" s="81">
        <f t="shared" si="8"/>
        <v>0</v>
      </c>
    </row>
    <row r="217" spans="1:11" s="1" customFormat="1" ht="27" customHeight="1">
      <c r="A217" s="9"/>
      <c r="B217" s="112" t="s">
        <v>1490</v>
      </c>
      <c r="C217" s="120" t="s">
        <v>1456</v>
      </c>
      <c r="D217" s="114" t="s">
        <v>1491</v>
      </c>
      <c r="E217" s="112" t="s">
        <v>1104</v>
      </c>
      <c r="F217" s="112" t="s">
        <v>602</v>
      </c>
      <c r="G217" s="113">
        <v>10000</v>
      </c>
      <c r="H217" s="113">
        <v>10000</v>
      </c>
      <c r="I217" s="113">
        <v>10000</v>
      </c>
      <c r="J217" s="80">
        <f t="shared" si="7"/>
        <v>0</v>
      </c>
      <c r="K217" s="81">
        <f t="shared" si="8"/>
        <v>0</v>
      </c>
    </row>
    <row r="218" spans="1:11" s="1" customFormat="1" ht="27" customHeight="1">
      <c r="A218" s="9"/>
      <c r="B218" s="112" t="s">
        <v>1490</v>
      </c>
      <c r="C218" s="120" t="s">
        <v>1456</v>
      </c>
      <c r="D218" s="114" t="s">
        <v>1491</v>
      </c>
      <c r="E218" s="112" t="s">
        <v>477</v>
      </c>
      <c r="F218" s="122" t="s">
        <v>603</v>
      </c>
      <c r="G218" s="113">
        <v>7000</v>
      </c>
      <c r="H218" s="113">
        <v>7000</v>
      </c>
      <c r="I218" s="113">
        <v>7000</v>
      </c>
      <c r="J218" s="80">
        <f t="shared" si="7"/>
        <v>0</v>
      </c>
      <c r="K218" s="81">
        <f t="shared" si="8"/>
        <v>0</v>
      </c>
    </row>
    <row r="219" spans="1:11" s="1" customFormat="1" ht="27" customHeight="1">
      <c r="A219" s="9"/>
      <c r="B219" s="112" t="s">
        <v>1490</v>
      </c>
      <c r="C219" s="120" t="s">
        <v>1456</v>
      </c>
      <c r="D219" s="114" t="s">
        <v>1491</v>
      </c>
      <c r="E219" s="112" t="s">
        <v>1104</v>
      </c>
      <c r="F219" s="122" t="s">
        <v>1492</v>
      </c>
      <c r="G219" s="113">
        <v>7000</v>
      </c>
      <c r="H219" s="113">
        <v>7000</v>
      </c>
      <c r="I219" s="113">
        <v>7000</v>
      </c>
      <c r="J219" s="80">
        <f t="shared" si="7"/>
        <v>0</v>
      </c>
      <c r="K219" s="81">
        <f t="shared" si="8"/>
        <v>0</v>
      </c>
    </row>
    <row r="220" spans="1:11" s="1" customFormat="1" ht="27" customHeight="1">
      <c r="A220" s="9"/>
      <c r="B220" s="112" t="s">
        <v>601</v>
      </c>
      <c r="C220" s="120" t="s">
        <v>1456</v>
      </c>
      <c r="D220" s="114" t="s">
        <v>1491</v>
      </c>
      <c r="E220" s="112" t="s">
        <v>1104</v>
      </c>
      <c r="F220" s="112" t="s">
        <v>1493</v>
      </c>
      <c r="G220" s="113">
        <v>5000</v>
      </c>
      <c r="H220" s="113">
        <v>5000</v>
      </c>
      <c r="I220" s="113">
        <v>5000</v>
      </c>
      <c r="J220" s="80">
        <f t="shared" si="7"/>
        <v>0</v>
      </c>
      <c r="K220" s="81">
        <f t="shared" si="8"/>
        <v>0</v>
      </c>
    </row>
    <row r="221" spans="1:11" s="1" customFormat="1" ht="27" customHeight="1">
      <c r="A221" s="9"/>
      <c r="B221" s="112" t="s">
        <v>1490</v>
      </c>
      <c r="C221" s="120" t="s">
        <v>1456</v>
      </c>
      <c r="D221" s="114" t="s">
        <v>1491</v>
      </c>
      <c r="E221" s="112" t="s">
        <v>1104</v>
      </c>
      <c r="F221" s="112" t="s">
        <v>1488</v>
      </c>
      <c r="G221" s="113">
        <v>5000</v>
      </c>
      <c r="H221" s="113">
        <v>5000</v>
      </c>
      <c r="I221" s="113">
        <v>5000</v>
      </c>
      <c r="J221" s="80">
        <f t="shared" si="7"/>
        <v>0</v>
      </c>
      <c r="K221" s="81">
        <f t="shared" si="8"/>
        <v>0</v>
      </c>
    </row>
    <row r="222" spans="1:11" s="1" customFormat="1" ht="27" customHeight="1">
      <c r="A222" s="9"/>
      <c r="B222" s="112" t="s">
        <v>1490</v>
      </c>
      <c r="C222" s="120" t="s">
        <v>1456</v>
      </c>
      <c r="D222" s="114" t="s">
        <v>1491</v>
      </c>
      <c r="E222" s="112" t="s">
        <v>1104</v>
      </c>
      <c r="F222" s="112" t="s">
        <v>1494</v>
      </c>
      <c r="G222" s="113">
        <v>6000</v>
      </c>
      <c r="H222" s="113">
        <v>6000</v>
      </c>
      <c r="I222" s="113">
        <v>6000</v>
      </c>
      <c r="J222" s="80">
        <f t="shared" si="7"/>
        <v>0</v>
      </c>
      <c r="K222" s="81">
        <f t="shared" si="8"/>
        <v>0</v>
      </c>
    </row>
    <row r="223" spans="1:11" s="1" customFormat="1" ht="27" customHeight="1">
      <c r="A223" s="9"/>
      <c r="B223" s="112" t="s">
        <v>605</v>
      </c>
      <c r="C223" s="120" t="s">
        <v>1456</v>
      </c>
      <c r="D223" s="114" t="s">
        <v>1495</v>
      </c>
      <c r="E223" s="112" t="s">
        <v>1496</v>
      </c>
      <c r="F223" s="112" t="s">
        <v>1497</v>
      </c>
      <c r="G223" s="113">
        <v>15000</v>
      </c>
      <c r="H223" s="113">
        <v>15000</v>
      </c>
      <c r="I223" s="113">
        <v>15000</v>
      </c>
      <c r="J223" s="80">
        <f t="shared" si="7"/>
        <v>0</v>
      </c>
      <c r="K223" s="81">
        <f t="shared" si="8"/>
        <v>0</v>
      </c>
    </row>
    <row r="224" spans="1:11" s="1" customFormat="1" ht="27" customHeight="1">
      <c r="A224" s="9"/>
      <c r="B224" s="112" t="s">
        <v>1498</v>
      </c>
      <c r="C224" s="111" t="s">
        <v>205</v>
      </c>
      <c r="D224" s="114" t="s">
        <v>1499</v>
      </c>
      <c r="E224" s="112" t="s">
        <v>1500</v>
      </c>
      <c r="F224" s="112" t="s">
        <v>1501</v>
      </c>
      <c r="G224" s="113">
        <v>88298</v>
      </c>
      <c r="H224" s="113">
        <v>87565</v>
      </c>
      <c r="I224" s="113">
        <v>87654</v>
      </c>
      <c r="J224" s="80">
        <f t="shared" si="7"/>
        <v>89</v>
      </c>
      <c r="K224" s="81">
        <f t="shared" si="8"/>
        <v>0.10163878261862616</v>
      </c>
    </row>
    <row r="225" spans="1:11" s="1" customFormat="1" ht="27" customHeight="1">
      <c r="A225" s="9"/>
      <c r="B225" s="112" t="s">
        <v>607</v>
      </c>
      <c r="C225" s="111" t="s">
        <v>205</v>
      </c>
      <c r="D225" s="114" t="s">
        <v>1502</v>
      </c>
      <c r="E225" s="112" t="s">
        <v>1167</v>
      </c>
      <c r="F225" s="112" t="s">
        <v>1206</v>
      </c>
      <c r="G225" s="113">
        <v>12000</v>
      </c>
      <c r="H225" s="113">
        <v>12000</v>
      </c>
      <c r="I225" s="113">
        <v>12000</v>
      </c>
      <c r="J225" s="80">
        <f t="shared" si="7"/>
        <v>0</v>
      </c>
      <c r="K225" s="81">
        <f t="shared" si="8"/>
        <v>0</v>
      </c>
    </row>
    <row r="226" spans="1:11" s="1" customFormat="1" ht="27" customHeight="1">
      <c r="A226" s="9"/>
      <c r="B226" s="112" t="s">
        <v>1503</v>
      </c>
      <c r="C226" s="120" t="s">
        <v>1456</v>
      </c>
      <c r="D226" s="114" t="s">
        <v>1504</v>
      </c>
      <c r="E226" s="112" t="s">
        <v>1505</v>
      </c>
      <c r="F226" s="112" t="s">
        <v>1467</v>
      </c>
      <c r="G226" s="113">
        <v>6000</v>
      </c>
      <c r="H226" s="113">
        <v>6000</v>
      </c>
      <c r="I226" s="113">
        <v>6000</v>
      </c>
      <c r="J226" s="80">
        <f t="shared" si="7"/>
        <v>0</v>
      </c>
      <c r="K226" s="81">
        <f t="shared" si="8"/>
        <v>0</v>
      </c>
    </row>
    <row r="227" spans="1:11" s="1" customFormat="1" ht="27" customHeight="1">
      <c r="A227" s="9"/>
      <c r="B227" s="112" t="s">
        <v>1506</v>
      </c>
      <c r="C227" s="120" t="s">
        <v>1456</v>
      </c>
      <c r="D227" s="114" t="s">
        <v>1507</v>
      </c>
      <c r="E227" s="112" t="s">
        <v>1167</v>
      </c>
      <c r="F227" s="112" t="s">
        <v>1206</v>
      </c>
      <c r="G227" s="113">
        <v>12000</v>
      </c>
      <c r="H227" s="113">
        <v>12000</v>
      </c>
      <c r="I227" s="113">
        <v>12000</v>
      </c>
      <c r="J227" s="80">
        <f t="shared" si="7"/>
        <v>0</v>
      </c>
      <c r="K227" s="81">
        <f t="shared" si="8"/>
        <v>0</v>
      </c>
    </row>
    <row r="228" spans="1:11" s="1" customFormat="1" ht="27" customHeight="1">
      <c r="A228" s="9"/>
      <c r="B228" s="112" t="s">
        <v>1508</v>
      </c>
      <c r="C228" s="120" t="s">
        <v>1456</v>
      </c>
      <c r="D228" s="114" t="s">
        <v>1509</v>
      </c>
      <c r="E228" s="112" t="s">
        <v>1505</v>
      </c>
      <c r="F228" s="112" t="s">
        <v>1467</v>
      </c>
      <c r="G228" s="113">
        <v>6000</v>
      </c>
      <c r="H228" s="113">
        <v>6000</v>
      </c>
      <c r="I228" s="113">
        <v>6000</v>
      </c>
      <c r="J228" s="80">
        <f t="shared" si="7"/>
        <v>0</v>
      </c>
      <c r="K228" s="81">
        <f t="shared" si="8"/>
        <v>0</v>
      </c>
    </row>
    <row r="229" spans="1:11" s="1" customFormat="1" ht="27" customHeight="1">
      <c r="A229" s="9"/>
      <c r="B229" s="112" t="s">
        <v>1510</v>
      </c>
      <c r="C229" s="120" t="s">
        <v>1456</v>
      </c>
      <c r="D229" s="114" t="s">
        <v>256</v>
      </c>
      <c r="E229" s="112" t="s">
        <v>1104</v>
      </c>
      <c r="F229" s="112" t="s">
        <v>1493</v>
      </c>
      <c r="G229" s="113">
        <v>6000</v>
      </c>
      <c r="H229" s="113">
        <v>6000</v>
      </c>
      <c r="I229" s="113">
        <v>6000</v>
      </c>
      <c r="J229" s="80">
        <f t="shared" si="7"/>
        <v>0</v>
      </c>
      <c r="K229" s="81">
        <f t="shared" si="8"/>
        <v>0</v>
      </c>
    </row>
    <row r="230" spans="1:11" s="1" customFormat="1" ht="27" customHeight="1">
      <c r="A230" s="9"/>
      <c r="B230" s="112" t="s">
        <v>1510</v>
      </c>
      <c r="C230" s="120" t="s">
        <v>1456</v>
      </c>
      <c r="D230" s="114" t="s">
        <v>256</v>
      </c>
      <c r="E230" s="112" t="s">
        <v>1104</v>
      </c>
      <c r="F230" s="112" t="s">
        <v>1488</v>
      </c>
      <c r="G230" s="113">
        <v>6000</v>
      </c>
      <c r="H230" s="113">
        <v>6000</v>
      </c>
      <c r="I230" s="113">
        <v>6000</v>
      </c>
      <c r="J230" s="80">
        <f t="shared" si="7"/>
        <v>0</v>
      </c>
      <c r="K230" s="81">
        <f t="shared" si="8"/>
        <v>0</v>
      </c>
    </row>
    <row r="231" spans="1:11" s="1" customFormat="1" ht="27" customHeight="1">
      <c r="A231" s="9"/>
      <c r="B231" s="112" t="s">
        <v>608</v>
      </c>
      <c r="C231" s="120" t="s">
        <v>1456</v>
      </c>
      <c r="D231" s="114" t="s">
        <v>256</v>
      </c>
      <c r="E231" s="112" t="s">
        <v>477</v>
      </c>
      <c r="F231" s="112" t="s">
        <v>1149</v>
      </c>
      <c r="G231" s="113">
        <v>5000</v>
      </c>
      <c r="H231" s="113">
        <v>5000</v>
      </c>
      <c r="I231" s="113">
        <v>5000</v>
      </c>
      <c r="J231" s="80">
        <f t="shared" si="7"/>
        <v>0</v>
      </c>
      <c r="K231" s="81">
        <f t="shared" si="8"/>
        <v>0</v>
      </c>
    </row>
    <row r="232" spans="1:11" s="1" customFormat="1" ht="27" customHeight="1">
      <c r="A232" s="9"/>
      <c r="B232" s="112" t="s">
        <v>1510</v>
      </c>
      <c r="C232" s="120" t="s">
        <v>1456</v>
      </c>
      <c r="D232" s="114" t="s">
        <v>256</v>
      </c>
      <c r="E232" s="112" t="s">
        <v>1104</v>
      </c>
      <c r="F232" s="112" t="s">
        <v>1511</v>
      </c>
      <c r="G232" s="113">
        <v>7000</v>
      </c>
      <c r="H232" s="113">
        <v>7000</v>
      </c>
      <c r="I232" s="113">
        <v>7000</v>
      </c>
      <c r="J232" s="80">
        <f t="shared" si="7"/>
        <v>0</v>
      </c>
      <c r="K232" s="81">
        <f t="shared" si="8"/>
        <v>0</v>
      </c>
    </row>
    <row r="233" spans="1:11" s="1" customFormat="1" ht="27" customHeight="1">
      <c r="A233" s="9"/>
      <c r="B233" s="112" t="s">
        <v>1510</v>
      </c>
      <c r="C233" s="120" t="s">
        <v>1456</v>
      </c>
      <c r="D233" s="114" t="s">
        <v>256</v>
      </c>
      <c r="E233" s="112" t="s">
        <v>1104</v>
      </c>
      <c r="F233" s="112" t="s">
        <v>1512</v>
      </c>
      <c r="G233" s="113">
        <v>7000</v>
      </c>
      <c r="H233" s="113">
        <v>7000</v>
      </c>
      <c r="I233" s="113">
        <v>7000</v>
      </c>
      <c r="J233" s="80">
        <f t="shared" si="7"/>
        <v>0</v>
      </c>
      <c r="K233" s="81">
        <f t="shared" si="8"/>
        <v>0</v>
      </c>
    </row>
    <row r="234" spans="1:11" s="1" customFormat="1" ht="27" customHeight="1">
      <c r="A234" s="9"/>
      <c r="B234" s="112" t="s">
        <v>1510</v>
      </c>
      <c r="C234" s="120" t="s">
        <v>1456</v>
      </c>
      <c r="D234" s="114" t="s">
        <v>256</v>
      </c>
      <c r="E234" s="112" t="s">
        <v>1104</v>
      </c>
      <c r="F234" s="112" t="s">
        <v>1494</v>
      </c>
      <c r="G234" s="113">
        <v>7000</v>
      </c>
      <c r="H234" s="113">
        <v>7000</v>
      </c>
      <c r="I234" s="113">
        <v>7000</v>
      </c>
      <c r="J234" s="80">
        <f t="shared" si="7"/>
        <v>0</v>
      </c>
      <c r="K234" s="81">
        <f t="shared" si="8"/>
        <v>0</v>
      </c>
    </row>
    <row r="235" spans="1:11" s="1" customFormat="1" ht="27" customHeight="1">
      <c r="A235" s="9"/>
      <c r="B235" s="112" t="s">
        <v>1510</v>
      </c>
      <c r="C235" s="120" t="s">
        <v>1456</v>
      </c>
      <c r="D235" s="114" t="s">
        <v>256</v>
      </c>
      <c r="E235" s="112" t="s">
        <v>1104</v>
      </c>
      <c r="F235" s="112" t="s">
        <v>1513</v>
      </c>
      <c r="G235" s="113">
        <v>7000</v>
      </c>
      <c r="H235" s="113">
        <v>7000</v>
      </c>
      <c r="I235" s="113">
        <v>7000</v>
      </c>
      <c r="J235" s="80">
        <f t="shared" si="7"/>
        <v>0</v>
      </c>
      <c r="K235" s="81">
        <f t="shared" si="8"/>
        <v>0</v>
      </c>
    </row>
    <row r="236" spans="1:11" s="1" customFormat="1" ht="27" customHeight="1">
      <c r="A236" s="9"/>
      <c r="B236" s="112" t="s">
        <v>1514</v>
      </c>
      <c r="C236" s="120" t="s">
        <v>1456</v>
      </c>
      <c r="D236" s="114" t="s">
        <v>255</v>
      </c>
      <c r="E236" s="112" t="s">
        <v>1104</v>
      </c>
      <c r="F236" s="112" t="s">
        <v>1474</v>
      </c>
      <c r="G236" s="113">
        <v>5000</v>
      </c>
      <c r="H236" s="113">
        <v>5000</v>
      </c>
      <c r="I236" s="113">
        <v>5000</v>
      </c>
      <c r="J236" s="80">
        <f t="shared" si="7"/>
        <v>0</v>
      </c>
      <c r="K236" s="81">
        <f t="shared" si="8"/>
        <v>0</v>
      </c>
    </row>
    <row r="237" spans="1:11" s="1" customFormat="1" ht="27" customHeight="1">
      <c r="A237" s="9"/>
      <c r="B237" s="112" t="s">
        <v>1514</v>
      </c>
      <c r="C237" s="120" t="s">
        <v>1456</v>
      </c>
      <c r="D237" s="114" t="s">
        <v>255</v>
      </c>
      <c r="E237" s="112" t="s">
        <v>1104</v>
      </c>
      <c r="F237" s="112" t="s">
        <v>1515</v>
      </c>
      <c r="G237" s="113">
        <v>6000</v>
      </c>
      <c r="H237" s="113">
        <v>6000</v>
      </c>
      <c r="I237" s="113">
        <v>6000</v>
      </c>
      <c r="J237" s="80">
        <f t="shared" si="7"/>
        <v>0</v>
      </c>
      <c r="K237" s="81">
        <f t="shared" si="8"/>
        <v>0</v>
      </c>
    </row>
    <row r="238" spans="1:11" s="1" customFormat="1" ht="27" customHeight="1">
      <c r="A238" s="9"/>
      <c r="B238" s="112" t="s">
        <v>1514</v>
      </c>
      <c r="C238" s="120" t="s">
        <v>1456</v>
      </c>
      <c r="D238" s="114" t="s">
        <v>255</v>
      </c>
      <c r="E238" s="112" t="s">
        <v>1104</v>
      </c>
      <c r="F238" s="112" t="s">
        <v>1516</v>
      </c>
      <c r="G238" s="113">
        <v>25000</v>
      </c>
      <c r="H238" s="113">
        <v>25000</v>
      </c>
      <c r="I238" s="113">
        <v>25000</v>
      </c>
      <c r="J238" s="80">
        <f t="shared" si="7"/>
        <v>0</v>
      </c>
      <c r="K238" s="81">
        <f t="shared" si="8"/>
        <v>0</v>
      </c>
    </row>
    <row r="239" spans="1:11" s="1" customFormat="1" ht="27" customHeight="1">
      <c r="A239" s="9"/>
      <c r="B239" s="112" t="s">
        <v>1517</v>
      </c>
      <c r="C239" s="120" t="s">
        <v>1456</v>
      </c>
      <c r="D239" s="114" t="s">
        <v>257</v>
      </c>
      <c r="E239" s="112" t="s">
        <v>1167</v>
      </c>
      <c r="F239" s="112" t="s">
        <v>1206</v>
      </c>
      <c r="G239" s="113">
        <v>13000</v>
      </c>
      <c r="H239" s="113">
        <v>13000</v>
      </c>
      <c r="I239" s="113">
        <v>13000</v>
      </c>
      <c r="J239" s="80">
        <f t="shared" si="7"/>
        <v>0</v>
      </c>
      <c r="K239" s="81">
        <f t="shared" si="8"/>
        <v>0</v>
      </c>
    </row>
    <row r="240" spans="1:11" s="1" customFormat="1" ht="27" customHeight="1">
      <c r="A240" s="9"/>
      <c r="B240" s="112" t="s">
        <v>1518</v>
      </c>
      <c r="C240" s="120" t="s">
        <v>1519</v>
      </c>
      <c r="D240" s="112" t="s">
        <v>258</v>
      </c>
      <c r="E240" s="112" t="s">
        <v>1360</v>
      </c>
      <c r="F240" s="112" t="s">
        <v>1474</v>
      </c>
      <c r="G240" s="123">
        <v>4500</v>
      </c>
      <c r="H240" s="123">
        <v>4500</v>
      </c>
      <c r="I240" s="123">
        <v>4500</v>
      </c>
      <c r="J240" s="80">
        <f t="shared" si="7"/>
        <v>0</v>
      </c>
      <c r="K240" s="81">
        <f t="shared" si="8"/>
        <v>0</v>
      </c>
    </row>
    <row r="241" spans="1:11" s="1" customFormat="1" ht="27" customHeight="1">
      <c r="A241" s="9"/>
      <c r="B241" s="112" t="s">
        <v>1518</v>
      </c>
      <c r="C241" s="120" t="s">
        <v>1519</v>
      </c>
      <c r="D241" s="112" t="s">
        <v>258</v>
      </c>
      <c r="E241" s="112" t="s">
        <v>1360</v>
      </c>
      <c r="F241" s="112" t="s">
        <v>1520</v>
      </c>
      <c r="G241" s="123">
        <v>5500</v>
      </c>
      <c r="H241" s="123">
        <v>5500</v>
      </c>
      <c r="I241" s="123">
        <v>5500</v>
      </c>
      <c r="J241" s="80">
        <f t="shared" si="7"/>
        <v>0</v>
      </c>
      <c r="K241" s="81">
        <f t="shared" si="8"/>
        <v>0</v>
      </c>
    </row>
    <row r="242" spans="1:11" s="1" customFormat="1" ht="27" customHeight="1">
      <c r="A242" s="9"/>
      <c r="B242" s="112" t="s">
        <v>1518</v>
      </c>
      <c r="C242" s="120" t="s">
        <v>1519</v>
      </c>
      <c r="D242" s="112" t="s">
        <v>258</v>
      </c>
      <c r="E242" s="112" t="s">
        <v>1360</v>
      </c>
      <c r="F242" s="112" t="s">
        <v>1516</v>
      </c>
      <c r="G242" s="123">
        <v>22000</v>
      </c>
      <c r="H242" s="123">
        <v>22000</v>
      </c>
      <c r="I242" s="123">
        <v>22000</v>
      </c>
      <c r="J242" s="80">
        <f t="shared" si="7"/>
        <v>0</v>
      </c>
      <c r="K242" s="81">
        <f t="shared" si="8"/>
        <v>0</v>
      </c>
    </row>
    <row r="243" spans="1:11" s="1" customFormat="1" ht="27" customHeight="1">
      <c r="A243" s="9"/>
      <c r="B243" s="116" t="s">
        <v>1521</v>
      </c>
      <c r="C243" s="124" t="s">
        <v>1456</v>
      </c>
      <c r="D243" s="116" t="s">
        <v>609</v>
      </c>
      <c r="E243" s="122" t="s">
        <v>1522</v>
      </c>
      <c r="F243" s="116" t="s">
        <v>554</v>
      </c>
      <c r="G243" s="123">
        <v>3500</v>
      </c>
      <c r="H243" s="123">
        <v>3500</v>
      </c>
      <c r="I243" s="123">
        <v>3500</v>
      </c>
      <c r="J243" s="80">
        <f t="shared" si="7"/>
        <v>0</v>
      </c>
      <c r="K243" s="81">
        <f t="shared" si="8"/>
        <v>0</v>
      </c>
    </row>
    <row r="244" spans="1:11" s="1" customFormat="1" ht="27" customHeight="1">
      <c r="A244" s="9"/>
      <c r="B244" s="116" t="s">
        <v>1521</v>
      </c>
      <c r="C244" s="124" t="s">
        <v>565</v>
      </c>
      <c r="D244" s="116" t="s">
        <v>1523</v>
      </c>
      <c r="E244" s="122" t="s">
        <v>1522</v>
      </c>
      <c r="F244" s="116" t="s">
        <v>1483</v>
      </c>
      <c r="G244" s="123">
        <v>2000</v>
      </c>
      <c r="H244" s="123">
        <v>2000</v>
      </c>
      <c r="I244" s="123">
        <v>2000</v>
      </c>
      <c r="J244" s="80">
        <f t="shared" si="7"/>
        <v>0</v>
      </c>
      <c r="K244" s="81">
        <f t="shared" si="8"/>
        <v>0</v>
      </c>
    </row>
    <row r="245" spans="1:11" s="1" customFormat="1" ht="27" customHeight="1">
      <c r="A245" s="9"/>
      <c r="B245" s="116" t="s">
        <v>1521</v>
      </c>
      <c r="C245" s="124" t="s">
        <v>1456</v>
      </c>
      <c r="D245" s="116" t="s">
        <v>1523</v>
      </c>
      <c r="E245" s="122" t="s">
        <v>1522</v>
      </c>
      <c r="F245" s="116" t="s">
        <v>1524</v>
      </c>
      <c r="G245" s="123">
        <v>4500</v>
      </c>
      <c r="H245" s="123">
        <v>4500</v>
      </c>
      <c r="I245" s="123">
        <v>4500</v>
      </c>
      <c r="J245" s="80">
        <f t="shared" si="7"/>
        <v>0</v>
      </c>
      <c r="K245" s="81">
        <f t="shared" si="8"/>
        <v>0</v>
      </c>
    </row>
    <row r="246" spans="1:11" s="1" customFormat="1" ht="27" customHeight="1">
      <c r="A246" s="9"/>
      <c r="B246" s="112" t="s">
        <v>1525</v>
      </c>
      <c r="C246" s="120" t="s">
        <v>1526</v>
      </c>
      <c r="D246" s="112" t="s">
        <v>1527</v>
      </c>
      <c r="E246" s="110" t="s">
        <v>1167</v>
      </c>
      <c r="F246" s="110" t="s">
        <v>567</v>
      </c>
      <c r="G246" s="125">
        <v>8000</v>
      </c>
      <c r="H246" s="125">
        <v>8000</v>
      </c>
      <c r="I246" s="125">
        <v>8000</v>
      </c>
      <c r="J246" s="80">
        <f t="shared" si="7"/>
        <v>0</v>
      </c>
      <c r="K246" s="81">
        <f t="shared" si="8"/>
        <v>0</v>
      </c>
    </row>
    <row r="247" spans="1:11" s="1" customFormat="1" ht="27" customHeight="1">
      <c r="A247" s="9"/>
      <c r="B247" s="112" t="s">
        <v>1528</v>
      </c>
      <c r="C247" s="120" t="s">
        <v>1529</v>
      </c>
      <c r="D247" s="112" t="s">
        <v>1527</v>
      </c>
      <c r="E247" s="110" t="s">
        <v>505</v>
      </c>
      <c r="F247" s="110" t="s">
        <v>570</v>
      </c>
      <c r="G247" s="125">
        <v>12000</v>
      </c>
      <c r="H247" s="125">
        <v>12000</v>
      </c>
      <c r="I247" s="125">
        <v>12000</v>
      </c>
      <c r="J247" s="80">
        <f t="shared" si="7"/>
        <v>0</v>
      </c>
      <c r="K247" s="81">
        <f t="shared" si="8"/>
        <v>0</v>
      </c>
    </row>
    <row r="248" spans="1:11" s="1" customFormat="1" ht="27" customHeight="1">
      <c r="A248" s="9"/>
      <c r="B248" s="112" t="s">
        <v>1530</v>
      </c>
      <c r="C248" s="120" t="s">
        <v>1526</v>
      </c>
      <c r="D248" s="112" t="s">
        <v>1531</v>
      </c>
      <c r="E248" s="117" t="s">
        <v>1104</v>
      </c>
      <c r="F248" s="112" t="s">
        <v>1532</v>
      </c>
      <c r="G248" s="125">
        <v>9500</v>
      </c>
      <c r="H248" s="125">
        <v>9500</v>
      </c>
      <c r="I248" s="125">
        <v>9500</v>
      </c>
      <c r="J248" s="80">
        <f t="shared" si="7"/>
        <v>0</v>
      </c>
      <c r="K248" s="81">
        <f t="shared" si="8"/>
        <v>0</v>
      </c>
    </row>
    <row r="249" spans="1:11" s="1" customFormat="1" ht="27" customHeight="1">
      <c r="A249" s="9"/>
      <c r="B249" s="112" t="s">
        <v>1650</v>
      </c>
      <c r="C249" s="120" t="s">
        <v>1651</v>
      </c>
      <c r="D249" s="112" t="s">
        <v>1652</v>
      </c>
      <c r="E249" s="117" t="s">
        <v>1653</v>
      </c>
      <c r="F249" s="112" t="s">
        <v>1654</v>
      </c>
      <c r="G249" s="241" t="s">
        <v>1708</v>
      </c>
      <c r="H249" s="125">
        <v>10000</v>
      </c>
      <c r="I249" s="125">
        <v>10000</v>
      </c>
      <c r="J249" s="80">
        <f t="shared" si="7"/>
        <v>0</v>
      </c>
      <c r="K249" s="81">
        <f t="shared" si="8"/>
        <v>0</v>
      </c>
    </row>
    <row r="250" spans="1:11" s="1" customFormat="1" ht="27" customHeight="1">
      <c r="A250" s="9"/>
      <c r="B250" s="112" t="s">
        <v>1530</v>
      </c>
      <c r="C250" s="120" t="s">
        <v>1529</v>
      </c>
      <c r="D250" s="112" t="s">
        <v>1533</v>
      </c>
      <c r="E250" s="117" t="s">
        <v>1104</v>
      </c>
      <c r="F250" s="112" t="s">
        <v>1534</v>
      </c>
      <c r="G250" s="125">
        <v>9500</v>
      </c>
      <c r="H250" s="125">
        <v>9500</v>
      </c>
      <c r="I250" s="125">
        <v>9500</v>
      </c>
      <c r="J250" s="80">
        <f t="shared" si="7"/>
        <v>0</v>
      </c>
      <c r="K250" s="81">
        <f t="shared" si="8"/>
        <v>0</v>
      </c>
    </row>
    <row r="251" spans="1:11" s="1" customFormat="1" ht="27" customHeight="1">
      <c r="A251" s="9"/>
      <c r="B251" s="112" t="s">
        <v>1535</v>
      </c>
      <c r="C251" s="120" t="s">
        <v>1529</v>
      </c>
      <c r="D251" s="112" t="s">
        <v>1531</v>
      </c>
      <c r="E251" s="117" t="s">
        <v>477</v>
      </c>
      <c r="F251" s="112" t="s">
        <v>1536</v>
      </c>
      <c r="G251" s="125">
        <v>4500</v>
      </c>
      <c r="H251" s="125">
        <v>4500</v>
      </c>
      <c r="I251" s="125">
        <v>4500</v>
      </c>
      <c r="J251" s="80">
        <f t="shared" si="7"/>
        <v>0</v>
      </c>
      <c r="K251" s="81">
        <f t="shared" si="8"/>
        <v>0</v>
      </c>
    </row>
    <row r="252" spans="1:11" s="1" customFormat="1" ht="27" customHeight="1">
      <c r="A252" s="9"/>
      <c r="B252" s="112" t="s">
        <v>1530</v>
      </c>
      <c r="C252" s="120" t="s">
        <v>1526</v>
      </c>
      <c r="D252" s="112" t="s">
        <v>1533</v>
      </c>
      <c r="E252" s="117" t="s">
        <v>477</v>
      </c>
      <c r="F252" s="112" t="s">
        <v>1537</v>
      </c>
      <c r="G252" s="125">
        <v>5000</v>
      </c>
      <c r="H252" s="125">
        <v>5000</v>
      </c>
      <c r="I252" s="125">
        <v>5000</v>
      </c>
      <c r="J252" s="80">
        <f t="shared" si="7"/>
        <v>0</v>
      </c>
      <c r="K252" s="81">
        <f t="shared" si="8"/>
        <v>0</v>
      </c>
    </row>
    <row r="253" spans="1:11" s="1" customFormat="1" ht="27" customHeight="1">
      <c r="A253" s="9"/>
      <c r="B253" s="112" t="s">
        <v>1538</v>
      </c>
      <c r="C253" s="111" t="s">
        <v>1456</v>
      </c>
      <c r="D253" s="114" t="s">
        <v>611</v>
      </c>
      <c r="E253" s="117" t="s">
        <v>1104</v>
      </c>
      <c r="F253" s="118" t="s">
        <v>612</v>
      </c>
      <c r="G253" s="119">
        <v>7000</v>
      </c>
      <c r="H253" s="119">
        <v>7000</v>
      </c>
      <c r="I253" s="119">
        <v>7000</v>
      </c>
      <c r="J253" s="80">
        <f t="shared" si="7"/>
        <v>0</v>
      </c>
      <c r="K253" s="81">
        <f t="shared" si="8"/>
        <v>0</v>
      </c>
    </row>
    <row r="254" spans="1:11" s="1" customFormat="1" ht="27" customHeight="1">
      <c r="A254" s="9"/>
      <c r="B254" s="112" t="s">
        <v>1539</v>
      </c>
      <c r="C254" s="111" t="s">
        <v>565</v>
      </c>
      <c r="D254" s="114" t="s">
        <v>611</v>
      </c>
      <c r="E254" s="117" t="s">
        <v>477</v>
      </c>
      <c r="F254" s="112" t="s">
        <v>1540</v>
      </c>
      <c r="G254" s="125">
        <v>9000</v>
      </c>
      <c r="H254" s="125">
        <v>9000</v>
      </c>
      <c r="I254" s="125">
        <v>9000</v>
      </c>
      <c r="J254" s="80">
        <f t="shared" si="7"/>
        <v>0</v>
      </c>
      <c r="K254" s="81">
        <f t="shared" si="8"/>
        <v>0</v>
      </c>
    </row>
    <row r="255" spans="1:11" s="1" customFormat="1" ht="27" customHeight="1">
      <c r="A255" s="9"/>
      <c r="B255" s="126" t="s">
        <v>84</v>
      </c>
      <c r="C255" s="127" t="s">
        <v>87</v>
      </c>
      <c r="D255" s="128" t="s">
        <v>85</v>
      </c>
      <c r="E255" s="127" t="s">
        <v>18</v>
      </c>
      <c r="F255" s="127" t="s">
        <v>20</v>
      </c>
      <c r="G255" s="106">
        <v>6000</v>
      </c>
      <c r="H255" s="106">
        <v>6000</v>
      </c>
      <c r="I255" s="106">
        <v>6000</v>
      </c>
      <c r="J255" s="80">
        <f t="shared" si="7"/>
        <v>0</v>
      </c>
      <c r="K255" s="81">
        <f t="shared" si="8"/>
        <v>0</v>
      </c>
    </row>
    <row r="256" spans="1:11" s="1" customFormat="1" ht="27" customHeight="1">
      <c r="A256" s="9"/>
      <c r="B256" s="126" t="s">
        <v>86</v>
      </c>
      <c r="C256" s="127" t="s">
        <v>87</v>
      </c>
      <c r="D256" s="128" t="s">
        <v>88</v>
      </c>
      <c r="E256" s="127" t="s">
        <v>7</v>
      </c>
      <c r="F256" s="128" t="s">
        <v>367</v>
      </c>
      <c r="G256" s="106">
        <v>8000</v>
      </c>
      <c r="H256" s="106">
        <v>8000</v>
      </c>
      <c r="I256" s="106">
        <v>8000</v>
      </c>
      <c r="J256" s="80">
        <f t="shared" si="7"/>
        <v>0</v>
      </c>
      <c r="K256" s="81">
        <f t="shared" si="8"/>
        <v>0</v>
      </c>
    </row>
    <row r="257" spans="1:11" s="1" customFormat="1" ht="27" customHeight="1">
      <c r="A257" s="9"/>
      <c r="B257" s="126" t="s">
        <v>86</v>
      </c>
      <c r="C257" s="127" t="s">
        <v>87</v>
      </c>
      <c r="D257" s="128" t="s">
        <v>88</v>
      </c>
      <c r="E257" s="127" t="s">
        <v>262</v>
      </c>
      <c r="F257" s="127" t="s">
        <v>89</v>
      </c>
      <c r="G257" s="106">
        <v>8000</v>
      </c>
      <c r="H257" s="106">
        <v>8000</v>
      </c>
      <c r="I257" s="106">
        <v>8000</v>
      </c>
      <c r="J257" s="80">
        <f t="shared" si="7"/>
        <v>0</v>
      </c>
      <c r="K257" s="81">
        <f t="shared" si="8"/>
        <v>0</v>
      </c>
    </row>
    <row r="258" spans="1:11" s="1" customFormat="1" ht="27" customHeight="1">
      <c r="A258" s="9"/>
      <c r="B258" s="126" t="s">
        <v>90</v>
      </c>
      <c r="C258" s="127" t="s">
        <v>87</v>
      </c>
      <c r="D258" s="128" t="s">
        <v>91</v>
      </c>
      <c r="E258" s="127" t="s">
        <v>25</v>
      </c>
      <c r="F258" s="127" t="s">
        <v>17</v>
      </c>
      <c r="G258" s="106">
        <v>8000</v>
      </c>
      <c r="H258" s="106">
        <v>8000</v>
      </c>
      <c r="I258" s="106">
        <v>8000</v>
      </c>
      <c r="J258" s="80">
        <f t="shared" si="7"/>
        <v>0</v>
      </c>
      <c r="K258" s="81">
        <f t="shared" si="8"/>
        <v>0</v>
      </c>
    </row>
    <row r="259" spans="1:11" s="1" customFormat="1" ht="27" customHeight="1">
      <c r="A259" s="9"/>
      <c r="B259" s="126" t="s">
        <v>92</v>
      </c>
      <c r="C259" s="127" t="s">
        <v>87</v>
      </c>
      <c r="D259" s="128" t="s">
        <v>263</v>
      </c>
      <c r="E259" s="127" t="s">
        <v>12</v>
      </c>
      <c r="F259" s="127" t="s">
        <v>93</v>
      </c>
      <c r="G259" s="106">
        <v>7000</v>
      </c>
      <c r="H259" s="106">
        <v>7000</v>
      </c>
      <c r="I259" s="106">
        <v>7000</v>
      </c>
      <c r="J259" s="80">
        <f t="shared" si="7"/>
        <v>0</v>
      </c>
      <c r="K259" s="81">
        <f t="shared" si="8"/>
        <v>0</v>
      </c>
    </row>
    <row r="260" spans="1:11" s="1" customFormat="1" ht="27" customHeight="1">
      <c r="A260" s="9"/>
      <c r="B260" s="126" t="s">
        <v>92</v>
      </c>
      <c r="C260" s="127" t="s">
        <v>87</v>
      </c>
      <c r="D260" s="128" t="s">
        <v>263</v>
      </c>
      <c r="E260" s="127" t="s">
        <v>12</v>
      </c>
      <c r="F260" s="127" t="s">
        <v>94</v>
      </c>
      <c r="G260" s="106">
        <v>3000</v>
      </c>
      <c r="H260" s="106">
        <v>3000</v>
      </c>
      <c r="I260" s="106">
        <v>3000</v>
      </c>
      <c r="J260" s="80">
        <f t="shared" si="7"/>
        <v>0</v>
      </c>
      <c r="K260" s="81">
        <f t="shared" si="8"/>
        <v>0</v>
      </c>
    </row>
    <row r="261" spans="1:11" s="1" customFormat="1" ht="27" customHeight="1">
      <c r="A261" s="9"/>
      <c r="B261" s="126" t="s">
        <v>92</v>
      </c>
      <c r="C261" s="127" t="s">
        <v>87</v>
      </c>
      <c r="D261" s="128" t="s">
        <v>263</v>
      </c>
      <c r="E261" s="127" t="s">
        <v>12</v>
      </c>
      <c r="F261" s="127" t="s">
        <v>95</v>
      </c>
      <c r="G261" s="106">
        <v>2000</v>
      </c>
      <c r="H261" s="106">
        <v>2000</v>
      </c>
      <c r="I261" s="106">
        <v>2000</v>
      </c>
      <c r="J261" s="80">
        <f t="shared" si="7"/>
        <v>0</v>
      </c>
      <c r="K261" s="81">
        <f t="shared" si="8"/>
        <v>0</v>
      </c>
    </row>
    <row r="262" spans="1:11" s="1" customFormat="1" ht="27" customHeight="1">
      <c r="A262" s="9"/>
      <c r="B262" s="126" t="s">
        <v>96</v>
      </c>
      <c r="C262" s="127" t="s">
        <v>87</v>
      </c>
      <c r="D262" s="128" t="s">
        <v>270</v>
      </c>
      <c r="E262" s="127" t="s">
        <v>8</v>
      </c>
      <c r="F262" s="127" t="s">
        <v>97</v>
      </c>
      <c r="G262" s="106">
        <v>5000</v>
      </c>
      <c r="H262" s="106">
        <v>5000</v>
      </c>
      <c r="I262" s="106">
        <v>5000</v>
      </c>
      <c r="J262" s="80">
        <f t="shared" ref="J262:J325" si="9">I262-H262</f>
        <v>0</v>
      </c>
      <c r="K262" s="81">
        <f t="shared" si="8"/>
        <v>0</v>
      </c>
    </row>
    <row r="263" spans="1:11" s="1" customFormat="1" ht="27" customHeight="1">
      <c r="A263" s="9"/>
      <c r="B263" s="126" t="s">
        <v>96</v>
      </c>
      <c r="C263" s="127" t="s">
        <v>87</v>
      </c>
      <c r="D263" s="128" t="s">
        <v>270</v>
      </c>
      <c r="E263" s="127" t="s">
        <v>271</v>
      </c>
      <c r="F263" s="127" t="s">
        <v>29</v>
      </c>
      <c r="G263" s="106">
        <v>6000</v>
      </c>
      <c r="H263" s="106">
        <v>6000</v>
      </c>
      <c r="I263" s="106">
        <v>6000</v>
      </c>
      <c r="J263" s="80">
        <f t="shared" si="9"/>
        <v>0</v>
      </c>
      <c r="K263" s="81">
        <f t="shared" ref="K263:K326" si="10">J263/H263*100</f>
        <v>0</v>
      </c>
    </row>
    <row r="264" spans="1:11" s="1" customFormat="1" ht="27" customHeight="1">
      <c r="A264" s="9"/>
      <c r="B264" s="126" t="s">
        <v>96</v>
      </c>
      <c r="C264" s="127" t="s">
        <v>87</v>
      </c>
      <c r="D264" s="128" t="s">
        <v>270</v>
      </c>
      <c r="E264" s="80" t="s">
        <v>8</v>
      </c>
      <c r="F264" s="127" t="s">
        <v>30</v>
      </c>
      <c r="G264" s="106">
        <v>20000</v>
      </c>
      <c r="H264" s="106">
        <v>20000</v>
      </c>
      <c r="I264" s="106">
        <v>20000</v>
      </c>
      <c r="J264" s="80">
        <f t="shared" si="9"/>
        <v>0</v>
      </c>
      <c r="K264" s="81">
        <f t="shared" si="10"/>
        <v>0</v>
      </c>
    </row>
    <row r="265" spans="1:11" s="1" customFormat="1" ht="27" customHeight="1">
      <c r="A265" s="9"/>
      <c r="B265" s="126" t="s">
        <v>98</v>
      </c>
      <c r="C265" s="127" t="s">
        <v>87</v>
      </c>
      <c r="D265" s="128" t="s">
        <v>99</v>
      </c>
      <c r="E265" s="127" t="s">
        <v>7</v>
      </c>
      <c r="F265" s="127" t="s">
        <v>267</v>
      </c>
      <c r="G265" s="106">
        <v>7000</v>
      </c>
      <c r="H265" s="106">
        <v>7000</v>
      </c>
      <c r="I265" s="106">
        <v>7000</v>
      </c>
      <c r="J265" s="80">
        <f t="shared" si="9"/>
        <v>0</v>
      </c>
      <c r="K265" s="81">
        <f t="shared" si="10"/>
        <v>0</v>
      </c>
    </row>
    <row r="266" spans="1:11" s="1" customFormat="1" ht="27" customHeight="1">
      <c r="A266" s="9"/>
      <c r="B266" s="126" t="s">
        <v>98</v>
      </c>
      <c r="C266" s="127" t="s">
        <v>87</v>
      </c>
      <c r="D266" s="128" t="s">
        <v>99</v>
      </c>
      <c r="E266" s="127" t="s">
        <v>262</v>
      </c>
      <c r="F266" s="127" t="s">
        <v>21</v>
      </c>
      <c r="G266" s="106">
        <v>6000</v>
      </c>
      <c r="H266" s="106">
        <v>6000</v>
      </c>
      <c r="I266" s="106">
        <v>6000</v>
      </c>
      <c r="J266" s="80">
        <f t="shared" si="9"/>
        <v>0</v>
      </c>
      <c r="K266" s="81">
        <f t="shared" si="10"/>
        <v>0</v>
      </c>
    </row>
    <row r="267" spans="1:11" s="1" customFormat="1" ht="27" customHeight="1">
      <c r="A267" s="9"/>
      <c r="B267" s="126" t="s">
        <v>98</v>
      </c>
      <c r="C267" s="127" t="s">
        <v>87</v>
      </c>
      <c r="D267" s="128" t="s">
        <v>99</v>
      </c>
      <c r="E267" s="127" t="s">
        <v>262</v>
      </c>
      <c r="F267" s="127" t="s">
        <v>100</v>
      </c>
      <c r="G267" s="106">
        <v>5000</v>
      </c>
      <c r="H267" s="106">
        <v>5000</v>
      </c>
      <c r="I267" s="106">
        <v>5000</v>
      </c>
      <c r="J267" s="80">
        <f t="shared" si="9"/>
        <v>0</v>
      </c>
      <c r="K267" s="81">
        <f t="shared" si="10"/>
        <v>0</v>
      </c>
    </row>
    <row r="268" spans="1:11" s="1" customFormat="1" ht="27" customHeight="1">
      <c r="A268" s="9"/>
      <c r="B268" s="129" t="s">
        <v>259</v>
      </c>
      <c r="C268" s="127" t="s">
        <v>87</v>
      </c>
      <c r="D268" s="128" t="s">
        <v>260</v>
      </c>
      <c r="E268" s="127" t="s">
        <v>7</v>
      </c>
      <c r="F268" s="127" t="s">
        <v>21</v>
      </c>
      <c r="G268" s="106">
        <v>6000</v>
      </c>
      <c r="H268" s="106">
        <v>6000</v>
      </c>
      <c r="I268" s="106">
        <v>6000</v>
      </c>
      <c r="J268" s="80">
        <f t="shared" si="9"/>
        <v>0</v>
      </c>
      <c r="K268" s="81">
        <f t="shared" si="10"/>
        <v>0</v>
      </c>
    </row>
    <row r="269" spans="1:11" s="1" customFormat="1" ht="27" customHeight="1">
      <c r="A269" s="9"/>
      <c r="B269" s="129" t="s">
        <v>259</v>
      </c>
      <c r="C269" s="127" t="s">
        <v>87</v>
      </c>
      <c r="D269" s="128" t="s">
        <v>261</v>
      </c>
      <c r="E269" s="127" t="s">
        <v>262</v>
      </c>
      <c r="F269" s="127" t="s">
        <v>22</v>
      </c>
      <c r="G269" s="106">
        <v>6000</v>
      </c>
      <c r="H269" s="106">
        <v>6000</v>
      </c>
      <c r="I269" s="106">
        <v>6000</v>
      </c>
      <c r="J269" s="80">
        <f t="shared" si="9"/>
        <v>0</v>
      </c>
      <c r="K269" s="81">
        <f t="shared" si="10"/>
        <v>0</v>
      </c>
    </row>
    <row r="270" spans="1:11" s="1" customFormat="1" ht="27" customHeight="1">
      <c r="A270" s="9"/>
      <c r="B270" s="126" t="s">
        <v>101</v>
      </c>
      <c r="C270" s="127" t="s">
        <v>87</v>
      </c>
      <c r="D270" s="128" t="s">
        <v>102</v>
      </c>
      <c r="E270" s="127" t="s">
        <v>26</v>
      </c>
      <c r="F270" s="128" t="s">
        <v>27</v>
      </c>
      <c r="G270" s="106">
        <v>6000</v>
      </c>
      <c r="H270" s="106">
        <v>6000</v>
      </c>
      <c r="I270" s="106">
        <v>6000</v>
      </c>
      <c r="J270" s="80">
        <f t="shared" si="9"/>
        <v>0</v>
      </c>
      <c r="K270" s="81">
        <f t="shared" si="10"/>
        <v>0</v>
      </c>
    </row>
    <row r="271" spans="1:11" s="1" customFormat="1" ht="27" customHeight="1">
      <c r="A271" s="9"/>
      <c r="B271" s="126" t="s">
        <v>101</v>
      </c>
      <c r="C271" s="127" t="s">
        <v>87</v>
      </c>
      <c r="D271" s="128" t="s">
        <v>102</v>
      </c>
      <c r="E271" s="127" t="s">
        <v>272</v>
      </c>
      <c r="F271" s="127" t="s">
        <v>103</v>
      </c>
      <c r="G271" s="106">
        <v>4000</v>
      </c>
      <c r="H271" s="106">
        <v>4000</v>
      </c>
      <c r="I271" s="106">
        <v>4000</v>
      </c>
      <c r="J271" s="80">
        <f t="shared" si="9"/>
        <v>0</v>
      </c>
      <c r="K271" s="81">
        <f t="shared" si="10"/>
        <v>0</v>
      </c>
    </row>
    <row r="272" spans="1:11" s="1" customFormat="1" ht="27" customHeight="1">
      <c r="A272" s="9"/>
      <c r="B272" s="129" t="s">
        <v>268</v>
      </c>
      <c r="C272" s="127" t="s">
        <v>87</v>
      </c>
      <c r="D272" s="128" t="s">
        <v>104</v>
      </c>
      <c r="E272" s="127" t="s">
        <v>7</v>
      </c>
      <c r="F272" s="128" t="s">
        <v>55</v>
      </c>
      <c r="G272" s="106">
        <v>7000</v>
      </c>
      <c r="H272" s="106">
        <v>7000</v>
      </c>
      <c r="I272" s="106">
        <v>7000</v>
      </c>
      <c r="J272" s="80">
        <f t="shared" si="9"/>
        <v>0</v>
      </c>
      <c r="K272" s="81">
        <f t="shared" si="10"/>
        <v>0</v>
      </c>
    </row>
    <row r="273" spans="1:11" s="1" customFormat="1" ht="27" customHeight="1">
      <c r="A273" s="9"/>
      <c r="B273" s="129" t="s">
        <v>268</v>
      </c>
      <c r="C273" s="127" t="s">
        <v>87</v>
      </c>
      <c r="D273" s="128" t="s">
        <v>104</v>
      </c>
      <c r="E273" s="127" t="s">
        <v>7</v>
      </c>
      <c r="F273" s="128" t="s">
        <v>173</v>
      </c>
      <c r="G273" s="106">
        <v>7000</v>
      </c>
      <c r="H273" s="106">
        <v>7000</v>
      </c>
      <c r="I273" s="106">
        <v>7000</v>
      </c>
      <c r="J273" s="80">
        <f t="shared" si="9"/>
        <v>0</v>
      </c>
      <c r="K273" s="81">
        <f t="shared" si="10"/>
        <v>0</v>
      </c>
    </row>
    <row r="274" spans="1:11" s="1" customFormat="1" ht="27" customHeight="1">
      <c r="A274" s="9"/>
      <c r="B274" s="129" t="s">
        <v>268</v>
      </c>
      <c r="C274" s="127" t="s">
        <v>87</v>
      </c>
      <c r="D274" s="128" t="s">
        <v>104</v>
      </c>
      <c r="E274" s="127" t="s">
        <v>7</v>
      </c>
      <c r="F274" s="128" t="s">
        <v>269</v>
      </c>
      <c r="G274" s="106">
        <v>7000</v>
      </c>
      <c r="H274" s="106">
        <v>7000</v>
      </c>
      <c r="I274" s="106">
        <v>7000</v>
      </c>
      <c r="J274" s="80">
        <f t="shared" si="9"/>
        <v>0</v>
      </c>
      <c r="K274" s="81">
        <f t="shared" si="10"/>
        <v>0</v>
      </c>
    </row>
    <row r="275" spans="1:11" s="1" customFormat="1" ht="27" customHeight="1">
      <c r="A275" s="9"/>
      <c r="B275" s="129" t="s">
        <v>105</v>
      </c>
      <c r="C275" s="127" t="s">
        <v>87</v>
      </c>
      <c r="D275" s="128" t="s">
        <v>106</v>
      </c>
      <c r="E275" s="127" t="s">
        <v>7</v>
      </c>
      <c r="F275" s="128" t="s">
        <v>107</v>
      </c>
      <c r="G275" s="106">
        <v>15000</v>
      </c>
      <c r="H275" s="106">
        <v>15000</v>
      </c>
      <c r="I275" s="106">
        <v>15000</v>
      </c>
      <c r="J275" s="80">
        <f t="shared" si="9"/>
        <v>0</v>
      </c>
      <c r="K275" s="81">
        <f t="shared" si="10"/>
        <v>0</v>
      </c>
    </row>
    <row r="276" spans="1:11" s="1" customFormat="1" ht="27" customHeight="1">
      <c r="A276" s="9"/>
      <c r="B276" s="129" t="s">
        <v>264</v>
      </c>
      <c r="C276" s="127" t="s">
        <v>87</v>
      </c>
      <c r="D276" s="128" t="s">
        <v>265</v>
      </c>
      <c r="E276" s="127" t="s">
        <v>7</v>
      </c>
      <c r="F276" s="127" t="s">
        <v>266</v>
      </c>
      <c r="G276" s="106">
        <v>4500</v>
      </c>
      <c r="H276" s="106">
        <v>4500</v>
      </c>
      <c r="I276" s="106">
        <v>4500</v>
      </c>
      <c r="J276" s="80">
        <f t="shared" si="9"/>
        <v>0</v>
      </c>
      <c r="K276" s="81">
        <f t="shared" si="10"/>
        <v>0</v>
      </c>
    </row>
    <row r="277" spans="1:11" s="1" customFormat="1" ht="27" customHeight="1">
      <c r="A277" s="9"/>
      <c r="B277" s="129" t="s">
        <v>264</v>
      </c>
      <c r="C277" s="127" t="s">
        <v>87</v>
      </c>
      <c r="D277" s="128" t="s">
        <v>265</v>
      </c>
      <c r="E277" s="127" t="s">
        <v>7</v>
      </c>
      <c r="F277" s="127" t="s">
        <v>174</v>
      </c>
      <c r="G277" s="106">
        <v>5000</v>
      </c>
      <c r="H277" s="106">
        <v>5000</v>
      </c>
      <c r="I277" s="106">
        <v>5000</v>
      </c>
      <c r="J277" s="80">
        <f t="shared" si="9"/>
        <v>0</v>
      </c>
      <c r="K277" s="81">
        <f t="shared" si="10"/>
        <v>0</v>
      </c>
    </row>
    <row r="278" spans="1:11" s="1" customFormat="1" ht="27" customHeight="1">
      <c r="A278" s="9"/>
      <c r="B278" s="75" t="s">
        <v>1258</v>
      </c>
      <c r="C278" s="130" t="s">
        <v>1259</v>
      </c>
      <c r="D278" s="131" t="s">
        <v>1260</v>
      </c>
      <c r="E278" s="132" t="s">
        <v>1104</v>
      </c>
      <c r="F278" s="132" t="s">
        <v>1261</v>
      </c>
      <c r="G278" s="113">
        <v>8000</v>
      </c>
      <c r="H278" s="113">
        <v>8000</v>
      </c>
      <c r="I278" s="113">
        <v>8000</v>
      </c>
      <c r="J278" s="80">
        <f t="shared" si="9"/>
        <v>0</v>
      </c>
      <c r="K278" s="81">
        <f t="shared" si="10"/>
        <v>0</v>
      </c>
    </row>
    <row r="279" spans="1:11" s="1" customFormat="1" ht="27" customHeight="1">
      <c r="A279" s="9"/>
      <c r="B279" s="75" t="s">
        <v>613</v>
      </c>
      <c r="C279" s="130" t="s">
        <v>614</v>
      </c>
      <c r="D279" s="131" t="s">
        <v>615</v>
      </c>
      <c r="E279" s="132" t="s">
        <v>477</v>
      </c>
      <c r="F279" s="132" t="s">
        <v>616</v>
      </c>
      <c r="G279" s="113">
        <v>8000</v>
      </c>
      <c r="H279" s="113">
        <v>8000</v>
      </c>
      <c r="I279" s="113">
        <v>8000</v>
      </c>
      <c r="J279" s="80">
        <f t="shared" si="9"/>
        <v>0</v>
      </c>
      <c r="K279" s="81">
        <f t="shared" si="10"/>
        <v>0</v>
      </c>
    </row>
    <row r="280" spans="1:11" s="1" customFormat="1" ht="27" customHeight="1">
      <c r="A280" s="9"/>
      <c r="B280" s="75" t="s">
        <v>1262</v>
      </c>
      <c r="C280" s="130" t="s">
        <v>614</v>
      </c>
      <c r="D280" s="131" t="s">
        <v>1263</v>
      </c>
      <c r="E280" s="132" t="s">
        <v>617</v>
      </c>
      <c r="F280" s="132" t="s">
        <v>572</v>
      </c>
      <c r="G280" s="113">
        <v>8000</v>
      </c>
      <c r="H280" s="113">
        <v>8000</v>
      </c>
      <c r="I280" s="113">
        <v>8000</v>
      </c>
      <c r="J280" s="80">
        <f t="shared" si="9"/>
        <v>0</v>
      </c>
      <c r="K280" s="81">
        <f t="shared" si="10"/>
        <v>0</v>
      </c>
    </row>
    <row r="281" spans="1:11" s="1" customFormat="1" ht="27" customHeight="1">
      <c r="A281" s="9"/>
      <c r="B281" s="75" t="s">
        <v>1264</v>
      </c>
      <c r="C281" s="130" t="s">
        <v>614</v>
      </c>
      <c r="D281" s="131" t="s">
        <v>618</v>
      </c>
      <c r="E281" s="132" t="s">
        <v>619</v>
      </c>
      <c r="F281" s="132" t="s">
        <v>577</v>
      </c>
      <c r="G281" s="113">
        <v>1000</v>
      </c>
      <c r="H281" s="113">
        <v>1000</v>
      </c>
      <c r="I281" s="113">
        <v>1000</v>
      </c>
      <c r="J281" s="80">
        <f t="shared" si="9"/>
        <v>0</v>
      </c>
      <c r="K281" s="81">
        <f t="shared" si="10"/>
        <v>0</v>
      </c>
    </row>
    <row r="282" spans="1:11" s="1" customFormat="1" ht="27" customHeight="1">
      <c r="A282" s="9"/>
      <c r="B282" s="75" t="s">
        <v>1265</v>
      </c>
      <c r="C282" s="130" t="s">
        <v>614</v>
      </c>
      <c r="D282" s="131" t="s">
        <v>621</v>
      </c>
      <c r="E282" s="132" t="s">
        <v>537</v>
      </c>
      <c r="F282" s="132" t="s">
        <v>1266</v>
      </c>
      <c r="G282" s="113">
        <v>4500</v>
      </c>
      <c r="H282" s="113">
        <v>4500</v>
      </c>
      <c r="I282" s="113">
        <v>4500</v>
      </c>
      <c r="J282" s="80">
        <f t="shared" si="9"/>
        <v>0</v>
      </c>
      <c r="K282" s="81">
        <f t="shared" si="10"/>
        <v>0</v>
      </c>
    </row>
    <row r="283" spans="1:11" s="1" customFormat="1" ht="27" customHeight="1">
      <c r="A283" s="9"/>
      <c r="B283" s="75" t="s">
        <v>620</v>
      </c>
      <c r="C283" s="130" t="s">
        <v>614</v>
      </c>
      <c r="D283" s="131" t="s">
        <v>621</v>
      </c>
      <c r="E283" s="132" t="s">
        <v>537</v>
      </c>
      <c r="F283" s="132" t="s">
        <v>623</v>
      </c>
      <c r="G283" s="113">
        <v>5500</v>
      </c>
      <c r="H283" s="113">
        <v>5500</v>
      </c>
      <c r="I283" s="113">
        <v>5500</v>
      </c>
      <c r="J283" s="80">
        <f t="shared" si="9"/>
        <v>0</v>
      </c>
      <c r="K283" s="81">
        <f t="shared" si="10"/>
        <v>0</v>
      </c>
    </row>
    <row r="284" spans="1:11" s="1" customFormat="1" ht="27" customHeight="1">
      <c r="A284" s="9"/>
      <c r="B284" s="75" t="s">
        <v>620</v>
      </c>
      <c r="C284" s="130" t="s">
        <v>614</v>
      </c>
      <c r="D284" s="131" t="s">
        <v>1267</v>
      </c>
      <c r="E284" s="132" t="s">
        <v>537</v>
      </c>
      <c r="F284" s="132" t="s">
        <v>624</v>
      </c>
      <c r="G284" s="113">
        <v>18000</v>
      </c>
      <c r="H284" s="113">
        <v>18000</v>
      </c>
      <c r="I284" s="113">
        <v>18000</v>
      </c>
      <c r="J284" s="80">
        <f t="shared" si="9"/>
        <v>0</v>
      </c>
      <c r="K284" s="81">
        <f t="shared" si="10"/>
        <v>0</v>
      </c>
    </row>
    <row r="285" spans="1:11" s="1" customFormat="1" ht="27" customHeight="1">
      <c r="A285" s="9"/>
      <c r="B285" s="75" t="s">
        <v>1268</v>
      </c>
      <c r="C285" s="130" t="s">
        <v>614</v>
      </c>
      <c r="D285" s="131" t="s">
        <v>625</v>
      </c>
      <c r="E285" s="132" t="s">
        <v>626</v>
      </c>
      <c r="F285" s="132" t="s">
        <v>627</v>
      </c>
      <c r="G285" s="113">
        <v>6500</v>
      </c>
      <c r="H285" s="113">
        <v>6500</v>
      </c>
      <c r="I285" s="113">
        <v>6500</v>
      </c>
      <c r="J285" s="80">
        <f t="shared" si="9"/>
        <v>0</v>
      </c>
      <c r="K285" s="81">
        <f t="shared" si="10"/>
        <v>0</v>
      </c>
    </row>
    <row r="286" spans="1:11" s="1" customFormat="1" ht="27" customHeight="1">
      <c r="A286" s="9"/>
      <c r="B286" s="75" t="s">
        <v>628</v>
      </c>
      <c r="C286" s="130" t="s">
        <v>614</v>
      </c>
      <c r="D286" s="131" t="s">
        <v>629</v>
      </c>
      <c r="E286" s="132" t="s">
        <v>505</v>
      </c>
      <c r="F286" s="132" t="s">
        <v>1206</v>
      </c>
      <c r="G286" s="113">
        <v>7000</v>
      </c>
      <c r="H286" s="113">
        <v>7000</v>
      </c>
      <c r="I286" s="113">
        <v>7000</v>
      </c>
      <c r="J286" s="80">
        <f t="shared" si="9"/>
        <v>0</v>
      </c>
      <c r="K286" s="81">
        <f t="shared" si="10"/>
        <v>0</v>
      </c>
    </row>
    <row r="287" spans="1:11" s="1" customFormat="1" ht="27" customHeight="1">
      <c r="A287" s="9"/>
      <c r="B287" s="75" t="s">
        <v>630</v>
      </c>
      <c r="C287" s="130" t="s">
        <v>614</v>
      </c>
      <c r="D287" s="131" t="s">
        <v>631</v>
      </c>
      <c r="E287" s="132" t="s">
        <v>632</v>
      </c>
      <c r="F287" s="132" t="s">
        <v>564</v>
      </c>
      <c r="G287" s="113">
        <v>3000</v>
      </c>
      <c r="H287" s="113">
        <v>3000</v>
      </c>
      <c r="I287" s="113">
        <v>3000</v>
      </c>
      <c r="J287" s="80">
        <f t="shared" si="9"/>
        <v>0</v>
      </c>
      <c r="K287" s="81">
        <f t="shared" si="10"/>
        <v>0</v>
      </c>
    </row>
    <row r="288" spans="1:11" s="1" customFormat="1" ht="27" customHeight="1">
      <c r="A288" s="9"/>
      <c r="B288" s="75" t="s">
        <v>630</v>
      </c>
      <c r="C288" s="130" t="s">
        <v>614</v>
      </c>
      <c r="D288" s="131" t="s">
        <v>631</v>
      </c>
      <c r="E288" s="132" t="s">
        <v>633</v>
      </c>
      <c r="F288" s="132" t="s">
        <v>1269</v>
      </c>
      <c r="G288" s="113">
        <v>3000</v>
      </c>
      <c r="H288" s="113">
        <v>3000</v>
      </c>
      <c r="I288" s="113">
        <v>3000</v>
      </c>
      <c r="J288" s="80">
        <f t="shared" si="9"/>
        <v>0</v>
      </c>
      <c r="K288" s="81">
        <f t="shared" si="10"/>
        <v>0</v>
      </c>
    </row>
    <row r="289" spans="1:11" s="1" customFormat="1" ht="27" customHeight="1">
      <c r="A289" s="9"/>
      <c r="B289" s="75" t="s">
        <v>634</v>
      </c>
      <c r="C289" s="130" t="s">
        <v>614</v>
      </c>
      <c r="D289" s="131" t="s">
        <v>1270</v>
      </c>
      <c r="E289" s="132" t="s">
        <v>560</v>
      </c>
      <c r="F289" s="132" t="s">
        <v>561</v>
      </c>
      <c r="G289" s="113">
        <v>5000</v>
      </c>
      <c r="H289" s="113">
        <v>5000</v>
      </c>
      <c r="I289" s="113">
        <v>5000</v>
      </c>
      <c r="J289" s="80">
        <f t="shared" si="9"/>
        <v>0</v>
      </c>
      <c r="K289" s="81">
        <f t="shared" si="10"/>
        <v>0</v>
      </c>
    </row>
    <row r="290" spans="1:11" s="1" customFormat="1" ht="27" customHeight="1">
      <c r="A290" s="9"/>
      <c r="B290" s="75" t="s">
        <v>634</v>
      </c>
      <c r="C290" s="130" t="s">
        <v>614</v>
      </c>
      <c r="D290" s="131" t="s">
        <v>1270</v>
      </c>
      <c r="E290" s="132" t="s">
        <v>560</v>
      </c>
      <c r="F290" s="132" t="s">
        <v>636</v>
      </c>
      <c r="G290" s="113">
        <v>2000</v>
      </c>
      <c r="H290" s="113">
        <v>2000</v>
      </c>
      <c r="I290" s="113">
        <v>2000</v>
      </c>
      <c r="J290" s="80">
        <f t="shared" si="9"/>
        <v>0</v>
      </c>
      <c r="K290" s="81">
        <f t="shared" si="10"/>
        <v>0</v>
      </c>
    </row>
    <row r="291" spans="1:11" s="1" customFormat="1" ht="27" customHeight="1">
      <c r="A291" s="9"/>
      <c r="B291" s="75" t="s">
        <v>637</v>
      </c>
      <c r="C291" s="130" t="s">
        <v>614</v>
      </c>
      <c r="D291" s="131" t="s">
        <v>635</v>
      </c>
      <c r="E291" s="132" t="s">
        <v>537</v>
      </c>
      <c r="F291" s="132" t="s">
        <v>622</v>
      </c>
      <c r="G291" s="113">
        <v>5000</v>
      </c>
      <c r="H291" s="113">
        <v>5000</v>
      </c>
      <c r="I291" s="113">
        <v>5000</v>
      </c>
      <c r="J291" s="80">
        <f t="shared" si="9"/>
        <v>0</v>
      </c>
      <c r="K291" s="81">
        <f t="shared" si="10"/>
        <v>0</v>
      </c>
    </row>
    <row r="292" spans="1:11" s="1" customFormat="1" ht="27" customHeight="1">
      <c r="A292" s="9"/>
      <c r="B292" s="75" t="s">
        <v>1271</v>
      </c>
      <c r="C292" s="130" t="s">
        <v>614</v>
      </c>
      <c r="D292" s="131" t="s">
        <v>635</v>
      </c>
      <c r="E292" s="132" t="s">
        <v>537</v>
      </c>
      <c r="F292" s="132" t="s">
        <v>623</v>
      </c>
      <c r="G292" s="113">
        <v>6000</v>
      </c>
      <c r="H292" s="113">
        <v>6000</v>
      </c>
      <c r="I292" s="113">
        <v>6000</v>
      </c>
      <c r="J292" s="80">
        <f t="shared" si="9"/>
        <v>0</v>
      </c>
      <c r="K292" s="81">
        <f t="shared" si="10"/>
        <v>0</v>
      </c>
    </row>
    <row r="293" spans="1:11" s="1" customFormat="1" ht="27" customHeight="1">
      <c r="A293" s="9"/>
      <c r="B293" s="75" t="s">
        <v>637</v>
      </c>
      <c r="C293" s="130" t="s">
        <v>614</v>
      </c>
      <c r="D293" s="131" t="s">
        <v>635</v>
      </c>
      <c r="E293" s="132" t="s">
        <v>537</v>
      </c>
      <c r="F293" s="132" t="s">
        <v>624</v>
      </c>
      <c r="G293" s="113">
        <v>18000</v>
      </c>
      <c r="H293" s="113">
        <v>18000</v>
      </c>
      <c r="I293" s="113">
        <v>18000</v>
      </c>
      <c r="J293" s="80">
        <f t="shared" si="9"/>
        <v>0</v>
      </c>
      <c r="K293" s="81">
        <f t="shared" si="10"/>
        <v>0</v>
      </c>
    </row>
    <row r="294" spans="1:11" s="1" customFormat="1" ht="27" customHeight="1">
      <c r="A294" s="9"/>
      <c r="B294" s="75" t="s">
        <v>638</v>
      </c>
      <c r="C294" s="130" t="s">
        <v>614</v>
      </c>
      <c r="D294" s="131" t="s">
        <v>639</v>
      </c>
      <c r="E294" s="114" t="s">
        <v>508</v>
      </c>
      <c r="F294" s="133" t="s">
        <v>640</v>
      </c>
      <c r="G294" s="113">
        <v>6000</v>
      </c>
      <c r="H294" s="113">
        <v>6000</v>
      </c>
      <c r="I294" s="113">
        <v>6000</v>
      </c>
      <c r="J294" s="80">
        <f t="shared" si="9"/>
        <v>0</v>
      </c>
      <c r="K294" s="81">
        <f t="shared" si="10"/>
        <v>0</v>
      </c>
    </row>
    <row r="295" spans="1:11" s="1" customFormat="1" ht="27" customHeight="1">
      <c r="A295" s="9"/>
      <c r="B295" s="75" t="s">
        <v>641</v>
      </c>
      <c r="C295" s="130" t="s">
        <v>614</v>
      </c>
      <c r="D295" s="131" t="s">
        <v>642</v>
      </c>
      <c r="E295" s="132" t="s">
        <v>477</v>
      </c>
      <c r="F295" s="134" t="s">
        <v>643</v>
      </c>
      <c r="G295" s="113">
        <v>6000</v>
      </c>
      <c r="H295" s="113">
        <v>6000</v>
      </c>
      <c r="I295" s="113">
        <v>6000</v>
      </c>
      <c r="J295" s="80">
        <f t="shared" si="9"/>
        <v>0</v>
      </c>
      <c r="K295" s="81">
        <f t="shared" si="10"/>
        <v>0</v>
      </c>
    </row>
    <row r="296" spans="1:11" s="1" customFormat="1" ht="27" customHeight="1">
      <c r="A296" s="9"/>
      <c r="B296" s="75" t="s">
        <v>641</v>
      </c>
      <c r="C296" s="130" t="s">
        <v>614</v>
      </c>
      <c r="D296" s="131" t="s">
        <v>642</v>
      </c>
      <c r="E296" s="132" t="s">
        <v>477</v>
      </c>
      <c r="F296" s="132" t="s">
        <v>586</v>
      </c>
      <c r="G296" s="113">
        <v>6000</v>
      </c>
      <c r="H296" s="113">
        <v>6000</v>
      </c>
      <c r="I296" s="113">
        <v>6000</v>
      </c>
      <c r="J296" s="80">
        <f t="shared" si="9"/>
        <v>0</v>
      </c>
      <c r="K296" s="81">
        <f t="shared" si="10"/>
        <v>0</v>
      </c>
    </row>
    <row r="297" spans="1:11" s="1" customFormat="1" ht="27" customHeight="1">
      <c r="A297" s="9"/>
      <c r="B297" s="75" t="s">
        <v>1272</v>
      </c>
      <c r="C297" s="130" t="s">
        <v>1259</v>
      </c>
      <c r="D297" s="131" t="s">
        <v>1273</v>
      </c>
      <c r="E297" s="132" t="s">
        <v>505</v>
      </c>
      <c r="F297" s="132" t="s">
        <v>572</v>
      </c>
      <c r="G297" s="113">
        <v>12000</v>
      </c>
      <c r="H297" s="113">
        <v>12000</v>
      </c>
      <c r="I297" s="113">
        <v>12000</v>
      </c>
      <c r="J297" s="80">
        <f t="shared" si="9"/>
        <v>0</v>
      </c>
      <c r="K297" s="81">
        <f t="shared" si="10"/>
        <v>0</v>
      </c>
    </row>
    <row r="298" spans="1:11" s="1" customFormat="1" ht="27" customHeight="1">
      <c r="A298" s="9"/>
      <c r="B298" s="75" t="s">
        <v>644</v>
      </c>
      <c r="C298" s="130" t="s">
        <v>1259</v>
      </c>
      <c r="D298" s="131" t="s">
        <v>645</v>
      </c>
      <c r="E298" s="132" t="s">
        <v>606</v>
      </c>
      <c r="F298" s="132" t="s">
        <v>646</v>
      </c>
      <c r="G298" s="113">
        <v>12000</v>
      </c>
      <c r="H298" s="113">
        <v>12000</v>
      </c>
      <c r="I298" s="113">
        <v>12000</v>
      </c>
      <c r="J298" s="80">
        <f t="shared" si="9"/>
        <v>0</v>
      </c>
      <c r="K298" s="81">
        <f t="shared" si="10"/>
        <v>0</v>
      </c>
    </row>
    <row r="299" spans="1:11" s="1" customFormat="1" ht="27" customHeight="1">
      <c r="A299" s="9"/>
      <c r="B299" s="75" t="s">
        <v>647</v>
      </c>
      <c r="C299" s="130" t="s">
        <v>1259</v>
      </c>
      <c r="D299" s="131" t="s">
        <v>648</v>
      </c>
      <c r="E299" s="132" t="s">
        <v>619</v>
      </c>
      <c r="F299" s="132" t="s">
        <v>577</v>
      </c>
      <c r="G299" s="113">
        <v>1000</v>
      </c>
      <c r="H299" s="113">
        <v>1000</v>
      </c>
      <c r="I299" s="113">
        <v>1000</v>
      </c>
      <c r="J299" s="80">
        <f t="shared" si="9"/>
        <v>0</v>
      </c>
      <c r="K299" s="81">
        <f t="shared" si="10"/>
        <v>0</v>
      </c>
    </row>
    <row r="300" spans="1:11" s="1" customFormat="1" ht="27" customHeight="1">
      <c r="A300" s="9"/>
      <c r="B300" s="75" t="s">
        <v>649</v>
      </c>
      <c r="C300" s="130" t="s">
        <v>614</v>
      </c>
      <c r="D300" s="131" t="s">
        <v>650</v>
      </c>
      <c r="E300" s="132" t="s">
        <v>505</v>
      </c>
      <c r="F300" s="132" t="s">
        <v>572</v>
      </c>
      <c r="G300" s="113">
        <v>10000</v>
      </c>
      <c r="H300" s="113">
        <v>10000</v>
      </c>
      <c r="I300" s="113">
        <v>10000</v>
      </c>
      <c r="J300" s="80">
        <f t="shared" si="9"/>
        <v>0</v>
      </c>
      <c r="K300" s="81">
        <f t="shared" si="10"/>
        <v>0</v>
      </c>
    </row>
    <row r="301" spans="1:11" s="1" customFormat="1" ht="27" customHeight="1">
      <c r="A301" s="9"/>
      <c r="B301" s="75" t="s">
        <v>651</v>
      </c>
      <c r="C301" s="130" t="s">
        <v>614</v>
      </c>
      <c r="D301" s="131" t="s">
        <v>652</v>
      </c>
      <c r="E301" s="132" t="s">
        <v>591</v>
      </c>
      <c r="F301" s="132" t="s">
        <v>596</v>
      </c>
      <c r="G301" s="113">
        <v>13000</v>
      </c>
      <c r="H301" s="113">
        <v>13000</v>
      </c>
      <c r="I301" s="113">
        <v>13000</v>
      </c>
      <c r="J301" s="80">
        <f t="shared" si="9"/>
        <v>0</v>
      </c>
      <c r="K301" s="81">
        <f t="shared" si="10"/>
        <v>0</v>
      </c>
    </row>
    <row r="302" spans="1:11" s="1" customFormat="1" ht="27" customHeight="1">
      <c r="A302" s="9"/>
      <c r="B302" s="135" t="s">
        <v>653</v>
      </c>
      <c r="C302" s="124" t="s">
        <v>614</v>
      </c>
      <c r="D302" s="116" t="s">
        <v>654</v>
      </c>
      <c r="E302" s="116" t="s">
        <v>477</v>
      </c>
      <c r="F302" s="116" t="s">
        <v>655</v>
      </c>
      <c r="G302" s="125">
        <v>4000</v>
      </c>
      <c r="H302" s="125">
        <v>4000</v>
      </c>
      <c r="I302" s="125">
        <v>4000</v>
      </c>
      <c r="J302" s="80">
        <f t="shared" si="9"/>
        <v>0</v>
      </c>
      <c r="K302" s="81">
        <f t="shared" si="10"/>
        <v>0</v>
      </c>
    </row>
    <row r="303" spans="1:11" s="1" customFormat="1" ht="27" customHeight="1">
      <c r="A303" s="9"/>
      <c r="B303" s="135" t="s">
        <v>653</v>
      </c>
      <c r="C303" s="124" t="s">
        <v>614</v>
      </c>
      <c r="D303" s="116" t="s">
        <v>654</v>
      </c>
      <c r="E303" s="116" t="s">
        <v>1104</v>
      </c>
      <c r="F303" s="116" t="s">
        <v>656</v>
      </c>
      <c r="G303" s="125">
        <v>4000</v>
      </c>
      <c r="H303" s="125">
        <v>4000</v>
      </c>
      <c r="I303" s="125">
        <v>4000</v>
      </c>
      <c r="J303" s="80">
        <f t="shared" si="9"/>
        <v>0</v>
      </c>
      <c r="K303" s="81">
        <f t="shared" si="10"/>
        <v>0</v>
      </c>
    </row>
    <row r="304" spans="1:11" s="1" customFormat="1" ht="27" customHeight="1">
      <c r="A304" s="9"/>
      <c r="B304" s="135" t="s">
        <v>653</v>
      </c>
      <c r="C304" s="124" t="s">
        <v>614</v>
      </c>
      <c r="D304" s="116" t="s">
        <v>654</v>
      </c>
      <c r="E304" s="116" t="s">
        <v>477</v>
      </c>
      <c r="F304" s="116" t="s">
        <v>657</v>
      </c>
      <c r="G304" s="125">
        <v>2000</v>
      </c>
      <c r="H304" s="125">
        <v>2000</v>
      </c>
      <c r="I304" s="125">
        <v>2000</v>
      </c>
      <c r="J304" s="80">
        <f t="shared" si="9"/>
        <v>0</v>
      </c>
      <c r="K304" s="81">
        <f t="shared" si="10"/>
        <v>0</v>
      </c>
    </row>
    <row r="305" spans="1:11" s="1" customFormat="1" ht="27" customHeight="1">
      <c r="A305" s="9"/>
      <c r="B305" s="135" t="s">
        <v>647</v>
      </c>
      <c r="C305" s="124" t="s">
        <v>614</v>
      </c>
      <c r="D305" s="116" t="s">
        <v>648</v>
      </c>
      <c r="E305" s="116" t="s">
        <v>1274</v>
      </c>
      <c r="F305" s="116" t="s">
        <v>1275</v>
      </c>
      <c r="G305" s="125">
        <v>1200</v>
      </c>
      <c r="H305" s="125">
        <v>1200</v>
      </c>
      <c r="I305" s="125">
        <v>1200</v>
      </c>
      <c r="J305" s="80">
        <f t="shared" si="9"/>
        <v>0</v>
      </c>
      <c r="K305" s="81">
        <f t="shared" si="10"/>
        <v>0</v>
      </c>
    </row>
    <row r="306" spans="1:11" s="7" customFormat="1" ht="27" customHeight="1">
      <c r="A306" s="9"/>
      <c r="B306" s="126" t="s">
        <v>108</v>
      </c>
      <c r="C306" s="127" t="s">
        <v>47</v>
      </c>
      <c r="D306" s="128" t="s">
        <v>109</v>
      </c>
      <c r="E306" s="127" t="s">
        <v>10</v>
      </c>
      <c r="F306" s="127" t="s">
        <v>17</v>
      </c>
      <c r="G306" s="106">
        <v>10000</v>
      </c>
      <c r="H306" s="106">
        <v>10000</v>
      </c>
      <c r="I306" s="106">
        <v>10000</v>
      </c>
      <c r="J306" s="80">
        <f t="shared" si="9"/>
        <v>0</v>
      </c>
      <c r="K306" s="81">
        <f t="shared" si="10"/>
        <v>0</v>
      </c>
    </row>
    <row r="307" spans="1:11" s="7" customFormat="1" ht="27" customHeight="1">
      <c r="A307" s="9"/>
      <c r="B307" s="126" t="s">
        <v>110</v>
      </c>
      <c r="C307" s="127" t="s">
        <v>47</v>
      </c>
      <c r="D307" s="128" t="s">
        <v>285</v>
      </c>
      <c r="E307" s="127" t="s">
        <v>10</v>
      </c>
      <c r="F307" s="127" t="s">
        <v>17</v>
      </c>
      <c r="G307" s="106">
        <v>12000</v>
      </c>
      <c r="H307" s="106">
        <v>12000</v>
      </c>
      <c r="I307" s="106">
        <v>12000</v>
      </c>
      <c r="J307" s="80">
        <f t="shared" si="9"/>
        <v>0</v>
      </c>
      <c r="K307" s="81">
        <f t="shared" si="10"/>
        <v>0</v>
      </c>
    </row>
    <row r="308" spans="1:11" s="7" customFormat="1" ht="27" customHeight="1">
      <c r="A308" s="9"/>
      <c r="B308" s="126" t="s">
        <v>111</v>
      </c>
      <c r="C308" s="127" t="s">
        <v>47</v>
      </c>
      <c r="D308" s="128" t="s">
        <v>112</v>
      </c>
      <c r="E308" s="127" t="s">
        <v>113</v>
      </c>
      <c r="F308" s="128" t="s">
        <v>114</v>
      </c>
      <c r="G308" s="106">
        <v>200000</v>
      </c>
      <c r="H308" s="106">
        <v>200000</v>
      </c>
      <c r="I308" s="106">
        <v>200000</v>
      </c>
      <c r="J308" s="80">
        <f t="shared" si="9"/>
        <v>0</v>
      </c>
      <c r="K308" s="81">
        <f t="shared" si="10"/>
        <v>0</v>
      </c>
    </row>
    <row r="309" spans="1:11" s="7" customFormat="1" ht="27" customHeight="1">
      <c r="A309" s="9"/>
      <c r="B309" s="126" t="s">
        <v>111</v>
      </c>
      <c r="C309" s="127" t="s">
        <v>47</v>
      </c>
      <c r="D309" s="128" t="s">
        <v>112</v>
      </c>
      <c r="E309" s="127" t="s">
        <v>113</v>
      </c>
      <c r="F309" s="128" t="s">
        <v>115</v>
      </c>
      <c r="G309" s="106">
        <v>190000</v>
      </c>
      <c r="H309" s="106">
        <v>190000</v>
      </c>
      <c r="I309" s="106">
        <v>190000</v>
      </c>
      <c r="J309" s="80">
        <f t="shared" si="9"/>
        <v>0</v>
      </c>
      <c r="K309" s="81">
        <f t="shared" si="10"/>
        <v>0</v>
      </c>
    </row>
    <row r="310" spans="1:11" s="7" customFormat="1" ht="27" customHeight="1">
      <c r="A310" s="9"/>
      <c r="B310" s="136" t="s">
        <v>276</v>
      </c>
      <c r="C310" s="127" t="s">
        <v>47</v>
      </c>
      <c r="D310" s="128" t="s">
        <v>116</v>
      </c>
      <c r="E310" s="127" t="s">
        <v>35</v>
      </c>
      <c r="F310" s="127" t="s">
        <v>36</v>
      </c>
      <c r="G310" s="106">
        <v>3000</v>
      </c>
      <c r="H310" s="106">
        <v>3000</v>
      </c>
      <c r="I310" s="106">
        <v>3000</v>
      </c>
      <c r="J310" s="80">
        <f t="shared" si="9"/>
        <v>0</v>
      </c>
      <c r="K310" s="81">
        <f t="shared" si="10"/>
        <v>0</v>
      </c>
    </row>
    <row r="311" spans="1:11" s="7" customFormat="1" ht="27" customHeight="1">
      <c r="A311" s="9"/>
      <c r="B311" s="136" t="s">
        <v>276</v>
      </c>
      <c r="C311" s="127" t="s">
        <v>47</v>
      </c>
      <c r="D311" s="128" t="s">
        <v>116</v>
      </c>
      <c r="E311" s="127" t="s">
        <v>35</v>
      </c>
      <c r="F311" s="127" t="s">
        <v>117</v>
      </c>
      <c r="G311" s="106">
        <v>4000</v>
      </c>
      <c r="H311" s="106">
        <v>4000</v>
      </c>
      <c r="I311" s="106">
        <v>4000</v>
      </c>
      <c r="J311" s="80">
        <f t="shared" si="9"/>
        <v>0</v>
      </c>
      <c r="K311" s="81">
        <f t="shared" si="10"/>
        <v>0</v>
      </c>
    </row>
    <row r="312" spans="1:11" s="7" customFormat="1" ht="27" customHeight="1">
      <c r="A312" s="9"/>
      <c r="B312" s="126" t="s">
        <v>118</v>
      </c>
      <c r="C312" s="127" t="s">
        <v>47</v>
      </c>
      <c r="D312" s="128" t="s">
        <v>300</v>
      </c>
      <c r="E312" s="127" t="s">
        <v>25</v>
      </c>
      <c r="F312" s="127" t="s">
        <v>17</v>
      </c>
      <c r="G312" s="106">
        <v>10000</v>
      </c>
      <c r="H312" s="106">
        <v>10000</v>
      </c>
      <c r="I312" s="106">
        <v>10000</v>
      </c>
      <c r="J312" s="80">
        <f t="shared" si="9"/>
        <v>0</v>
      </c>
      <c r="K312" s="81">
        <f t="shared" si="10"/>
        <v>0</v>
      </c>
    </row>
    <row r="313" spans="1:11" s="7" customFormat="1" ht="27" customHeight="1">
      <c r="A313" s="9"/>
      <c r="B313" s="137" t="s">
        <v>299</v>
      </c>
      <c r="C313" s="127" t="s">
        <v>47</v>
      </c>
      <c r="D313" s="128" t="s">
        <v>119</v>
      </c>
      <c r="E313" s="80" t="s">
        <v>45</v>
      </c>
      <c r="F313" s="80" t="s">
        <v>128</v>
      </c>
      <c r="G313" s="106">
        <v>10000</v>
      </c>
      <c r="H313" s="106">
        <v>10000</v>
      </c>
      <c r="I313" s="106">
        <v>10000</v>
      </c>
      <c r="J313" s="80">
        <f t="shared" si="9"/>
        <v>0</v>
      </c>
      <c r="K313" s="81">
        <f t="shared" si="10"/>
        <v>0</v>
      </c>
    </row>
    <row r="314" spans="1:11" s="7" customFormat="1" ht="27" customHeight="1">
      <c r="A314" s="9"/>
      <c r="B314" s="137" t="s">
        <v>120</v>
      </c>
      <c r="C314" s="127" t="s">
        <v>47</v>
      </c>
      <c r="D314" s="128" t="s">
        <v>275</v>
      </c>
      <c r="E314" s="80" t="s">
        <v>41</v>
      </c>
      <c r="F314" s="80" t="s">
        <v>42</v>
      </c>
      <c r="G314" s="106">
        <v>7000</v>
      </c>
      <c r="H314" s="106">
        <v>7000</v>
      </c>
      <c r="I314" s="106">
        <v>7000</v>
      </c>
      <c r="J314" s="80">
        <f t="shared" si="9"/>
        <v>0</v>
      </c>
      <c r="K314" s="81">
        <f t="shared" si="10"/>
        <v>0</v>
      </c>
    </row>
    <row r="315" spans="1:11" s="7" customFormat="1" ht="27" customHeight="1">
      <c r="A315" s="9"/>
      <c r="B315" s="126" t="s">
        <v>121</v>
      </c>
      <c r="C315" s="127" t="s">
        <v>47</v>
      </c>
      <c r="D315" s="128" t="s">
        <v>122</v>
      </c>
      <c r="E315" s="127" t="s">
        <v>33</v>
      </c>
      <c r="F315" s="127" t="s">
        <v>34</v>
      </c>
      <c r="G315" s="106">
        <v>30000</v>
      </c>
      <c r="H315" s="106">
        <v>30000</v>
      </c>
      <c r="I315" s="106">
        <v>30000</v>
      </c>
      <c r="J315" s="80">
        <f t="shared" si="9"/>
        <v>0</v>
      </c>
      <c r="K315" s="81">
        <f t="shared" si="10"/>
        <v>0</v>
      </c>
    </row>
    <row r="316" spans="1:11" s="7" customFormat="1" ht="27" customHeight="1">
      <c r="A316" s="9"/>
      <c r="B316" s="126" t="s">
        <v>123</v>
      </c>
      <c r="C316" s="127" t="s">
        <v>47</v>
      </c>
      <c r="D316" s="128" t="s">
        <v>284</v>
      </c>
      <c r="E316" s="127" t="s">
        <v>10</v>
      </c>
      <c r="F316" s="127" t="s">
        <v>17</v>
      </c>
      <c r="G316" s="106">
        <v>12000</v>
      </c>
      <c r="H316" s="106">
        <v>12000</v>
      </c>
      <c r="I316" s="106">
        <v>12000</v>
      </c>
      <c r="J316" s="80">
        <f t="shared" si="9"/>
        <v>0</v>
      </c>
      <c r="K316" s="81">
        <f t="shared" si="10"/>
        <v>0</v>
      </c>
    </row>
    <row r="317" spans="1:11" s="7" customFormat="1" ht="27" customHeight="1">
      <c r="A317" s="9"/>
      <c r="B317" s="126" t="s">
        <v>124</v>
      </c>
      <c r="C317" s="127" t="s">
        <v>47</v>
      </c>
      <c r="D317" s="128" t="s">
        <v>298</v>
      </c>
      <c r="E317" s="127" t="s">
        <v>35</v>
      </c>
      <c r="F317" s="127" t="s">
        <v>36</v>
      </c>
      <c r="G317" s="106">
        <v>3000</v>
      </c>
      <c r="H317" s="106">
        <v>3000</v>
      </c>
      <c r="I317" s="106">
        <v>3000</v>
      </c>
      <c r="J317" s="80">
        <f t="shared" si="9"/>
        <v>0</v>
      </c>
      <c r="K317" s="81">
        <f t="shared" si="10"/>
        <v>0</v>
      </c>
    </row>
    <row r="318" spans="1:11" s="7" customFormat="1" ht="27" customHeight="1">
      <c r="A318" s="9"/>
      <c r="B318" s="126" t="s">
        <v>124</v>
      </c>
      <c r="C318" s="127" t="s">
        <v>47</v>
      </c>
      <c r="D318" s="128" t="s">
        <v>298</v>
      </c>
      <c r="E318" s="127" t="s">
        <v>35</v>
      </c>
      <c r="F318" s="127" t="s">
        <v>117</v>
      </c>
      <c r="G318" s="106">
        <v>3000</v>
      </c>
      <c r="H318" s="106">
        <v>3000</v>
      </c>
      <c r="I318" s="106">
        <v>3000</v>
      </c>
      <c r="J318" s="80">
        <f t="shared" si="9"/>
        <v>0</v>
      </c>
      <c r="K318" s="81">
        <f t="shared" si="10"/>
        <v>0</v>
      </c>
    </row>
    <row r="319" spans="1:11" s="7" customFormat="1" ht="27" customHeight="1">
      <c r="A319" s="9"/>
      <c r="B319" s="126" t="s">
        <v>290</v>
      </c>
      <c r="C319" s="127" t="s">
        <v>47</v>
      </c>
      <c r="D319" s="128" t="s">
        <v>291</v>
      </c>
      <c r="E319" s="127" t="s">
        <v>7</v>
      </c>
      <c r="F319" s="128" t="s">
        <v>292</v>
      </c>
      <c r="G319" s="106">
        <v>2500</v>
      </c>
      <c r="H319" s="106">
        <v>2500</v>
      </c>
      <c r="I319" s="106">
        <v>2500</v>
      </c>
      <c r="J319" s="80">
        <f t="shared" si="9"/>
        <v>0</v>
      </c>
      <c r="K319" s="81">
        <f t="shared" si="10"/>
        <v>0</v>
      </c>
    </row>
    <row r="320" spans="1:11" s="7" customFormat="1" ht="27" customHeight="1">
      <c r="A320" s="9"/>
      <c r="B320" s="126" t="s">
        <v>125</v>
      </c>
      <c r="C320" s="127" t="s">
        <v>47</v>
      </c>
      <c r="D320" s="128" t="s">
        <v>289</v>
      </c>
      <c r="E320" s="127" t="s">
        <v>19</v>
      </c>
      <c r="F320" s="127" t="s">
        <v>20</v>
      </c>
      <c r="G320" s="106">
        <v>15000</v>
      </c>
      <c r="H320" s="106">
        <v>15000</v>
      </c>
      <c r="I320" s="106">
        <v>15000</v>
      </c>
      <c r="J320" s="80">
        <f t="shared" si="9"/>
        <v>0</v>
      </c>
      <c r="K320" s="81">
        <f t="shared" si="10"/>
        <v>0</v>
      </c>
    </row>
    <row r="321" spans="1:11" s="7" customFormat="1" ht="27" customHeight="1">
      <c r="A321" s="9"/>
      <c r="B321" s="137" t="s">
        <v>126</v>
      </c>
      <c r="C321" s="127" t="s">
        <v>47</v>
      </c>
      <c r="D321" s="128" t="s">
        <v>127</v>
      </c>
      <c r="E321" s="80" t="s">
        <v>45</v>
      </c>
      <c r="F321" s="80" t="s">
        <v>128</v>
      </c>
      <c r="G321" s="106">
        <v>10000</v>
      </c>
      <c r="H321" s="106">
        <v>10000</v>
      </c>
      <c r="I321" s="106">
        <v>10000</v>
      </c>
      <c r="J321" s="80">
        <f t="shared" si="9"/>
        <v>0</v>
      </c>
      <c r="K321" s="81">
        <f t="shared" si="10"/>
        <v>0</v>
      </c>
    </row>
    <row r="322" spans="1:11" s="7" customFormat="1" ht="27" customHeight="1">
      <c r="A322" s="9"/>
      <c r="B322" s="126" t="s">
        <v>129</v>
      </c>
      <c r="C322" s="127" t="s">
        <v>47</v>
      </c>
      <c r="D322" s="128" t="s">
        <v>130</v>
      </c>
      <c r="E322" s="127" t="s">
        <v>26</v>
      </c>
      <c r="F322" s="128" t="s">
        <v>27</v>
      </c>
      <c r="G322" s="106">
        <v>7000</v>
      </c>
      <c r="H322" s="106">
        <v>7000</v>
      </c>
      <c r="I322" s="106">
        <v>7000</v>
      </c>
      <c r="J322" s="80">
        <f t="shared" si="9"/>
        <v>0</v>
      </c>
      <c r="K322" s="81">
        <f t="shared" si="10"/>
        <v>0</v>
      </c>
    </row>
    <row r="323" spans="1:11" s="7" customFormat="1" ht="27" customHeight="1">
      <c r="A323" s="9"/>
      <c r="B323" s="126" t="s">
        <v>131</v>
      </c>
      <c r="C323" s="127" t="s">
        <v>47</v>
      </c>
      <c r="D323" s="128" t="s">
        <v>132</v>
      </c>
      <c r="E323" s="127" t="s">
        <v>12</v>
      </c>
      <c r="F323" s="127" t="s">
        <v>14</v>
      </c>
      <c r="G323" s="106">
        <v>6000</v>
      </c>
      <c r="H323" s="106">
        <v>6000</v>
      </c>
      <c r="I323" s="106">
        <v>6000</v>
      </c>
      <c r="J323" s="80">
        <f t="shared" si="9"/>
        <v>0</v>
      </c>
      <c r="K323" s="81">
        <f t="shared" si="10"/>
        <v>0</v>
      </c>
    </row>
    <row r="324" spans="1:11" s="7" customFormat="1" ht="27" customHeight="1">
      <c r="A324" s="9"/>
      <c r="B324" s="126" t="s">
        <v>133</v>
      </c>
      <c r="C324" s="127" t="s">
        <v>47</v>
      </c>
      <c r="D324" s="128" t="s">
        <v>277</v>
      </c>
      <c r="E324" s="127" t="s">
        <v>35</v>
      </c>
      <c r="F324" s="127" t="s">
        <v>36</v>
      </c>
      <c r="G324" s="106">
        <v>3500</v>
      </c>
      <c r="H324" s="106">
        <v>3500</v>
      </c>
      <c r="I324" s="106">
        <v>3500</v>
      </c>
      <c r="J324" s="80">
        <f t="shared" si="9"/>
        <v>0</v>
      </c>
      <c r="K324" s="81">
        <f t="shared" si="10"/>
        <v>0</v>
      </c>
    </row>
    <row r="325" spans="1:11" s="7" customFormat="1" ht="27" customHeight="1">
      <c r="A325" s="9"/>
      <c r="B325" s="126" t="s">
        <v>133</v>
      </c>
      <c r="C325" s="127" t="s">
        <v>47</v>
      </c>
      <c r="D325" s="128" t="s">
        <v>277</v>
      </c>
      <c r="E325" s="127" t="s">
        <v>35</v>
      </c>
      <c r="F325" s="127" t="s">
        <v>134</v>
      </c>
      <c r="G325" s="106">
        <v>3000</v>
      </c>
      <c r="H325" s="106">
        <v>3000</v>
      </c>
      <c r="I325" s="106">
        <v>3000</v>
      </c>
      <c r="J325" s="80">
        <f t="shared" si="9"/>
        <v>0</v>
      </c>
      <c r="K325" s="81">
        <f t="shared" si="10"/>
        <v>0</v>
      </c>
    </row>
    <row r="326" spans="1:11" s="7" customFormat="1" ht="27" customHeight="1">
      <c r="A326" s="9"/>
      <c r="B326" s="136" t="s">
        <v>273</v>
      </c>
      <c r="C326" s="127" t="s">
        <v>47</v>
      </c>
      <c r="D326" s="128" t="s">
        <v>274</v>
      </c>
      <c r="E326" s="127" t="s">
        <v>135</v>
      </c>
      <c r="F326" s="128" t="s">
        <v>658</v>
      </c>
      <c r="G326" s="106">
        <v>8400</v>
      </c>
      <c r="H326" s="106">
        <v>8400</v>
      </c>
      <c r="I326" s="106">
        <v>8400</v>
      </c>
      <c r="J326" s="80">
        <f t="shared" ref="J326:J389" si="11">I326-H326</f>
        <v>0</v>
      </c>
      <c r="K326" s="81">
        <f t="shared" si="10"/>
        <v>0</v>
      </c>
    </row>
    <row r="327" spans="1:11" s="7" customFormat="1" ht="27" customHeight="1">
      <c r="A327" s="9"/>
      <c r="B327" s="136" t="s">
        <v>273</v>
      </c>
      <c r="C327" s="127" t="s">
        <v>47</v>
      </c>
      <c r="D327" s="128" t="s">
        <v>274</v>
      </c>
      <c r="E327" s="127" t="s">
        <v>135</v>
      </c>
      <c r="F327" s="128" t="s">
        <v>36</v>
      </c>
      <c r="G327" s="106">
        <v>2000</v>
      </c>
      <c r="H327" s="106">
        <v>2000</v>
      </c>
      <c r="I327" s="106">
        <v>2000</v>
      </c>
      <c r="J327" s="80">
        <f t="shared" si="11"/>
        <v>0</v>
      </c>
      <c r="K327" s="81">
        <f t="shared" ref="K327:K381" si="12">J327/H327*100</f>
        <v>0</v>
      </c>
    </row>
    <row r="328" spans="1:11" s="7" customFormat="1" ht="27" customHeight="1">
      <c r="A328" s="9"/>
      <c r="B328" s="137" t="s">
        <v>136</v>
      </c>
      <c r="C328" s="127" t="s">
        <v>47</v>
      </c>
      <c r="D328" s="128" t="s">
        <v>282</v>
      </c>
      <c r="E328" s="80" t="s">
        <v>7</v>
      </c>
      <c r="F328" s="80" t="s">
        <v>100</v>
      </c>
      <c r="G328" s="106">
        <v>8000</v>
      </c>
      <c r="H328" s="106">
        <v>8000</v>
      </c>
      <c r="I328" s="106">
        <v>8000</v>
      </c>
      <c r="J328" s="80">
        <f t="shared" si="11"/>
        <v>0</v>
      </c>
      <c r="K328" s="81">
        <f t="shared" si="12"/>
        <v>0</v>
      </c>
    </row>
    <row r="329" spans="1:11" s="7" customFormat="1" ht="27" customHeight="1">
      <c r="A329" s="9"/>
      <c r="B329" s="137" t="s">
        <v>136</v>
      </c>
      <c r="C329" s="127" t="s">
        <v>47</v>
      </c>
      <c r="D329" s="128" t="s">
        <v>282</v>
      </c>
      <c r="E329" s="80" t="s">
        <v>7</v>
      </c>
      <c r="F329" s="80" t="s">
        <v>283</v>
      </c>
      <c r="G329" s="106">
        <v>10000</v>
      </c>
      <c r="H329" s="106">
        <v>10000</v>
      </c>
      <c r="I329" s="106">
        <v>10000</v>
      </c>
      <c r="J329" s="80">
        <f t="shared" si="11"/>
        <v>0</v>
      </c>
      <c r="K329" s="81">
        <f t="shared" si="12"/>
        <v>0</v>
      </c>
    </row>
    <row r="330" spans="1:11" s="7" customFormat="1" ht="27" customHeight="1">
      <c r="A330" s="9"/>
      <c r="B330" s="126" t="s">
        <v>137</v>
      </c>
      <c r="C330" s="127" t="s">
        <v>47</v>
      </c>
      <c r="D330" s="128" t="s">
        <v>138</v>
      </c>
      <c r="E330" s="127" t="s">
        <v>10</v>
      </c>
      <c r="F330" s="127" t="s">
        <v>17</v>
      </c>
      <c r="G330" s="106">
        <v>13000</v>
      </c>
      <c r="H330" s="106">
        <v>13000</v>
      </c>
      <c r="I330" s="106">
        <v>13000</v>
      </c>
      <c r="J330" s="80">
        <f t="shared" si="11"/>
        <v>0</v>
      </c>
      <c r="K330" s="81">
        <f t="shared" si="12"/>
        <v>0</v>
      </c>
    </row>
    <row r="331" spans="1:11" s="7" customFormat="1" ht="27" customHeight="1">
      <c r="A331" s="9"/>
      <c r="B331" s="126" t="s">
        <v>139</v>
      </c>
      <c r="C331" s="127" t="s">
        <v>47</v>
      </c>
      <c r="D331" s="128" t="s">
        <v>127</v>
      </c>
      <c r="E331" s="127" t="s">
        <v>19</v>
      </c>
      <c r="F331" s="127" t="s">
        <v>20</v>
      </c>
      <c r="G331" s="106">
        <v>15000</v>
      </c>
      <c r="H331" s="106">
        <v>15000</v>
      </c>
      <c r="I331" s="106">
        <v>15000</v>
      </c>
      <c r="J331" s="80">
        <f t="shared" si="11"/>
        <v>0</v>
      </c>
      <c r="K331" s="81">
        <f t="shared" si="12"/>
        <v>0</v>
      </c>
    </row>
    <row r="332" spans="1:11" s="7" customFormat="1" ht="27" customHeight="1">
      <c r="A332" s="9"/>
      <c r="B332" s="137" t="s">
        <v>140</v>
      </c>
      <c r="C332" s="127" t="s">
        <v>47</v>
      </c>
      <c r="D332" s="128" t="s">
        <v>141</v>
      </c>
      <c r="E332" s="80" t="s">
        <v>7</v>
      </c>
      <c r="F332" s="80" t="s">
        <v>142</v>
      </c>
      <c r="G332" s="106">
        <v>5000</v>
      </c>
      <c r="H332" s="106">
        <v>5000</v>
      </c>
      <c r="I332" s="106">
        <v>5000</v>
      </c>
      <c r="J332" s="80">
        <f t="shared" si="11"/>
        <v>0</v>
      </c>
      <c r="K332" s="81">
        <f t="shared" si="12"/>
        <v>0</v>
      </c>
    </row>
    <row r="333" spans="1:11" s="7" customFormat="1" ht="27" customHeight="1">
      <c r="A333" s="9"/>
      <c r="B333" s="137" t="s">
        <v>140</v>
      </c>
      <c r="C333" s="127" t="s">
        <v>47</v>
      </c>
      <c r="D333" s="128" t="s">
        <v>141</v>
      </c>
      <c r="E333" s="80" t="s">
        <v>7</v>
      </c>
      <c r="F333" s="80" t="s">
        <v>293</v>
      </c>
      <c r="G333" s="106">
        <v>21000</v>
      </c>
      <c r="H333" s="106">
        <v>21000</v>
      </c>
      <c r="I333" s="106">
        <v>21000</v>
      </c>
      <c r="J333" s="80">
        <f t="shared" si="11"/>
        <v>0</v>
      </c>
      <c r="K333" s="81">
        <f t="shared" si="12"/>
        <v>0</v>
      </c>
    </row>
    <row r="334" spans="1:11" s="7" customFormat="1" ht="27" customHeight="1">
      <c r="A334" s="9"/>
      <c r="B334" s="126" t="s">
        <v>286</v>
      </c>
      <c r="C334" s="127" t="s">
        <v>47</v>
      </c>
      <c r="D334" s="128" t="s">
        <v>143</v>
      </c>
      <c r="E334" s="127" t="s">
        <v>33</v>
      </c>
      <c r="F334" s="127" t="s">
        <v>144</v>
      </c>
      <c r="G334" s="106">
        <v>45000</v>
      </c>
      <c r="H334" s="106">
        <v>45000</v>
      </c>
      <c r="I334" s="106">
        <v>45000</v>
      </c>
      <c r="J334" s="80">
        <f t="shared" si="11"/>
        <v>0</v>
      </c>
      <c r="K334" s="81">
        <f t="shared" si="12"/>
        <v>0</v>
      </c>
    </row>
    <row r="335" spans="1:11" s="7" customFormat="1" ht="27" customHeight="1">
      <c r="A335" s="9"/>
      <c r="B335" s="126" t="s">
        <v>286</v>
      </c>
      <c r="C335" s="127" t="s">
        <v>47</v>
      </c>
      <c r="D335" s="128" t="s">
        <v>143</v>
      </c>
      <c r="E335" s="127" t="s">
        <v>33</v>
      </c>
      <c r="F335" s="127" t="s">
        <v>145</v>
      </c>
      <c r="G335" s="106">
        <v>65000</v>
      </c>
      <c r="H335" s="106">
        <v>65000</v>
      </c>
      <c r="I335" s="106">
        <v>65000</v>
      </c>
      <c r="J335" s="80">
        <f t="shared" si="11"/>
        <v>0</v>
      </c>
      <c r="K335" s="81">
        <f t="shared" si="12"/>
        <v>0</v>
      </c>
    </row>
    <row r="336" spans="1:11" s="7" customFormat="1" ht="27" customHeight="1">
      <c r="A336" s="9"/>
      <c r="B336" s="126" t="s">
        <v>146</v>
      </c>
      <c r="C336" s="127" t="s">
        <v>47</v>
      </c>
      <c r="D336" s="128" t="s">
        <v>147</v>
      </c>
      <c r="E336" s="127" t="s">
        <v>33</v>
      </c>
      <c r="F336" s="127" t="s">
        <v>144</v>
      </c>
      <c r="G336" s="106">
        <v>40000</v>
      </c>
      <c r="H336" s="106">
        <v>40000</v>
      </c>
      <c r="I336" s="106">
        <v>40000</v>
      </c>
      <c r="J336" s="80">
        <f t="shared" si="11"/>
        <v>0</v>
      </c>
      <c r="K336" s="81">
        <f t="shared" si="12"/>
        <v>0</v>
      </c>
    </row>
    <row r="337" spans="1:11" s="7" customFormat="1" ht="27" customHeight="1">
      <c r="A337" s="9"/>
      <c r="B337" s="126" t="s">
        <v>146</v>
      </c>
      <c r="C337" s="127" t="s">
        <v>47</v>
      </c>
      <c r="D337" s="128" t="s">
        <v>147</v>
      </c>
      <c r="E337" s="127" t="s">
        <v>33</v>
      </c>
      <c r="F337" s="127" t="s">
        <v>145</v>
      </c>
      <c r="G337" s="106">
        <v>60000</v>
      </c>
      <c r="H337" s="106">
        <v>60000</v>
      </c>
      <c r="I337" s="106">
        <v>60000</v>
      </c>
      <c r="J337" s="80">
        <f t="shared" si="11"/>
        <v>0</v>
      </c>
      <c r="K337" s="81">
        <f t="shared" si="12"/>
        <v>0</v>
      </c>
    </row>
    <row r="338" spans="1:11" s="7" customFormat="1" ht="27" customHeight="1">
      <c r="A338" s="9"/>
      <c r="B338" s="126" t="s">
        <v>148</v>
      </c>
      <c r="C338" s="127" t="s">
        <v>47</v>
      </c>
      <c r="D338" s="128" t="s">
        <v>287</v>
      </c>
      <c r="E338" s="127" t="s">
        <v>10</v>
      </c>
      <c r="F338" s="127" t="s">
        <v>288</v>
      </c>
      <c r="G338" s="106">
        <v>12000</v>
      </c>
      <c r="H338" s="106">
        <v>12000</v>
      </c>
      <c r="I338" s="106">
        <v>12000</v>
      </c>
      <c r="J338" s="80">
        <f t="shared" si="11"/>
        <v>0</v>
      </c>
      <c r="K338" s="81">
        <f t="shared" si="12"/>
        <v>0</v>
      </c>
    </row>
    <row r="339" spans="1:11" s="7" customFormat="1" ht="27" customHeight="1">
      <c r="A339" s="9"/>
      <c r="B339" s="136" t="s">
        <v>61</v>
      </c>
      <c r="C339" s="127" t="s">
        <v>47</v>
      </c>
      <c r="D339" s="128" t="s">
        <v>149</v>
      </c>
      <c r="E339" s="127" t="s">
        <v>7</v>
      </c>
      <c r="F339" s="127" t="s">
        <v>55</v>
      </c>
      <c r="G339" s="138">
        <v>9000</v>
      </c>
      <c r="H339" s="138">
        <v>9000</v>
      </c>
      <c r="I339" s="138">
        <v>9000</v>
      </c>
      <c r="J339" s="80">
        <f t="shared" si="11"/>
        <v>0</v>
      </c>
      <c r="K339" s="81">
        <f t="shared" si="12"/>
        <v>0</v>
      </c>
    </row>
    <row r="340" spans="1:11" s="7" customFormat="1" ht="27" customHeight="1">
      <c r="A340" s="9"/>
      <c r="B340" s="136" t="s">
        <v>294</v>
      </c>
      <c r="C340" s="127" t="s">
        <v>47</v>
      </c>
      <c r="D340" s="128" t="s">
        <v>295</v>
      </c>
      <c r="E340" s="127" t="s">
        <v>7</v>
      </c>
      <c r="F340" s="127" t="s">
        <v>296</v>
      </c>
      <c r="G340" s="138">
        <v>9500</v>
      </c>
      <c r="H340" s="138">
        <v>9500</v>
      </c>
      <c r="I340" s="138">
        <v>9500</v>
      </c>
      <c r="J340" s="80">
        <f t="shared" si="11"/>
        <v>0</v>
      </c>
      <c r="K340" s="81">
        <f t="shared" si="12"/>
        <v>0</v>
      </c>
    </row>
    <row r="341" spans="1:11" s="7" customFormat="1" ht="27" customHeight="1">
      <c r="A341" s="9"/>
      <c r="B341" s="136" t="s">
        <v>294</v>
      </c>
      <c r="C341" s="127" t="s">
        <v>47</v>
      </c>
      <c r="D341" s="128" t="s">
        <v>295</v>
      </c>
      <c r="E341" s="127" t="s">
        <v>7</v>
      </c>
      <c r="F341" s="127" t="s">
        <v>297</v>
      </c>
      <c r="G341" s="138">
        <v>2200</v>
      </c>
      <c r="H341" s="138">
        <v>2200</v>
      </c>
      <c r="I341" s="138">
        <v>2200</v>
      </c>
      <c r="J341" s="80">
        <f t="shared" si="11"/>
        <v>0</v>
      </c>
      <c r="K341" s="81">
        <f t="shared" si="12"/>
        <v>0</v>
      </c>
    </row>
    <row r="342" spans="1:11" s="7" customFormat="1" ht="27" customHeight="1">
      <c r="A342" s="9"/>
      <c r="B342" s="139" t="s">
        <v>278</v>
      </c>
      <c r="C342" s="127" t="s">
        <v>47</v>
      </c>
      <c r="D342" s="127" t="s">
        <v>279</v>
      </c>
      <c r="E342" s="127" t="s">
        <v>7</v>
      </c>
      <c r="F342" s="127" t="s">
        <v>280</v>
      </c>
      <c r="G342" s="138">
        <v>3000</v>
      </c>
      <c r="H342" s="138">
        <v>3000</v>
      </c>
      <c r="I342" s="138">
        <v>3000</v>
      </c>
      <c r="J342" s="80">
        <f t="shared" si="11"/>
        <v>0</v>
      </c>
      <c r="K342" s="81">
        <f t="shared" si="12"/>
        <v>0</v>
      </c>
    </row>
    <row r="343" spans="1:11" s="7" customFormat="1" ht="27" customHeight="1">
      <c r="A343" s="9"/>
      <c r="B343" s="139" t="s">
        <v>278</v>
      </c>
      <c r="C343" s="127" t="s">
        <v>47</v>
      </c>
      <c r="D343" s="127" t="s">
        <v>279</v>
      </c>
      <c r="E343" s="127" t="s">
        <v>7</v>
      </c>
      <c r="F343" s="127" t="s">
        <v>281</v>
      </c>
      <c r="G343" s="138">
        <v>4000</v>
      </c>
      <c r="H343" s="138">
        <v>4000</v>
      </c>
      <c r="I343" s="138">
        <v>4000</v>
      </c>
      <c r="J343" s="80">
        <f t="shared" si="11"/>
        <v>0</v>
      </c>
      <c r="K343" s="81">
        <f t="shared" si="12"/>
        <v>0</v>
      </c>
    </row>
    <row r="344" spans="1:11" s="7" customFormat="1" ht="27" customHeight="1">
      <c r="A344" s="9"/>
      <c r="B344" s="129" t="s">
        <v>46</v>
      </c>
      <c r="C344" s="127" t="s">
        <v>47</v>
      </c>
      <c r="D344" s="127" t="s">
        <v>244</v>
      </c>
      <c r="E344" s="127" t="s">
        <v>35</v>
      </c>
      <c r="F344" s="127" t="s">
        <v>36</v>
      </c>
      <c r="G344" s="106">
        <v>3000</v>
      </c>
      <c r="H344" s="106">
        <v>3000</v>
      </c>
      <c r="I344" s="106">
        <v>3000</v>
      </c>
      <c r="J344" s="80">
        <f t="shared" si="11"/>
        <v>0</v>
      </c>
      <c r="K344" s="81">
        <f t="shared" si="12"/>
        <v>0</v>
      </c>
    </row>
    <row r="345" spans="1:11" s="7" customFormat="1" ht="27" customHeight="1">
      <c r="A345" s="9"/>
      <c r="B345" s="129" t="s">
        <v>46</v>
      </c>
      <c r="C345" s="127" t="s">
        <v>47</v>
      </c>
      <c r="D345" s="127" t="s">
        <v>244</v>
      </c>
      <c r="E345" s="127" t="s">
        <v>35</v>
      </c>
      <c r="F345" s="127" t="s">
        <v>37</v>
      </c>
      <c r="G345" s="106">
        <v>4000</v>
      </c>
      <c r="H345" s="106">
        <v>4000</v>
      </c>
      <c r="I345" s="106">
        <v>4000</v>
      </c>
      <c r="J345" s="80">
        <f t="shared" si="11"/>
        <v>0</v>
      </c>
      <c r="K345" s="81">
        <f t="shared" si="12"/>
        <v>0</v>
      </c>
    </row>
    <row r="346" spans="1:11" s="7" customFormat="1" ht="27" customHeight="1">
      <c r="A346" s="9"/>
      <c r="B346" s="129" t="s">
        <v>659</v>
      </c>
      <c r="C346" s="127" t="s">
        <v>660</v>
      </c>
      <c r="D346" s="127" t="s">
        <v>661</v>
      </c>
      <c r="E346" s="127" t="s">
        <v>662</v>
      </c>
      <c r="F346" s="127" t="s">
        <v>663</v>
      </c>
      <c r="G346" s="106">
        <v>1200</v>
      </c>
      <c r="H346" s="106">
        <v>1200</v>
      </c>
      <c r="I346" s="106">
        <v>1200</v>
      </c>
      <c r="J346" s="80">
        <f t="shared" si="11"/>
        <v>0</v>
      </c>
      <c r="K346" s="81">
        <f t="shared" si="12"/>
        <v>0</v>
      </c>
    </row>
    <row r="347" spans="1:11" s="7" customFormat="1" ht="27" customHeight="1">
      <c r="A347" s="9"/>
      <c r="B347" s="129" t="s">
        <v>659</v>
      </c>
      <c r="C347" s="127" t="s">
        <v>660</v>
      </c>
      <c r="D347" s="127" t="s">
        <v>661</v>
      </c>
      <c r="E347" s="127" t="s">
        <v>662</v>
      </c>
      <c r="F347" s="127" t="s">
        <v>664</v>
      </c>
      <c r="G347" s="106">
        <v>7000</v>
      </c>
      <c r="H347" s="106">
        <v>7000</v>
      </c>
      <c r="I347" s="106">
        <v>7000</v>
      </c>
      <c r="J347" s="80">
        <f t="shared" si="11"/>
        <v>0</v>
      </c>
      <c r="K347" s="81">
        <f t="shared" si="12"/>
        <v>0</v>
      </c>
    </row>
    <row r="348" spans="1:11" s="7" customFormat="1" ht="27" customHeight="1">
      <c r="A348" s="9"/>
      <c r="B348" s="129" t="s">
        <v>48</v>
      </c>
      <c r="C348" s="127" t="s">
        <v>47</v>
      </c>
      <c r="D348" s="127" t="s">
        <v>245</v>
      </c>
      <c r="E348" s="127" t="s">
        <v>665</v>
      </c>
      <c r="F348" s="127" t="s">
        <v>20</v>
      </c>
      <c r="G348" s="106">
        <v>15000</v>
      </c>
      <c r="H348" s="106">
        <v>15000</v>
      </c>
      <c r="I348" s="106">
        <v>15000</v>
      </c>
      <c r="J348" s="80">
        <f t="shared" si="11"/>
        <v>0</v>
      </c>
      <c r="K348" s="81">
        <f t="shared" si="12"/>
        <v>0</v>
      </c>
    </row>
    <row r="349" spans="1:11" s="7" customFormat="1" ht="27" customHeight="1">
      <c r="A349" s="9"/>
      <c r="B349" s="129" t="s">
        <v>49</v>
      </c>
      <c r="C349" s="127" t="s">
        <v>47</v>
      </c>
      <c r="D349" s="127" t="s">
        <v>246</v>
      </c>
      <c r="E349" s="127" t="s">
        <v>10</v>
      </c>
      <c r="F349" s="127" t="s">
        <v>11</v>
      </c>
      <c r="G349" s="106">
        <v>10000</v>
      </c>
      <c r="H349" s="106">
        <v>10000</v>
      </c>
      <c r="I349" s="106">
        <v>10000</v>
      </c>
      <c r="J349" s="80">
        <f t="shared" si="11"/>
        <v>0</v>
      </c>
      <c r="K349" s="81">
        <f t="shared" si="12"/>
        <v>0</v>
      </c>
    </row>
    <row r="350" spans="1:11" s="7" customFormat="1" ht="27" customHeight="1">
      <c r="A350" s="9"/>
      <c r="B350" s="129" t="s">
        <v>913</v>
      </c>
      <c r="C350" s="127" t="s">
        <v>660</v>
      </c>
      <c r="D350" s="127" t="s">
        <v>666</v>
      </c>
      <c r="E350" s="127" t="s">
        <v>532</v>
      </c>
      <c r="F350" s="127" t="s">
        <v>545</v>
      </c>
      <c r="G350" s="106">
        <v>30000</v>
      </c>
      <c r="H350" s="106">
        <v>30000</v>
      </c>
      <c r="I350" s="106">
        <v>30000</v>
      </c>
      <c r="J350" s="80">
        <f t="shared" si="11"/>
        <v>0</v>
      </c>
      <c r="K350" s="81">
        <f t="shared" si="12"/>
        <v>0</v>
      </c>
    </row>
    <row r="351" spans="1:11" s="7" customFormat="1" ht="27" customHeight="1">
      <c r="A351" s="9"/>
      <c r="B351" s="129" t="s">
        <v>50</v>
      </c>
      <c r="C351" s="127" t="s">
        <v>47</v>
      </c>
      <c r="D351" s="127" t="s">
        <v>247</v>
      </c>
      <c r="E351" s="127" t="s">
        <v>12</v>
      </c>
      <c r="F351" s="127" t="s">
        <v>14</v>
      </c>
      <c r="G351" s="106">
        <v>8000</v>
      </c>
      <c r="H351" s="106">
        <v>8000</v>
      </c>
      <c r="I351" s="106">
        <v>8000</v>
      </c>
      <c r="J351" s="80">
        <f t="shared" si="11"/>
        <v>0</v>
      </c>
      <c r="K351" s="81">
        <f t="shared" si="12"/>
        <v>0</v>
      </c>
    </row>
    <row r="352" spans="1:11" s="7" customFormat="1" ht="27" customHeight="1">
      <c r="A352" s="9"/>
      <c r="B352" s="129" t="s">
        <v>50</v>
      </c>
      <c r="C352" s="127" t="s">
        <v>47</v>
      </c>
      <c r="D352" s="127" t="s">
        <v>247</v>
      </c>
      <c r="E352" s="127" t="s">
        <v>12</v>
      </c>
      <c r="F352" s="127" t="s">
        <v>13</v>
      </c>
      <c r="G352" s="106">
        <v>3000</v>
      </c>
      <c r="H352" s="106">
        <v>3000</v>
      </c>
      <c r="I352" s="106">
        <v>3000</v>
      </c>
      <c r="J352" s="80">
        <f t="shared" si="11"/>
        <v>0</v>
      </c>
      <c r="K352" s="81">
        <f t="shared" si="12"/>
        <v>0</v>
      </c>
    </row>
    <row r="353" spans="1:11" s="7" customFormat="1" ht="27" customHeight="1">
      <c r="A353" s="9"/>
      <c r="B353" s="129" t="s">
        <v>667</v>
      </c>
      <c r="C353" s="127" t="s">
        <v>47</v>
      </c>
      <c r="D353" s="127" t="s">
        <v>248</v>
      </c>
      <c r="E353" s="127" t="s">
        <v>10</v>
      </c>
      <c r="F353" s="127" t="s">
        <v>534</v>
      </c>
      <c r="G353" s="106">
        <v>10000</v>
      </c>
      <c r="H353" s="106">
        <v>10000</v>
      </c>
      <c r="I353" s="106">
        <v>10000</v>
      </c>
      <c r="J353" s="80">
        <f t="shared" si="11"/>
        <v>0</v>
      </c>
      <c r="K353" s="81">
        <f t="shared" si="12"/>
        <v>0</v>
      </c>
    </row>
    <row r="354" spans="1:11" s="7" customFormat="1" ht="27" customHeight="1">
      <c r="A354" s="9"/>
      <c r="B354" s="129" t="s">
        <v>668</v>
      </c>
      <c r="C354" s="127" t="s">
        <v>47</v>
      </c>
      <c r="D354" s="127" t="s">
        <v>249</v>
      </c>
      <c r="E354" s="127" t="s">
        <v>7</v>
      </c>
      <c r="F354" s="127" t="s">
        <v>669</v>
      </c>
      <c r="G354" s="106">
        <v>5000</v>
      </c>
      <c r="H354" s="106">
        <v>5000</v>
      </c>
      <c r="I354" s="106">
        <v>5000</v>
      </c>
      <c r="J354" s="80">
        <f t="shared" si="11"/>
        <v>0</v>
      </c>
      <c r="K354" s="81">
        <f t="shared" si="12"/>
        <v>0</v>
      </c>
    </row>
    <row r="355" spans="1:11" s="7" customFormat="1" ht="27" customHeight="1">
      <c r="A355" s="9"/>
      <c r="B355" s="129" t="s">
        <v>668</v>
      </c>
      <c r="C355" s="127" t="s">
        <v>47</v>
      </c>
      <c r="D355" s="127" t="s">
        <v>249</v>
      </c>
      <c r="E355" s="127" t="s">
        <v>7</v>
      </c>
      <c r="F355" s="127" t="s">
        <v>670</v>
      </c>
      <c r="G355" s="106">
        <v>5000</v>
      </c>
      <c r="H355" s="106">
        <v>5000</v>
      </c>
      <c r="I355" s="106">
        <v>5000</v>
      </c>
      <c r="J355" s="80">
        <f t="shared" si="11"/>
        <v>0</v>
      </c>
      <c r="K355" s="81">
        <f t="shared" si="12"/>
        <v>0</v>
      </c>
    </row>
    <row r="356" spans="1:11" s="7" customFormat="1" ht="27" customHeight="1">
      <c r="A356" s="9"/>
      <c r="B356" s="129" t="s">
        <v>668</v>
      </c>
      <c r="C356" s="127" t="s">
        <v>671</v>
      </c>
      <c r="D356" s="127" t="s">
        <v>672</v>
      </c>
      <c r="E356" s="127" t="s">
        <v>543</v>
      </c>
      <c r="F356" s="127" t="s">
        <v>673</v>
      </c>
      <c r="G356" s="106">
        <v>10990</v>
      </c>
      <c r="H356" s="106">
        <v>10990</v>
      </c>
      <c r="I356" s="106">
        <v>10990</v>
      </c>
      <c r="J356" s="80">
        <f t="shared" si="11"/>
        <v>0</v>
      </c>
      <c r="K356" s="81">
        <f t="shared" si="12"/>
        <v>0</v>
      </c>
    </row>
    <row r="357" spans="1:11" s="7" customFormat="1" ht="27" customHeight="1">
      <c r="A357" s="9"/>
      <c r="B357" s="126" t="s">
        <v>674</v>
      </c>
      <c r="C357" s="127" t="s">
        <v>47</v>
      </c>
      <c r="D357" s="127" t="s">
        <v>250</v>
      </c>
      <c r="E357" s="127" t="s">
        <v>12</v>
      </c>
      <c r="F357" s="127" t="s">
        <v>14</v>
      </c>
      <c r="G357" s="106">
        <v>7000</v>
      </c>
      <c r="H357" s="106">
        <v>7000</v>
      </c>
      <c r="I357" s="106">
        <v>7000</v>
      </c>
      <c r="J357" s="80">
        <f t="shared" si="11"/>
        <v>0</v>
      </c>
      <c r="K357" s="81">
        <f t="shared" si="12"/>
        <v>0</v>
      </c>
    </row>
    <row r="358" spans="1:11" s="7" customFormat="1" ht="27" customHeight="1">
      <c r="A358" s="9"/>
      <c r="B358" s="126" t="s">
        <v>675</v>
      </c>
      <c r="C358" s="127" t="s">
        <v>671</v>
      </c>
      <c r="D358" s="127" t="s">
        <v>676</v>
      </c>
      <c r="E358" s="127" t="s">
        <v>677</v>
      </c>
      <c r="F358" s="127" t="s">
        <v>678</v>
      </c>
      <c r="G358" s="106">
        <v>3000</v>
      </c>
      <c r="H358" s="106">
        <v>3000</v>
      </c>
      <c r="I358" s="106">
        <v>3000</v>
      </c>
      <c r="J358" s="80">
        <f t="shared" si="11"/>
        <v>0</v>
      </c>
      <c r="K358" s="81">
        <f t="shared" si="12"/>
        <v>0</v>
      </c>
    </row>
    <row r="359" spans="1:11" s="7" customFormat="1" ht="27" customHeight="1">
      <c r="A359" s="9"/>
      <c r="B359" s="126" t="s">
        <v>38</v>
      </c>
      <c r="C359" s="127" t="s">
        <v>47</v>
      </c>
      <c r="D359" s="127" t="s">
        <v>251</v>
      </c>
      <c r="E359" s="127" t="s">
        <v>26</v>
      </c>
      <c r="F359" s="127" t="s">
        <v>27</v>
      </c>
      <c r="G359" s="106">
        <v>6000</v>
      </c>
      <c r="H359" s="106">
        <v>6000</v>
      </c>
      <c r="I359" s="106">
        <v>6000</v>
      </c>
      <c r="J359" s="80">
        <f t="shared" si="11"/>
        <v>0</v>
      </c>
      <c r="K359" s="81">
        <f t="shared" si="12"/>
        <v>0</v>
      </c>
    </row>
    <row r="360" spans="1:11" s="7" customFormat="1" ht="27" customHeight="1">
      <c r="A360" s="9"/>
      <c r="B360" s="126" t="s">
        <v>679</v>
      </c>
      <c r="C360" s="127" t="s">
        <v>680</v>
      </c>
      <c r="D360" s="127" t="s">
        <v>681</v>
      </c>
      <c r="E360" s="127" t="s">
        <v>581</v>
      </c>
      <c r="F360" s="127" t="s">
        <v>582</v>
      </c>
      <c r="G360" s="106">
        <v>6000</v>
      </c>
      <c r="H360" s="106">
        <v>6000</v>
      </c>
      <c r="I360" s="106">
        <v>6000</v>
      </c>
      <c r="J360" s="80">
        <f t="shared" si="11"/>
        <v>0</v>
      </c>
      <c r="K360" s="81">
        <f t="shared" si="12"/>
        <v>0</v>
      </c>
    </row>
    <row r="361" spans="1:11" s="7" customFormat="1" ht="27" customHeight="1">
      <c r="A361" s="9"/>
      <c r="B361" s="126" t="s">
        <v>682</v>
      </c>
      <c r="C361" s="127" t="s">
        <v>47</v>
      </c>
      <c r="D361" s="127" t="s">
        <v>683</v>
      </c>
      <c r="E361" s="127" t="s">
        <v>10</v>
      </c>
      <c r="F361" s="127" t="s">
        <v>11</v>
      </c>
      <c r="G361" s="106">
        <v>10000</v>
      </c>
      <c r="H361" s="106">
        <v>10000</v>
      </c>
      <c r="I361" s="106">
        <v>10000</v>
      </c>
      <c r="J361" s="80">
        <f t="shared" si="11"/>
        <v>0</v>
      </c>
      <c r="K361" s="81">
        <f t="shared" si="12"/>
        <v>0</v>
      </c>
    </row>
    <row r="362" spans="1:11" s="7" customFormat="1" ht="27" customHeight="1">
      <c r="A362" s="9"/>
      <c r="B362" s="126" t="s">
        <v>682</v>
      </c>
      <c r="C362" s="127" t="s">
        <v>680</v>
      </c>
      <c r="D362" s="127" t="s">
        <v>683</v>
      </c>
      <c r="E362" s="127" t="s">
        <v>583</v>
      </c>
      <c r="F362" s="127" t="s">
        <v>545</v>
      </c>
      <c r="G362" s="106">
        <v>25000</v>
      </c>
      <c r="H362" s="106">
        <v>25000</v>
      </c>
      <c r="I362" s="106">
        <v>25000</v>
      </c>
      <c r="J362" s="80">
        <f t="shared" si="11"/>
        <v>0</v>
      </c>
      <c r="K362" s="81">
        <f t="shared" si="12"/>
        <v>0</v>
      </c>
    </row>
    <row r="363" spans="1:11" s="7" customFormat="1" ht="27" customHeight="1">
      <c r="A363" s="9"/>
      <c r="B363" s="126" t="s">
        <v>51</v>
      </c>
      <c r="C363" s="127" t="s">
        <v>47</v>
      </c>
      <c r="D363" s="127" t="s">
        <v>252</v>
      </c>
      <c r="E363" s="127" t="s">
        <v>12</v>
      </c>
      <c r="F363" s="127" t="s">
        <v>14</v>
      </c>
      <c r="G363" s="106">
        <v>7000</v>
      </c>
      <c r="H363" s="106">
        <v>7000</v>
      </c>
      <c r="I363" s="106">
        <v>7000</v>
      </c>
      <c r="J363" s="80">
        <f t="shared" si="11"/>
        <v>0</v>
      </c>
      <c r="K363" s="81">
        <f t="shared" si="12"/>
        <v>0</v>
      </c>
    </row>
    <row r="364" spans="1:11" s="7" customFormat="1" ht="27" customHeight="1">
      <c r="A364" s="9"/>
      <c r="B364" s="126" t="s">
        <v>52</v>
      </c>
      <c r="C364" s="127" t="s">
        <v>47</v>
      </c>
      <c r="D364" s="127" t="s">
        <v>253</v>
      </c>
      <c r="E364" s="127" t="s">
        <v>26</v>
      </c>
      <c r="F364" s="127" t="s">
        <v>684</v>
      </c>
      <c r="G364" s="106">
        <v>6000</v>
      </c>
      <c r="H364" s="106">
        <v>6000</v>
      </c>
      <c r="I364" s="106">
        <v>6000</v>
      </c>
      <c r="J364" s="80">
        <f t="shared" si="11"/>
        <v>0</v>
      </c>
      <c r="K364" s="81">
        <f t="shared" si="12"/>
        <v>0</v>
      </c>
    </row>
    <row r="365" spans="1:11" s="7" customFormat="1" ht="27" customHeight="1">
      <c r="A365" s="9"/>
      <c r="B365" s="126" t="s">
        <v>53</v>
      </c>
      <c r="C365" s="127" t="s">
        <v>47</v>
      </c>
      <c r="D365" s="127" t="s">
        <v>254</v>
      </c>
      <c r="E365" s="127" t="s">
        <v>26</v>
      </c>
      <c r="F365" s="127" t="s">
        <v>27</v>
      </c>
      <c r="G365" s="106">
        <v>6000</v>
      </c>
      <c r="H365" s="106">
        <v>6000</v>
      </c>
      <c r="I365" s="106">
        <v>6000</v>
      </c>
      <c r="J365" s="80">
        <f t="shared" si="11"/>
        <v>0</v>
      </c>
      <c r="K365" s="81">
        <f t="shared" si="12"/>
        <v>0</v>
      </c>
    </row>
    <row r="366" spans="1:11" s="7" customFormat="1" ht="27" customHeight="1">
      <c r="A366" s="9"/>
      <c r="B366" s="126" t="s">
        <v>1597</v>
      </c>
      <c r="C366" s="127" t="s">
        <v>671</v>
      </c>
      <c r="D366" s="127" t="s">
        <v>685</v>
      </c>
      <c r="E366" s="127" t="s">
        <v>686</v>
      </c>
      <c r="F366" s="127" t="s">
        <v>687</v>
      </c>
      <c r="G366" s="106">
        <v>2500</v>
      </c>
      <c r="H366" s="106">
        <v>2000</v>
      </c>
      <c r="I366" s="106">
        <v>2000</v>
      </c>
      <c r="J366" s="80">
        <f t="shared" si="11"/>
        <v>0</v>
      </c>
      <c r="K366" s="81">
        <f t="shared" si="12"/>
        <v>0</v>
      </c>
    </row>
    <row r="367" spans="1:11" s="7" customFormat="1" ht="27" customHeight="1">
      <c r="A367" s="9"/>
      <c r="B367" s="126" t="s">
        <v>1597</v>
      </c>
      <c r="C367" s="127" t="s">
        <v>671</v>
      </c>
      <c r="D367" s="129" t="s">
        <v>685</v>
      </c>
      <c r="E367" s="129" t="s">
        <v>686</v>
      </c>
      <c r="F367" s="129" t="s">
        <v>1598</v>
      </c>
      <c r="G367" s="244" t="s">
        <v>1707</v>
      </c>
      <c r="H367" s="106">
        <v>3000</v>
      </c>
      <c r="I367" s="106">
        <v>3000</v>
      </c>
      <c r="J367" s="80">
        <f t="shared" si="11"/>
        <v>0</v>
      </c>
      <c r="K367" s="81">
        <f t="shared" si="12"/>
        <v>0</v>
      </c>
    </row>
    <row r="368" spans="1:11" s="7" customFormat="1" ht="27" customHeight="1">
      <c r="A368" s="9"/>
      <c r="B368" s="126" t="s">
        <v>1596</v>
      </c>
      <c r="C368" s="127" t="s">
        <v>671</v>
      </c>
      <c r="D368" s="127" t="s">
        <v>688</v>
      </c>
      <c r="E368" s="127" t="s">
        <v>689</v>
      </c>
      <c r="F368" s="127" t="s">
        <v>690</v>
      </c>
      <c r="G368" s="106">
        <v>12000</v>
      </c>
      <c r="H368" s="106">
        <v>12000</v>
      </c>
      <c r="I368" s="106">
        <v>12000</v>
      </c>
      <c r="J368" s="80">
        <f t="shared" si="11"/>
        <v>0</v>
      </c>
      <c r="K368" s="81">
        <f t="shared" si="12"/>
        <v>0</v>
      </c>
    </row>
    <row r="369" spans="1:11" s="7" customFormat="1" ht="27" customHeight="1">
      <c r="A369" s="9"/>
      <c r="B369" s="126" t="s">
        <v>691</v>
      </c>
      <c r="C369" s="127" t="s">
        <v>671</v>
      </c>
      <c r="D369" s="127" t="s">
        <v>943</v>
      </c>
      <c r="E369" s="127" t="s">
        <v>537</v>
      </c>
      <c r="F369" s="127" t="s">
        <v>692</v>
      </c>
      <c r="G369" s="106">
        <v>5000</v>
      </c>
      <c r="H369" s="106">
        <v>5000</v>
      </c>
      <c r="I369" s="106">
        <v>5000</v>
      </c>
      <c r="J369" s="80">
        <f t="shared" si="11"/>
        <v>0</v>
      </c>
      <c r="K369" s="81">
        <f t="shared" si="12"/>
        <v>0</v>
      </c>
    </row>
    <row r="370" spans="1:11" s="7" customFormat="1" ht="27" customHeight="1">
      <c r="A370" s="9"/>
      <c r="B370" s="126" t="s">
        <v>691</v>
      </c>
      <c r="C370" s="127" t="s">
        <v>671</v>
      </c>
      <c r="D370" s="127" t="s">
        <v>943</v>
      </c>
      <c r="E370" s="127" t="s">
        <v>537</v>
      </c>
      <c r="F370" s="127" t="s">
        <v>538</v>
      </c>
      <c r="G370" s="106">
        <v>6000</v>
      </c>
      <c r="H370" s="106">
        <v>6000</v>
      </c>
      <c r="I370" s="106">
        <v>6000</v>
      </c>
      <c r="J370" s="80">
        <f t="shared" si="11"/>
        <v>0</v>
      </c>
      <c r="K370" s="81">
        <f t="shared" si="12"/>
        <v>0</v>
      </c>
    </row>
    <row r="371" spans="1:11" s="7" customFormat="1" ht="27" customHeight="1">
      <c r="A371" s="9"/>
      <c r="B371" s="126" t="s">
        <v>691</v>
      </c>
      <c r="C371" s="127" t="s">
        <v>671</v>
      </c>
      <c r="D371" s="127" t="s">
        <v>943</v>
      </c>
      <c r="E371" s="127" t="s">
        <v>537</v>
      </c>
      <c r="F371" s="127" t="s">
        <v>540</v>
      </c>
      <c r="G371" s="106">
        <v>20000</v>
      </c>
      <c r="H371" s="106">
        <v>20000</v>
      </c>
      <c r="I371" s="106">
        <v>20000</v>
      </c>
      <c r="J371" s="80">
        <f t="shared" si="11"/>
        <v>0</v>
      </c>
      <c r="K371" s="81">
        <f t="shared" si="12"/>
        <v>0</v>
      </c>
    </row>
    <row r="372" spans="1:11" s="7" customFormat="1" ht="27" customHeight="1">
      <c r="A372" s="9"/>
      <c r="B372" s="126" t="s">
        <v>694</v>
      </c>
      <c r="C372" s="127" t="s">
        <v>671</v>
      </c>
      <c r="D372" s="127" t="s">
        <v>693</v>
      </c>
      <c r="E372" s="127" t="s">
        <v>686</v>
      </c>
      <c r="F372" s="127" t="s">
        <v>687</v>
      </c>
      <c r="G372" s="106">
        <v>1500</v>
      </c>
      <c r="H372" s="106">
        <v>1500</v>
      </c>
      <c r="I372" s="106">
        <v>1500</v>
      </c>
      <c r="J372" s="80">
        <f t="shared" si="11"/>
        <v>0</v>
      </c>
      <c r="K372" s="81">
        <f t="shared" si="12"/>
        <v>0</v>
      </c>
    </row>
    <row r="373" spans="1:11" s="7" customFormat="1" ht="27" customHeight="1">
      <c r="A373" s="9"/>
      <c r="B373" s="126" t="s">
        <v>694</v>
      </c>
      <c r="C373" s="127" t="s">
        <v>671</v>
      </c>
      <c r="D373" s="127" t="s">
        <v>693</v>
      </c>
      <c r="E373" s="127" t="s">
        <v>686</v>
      </c>
      <c r="F373" s="127" t="s">
        <v>695</v>
      </c>
      <c r="G373" s="106">
        <v>2000</v>
      </c>
      <c r="H373" s="106">
        <v>2000</v>
      </c>
      <c r="I373" s="106">
        <v>2000</v>
      </c>
      <c r="J373" s="80">
        <f t="shared" si="11"/>
        <v>0</v>
      </c>
      <c r="K373" s="81">
        <f t="shared" si="12"/>
        <v>0</v>
      </c>
    </row>
    <row r="374" spans="1:11" s="7" customFormat="1" ht="27" customHeight="1">
      <c r="A374" s="9"/>
      <c r="B374" s="126" t="s">
        <v>696</v>
      </c>
      <c r="C374" s="127" t="s">
        <v>671</v>
      </c>
      <c r="D374" s="127" t="s">
        <v>693</v>
      </c>
      <c r="E374" s="127" t="s">
        <v>551</v>
      </c>
      <c r="F374" s="127" t="s">
        <v>697</v>
      </c>
      <c r="G374" s="106">
        <v>3500</v>
      </c>
      <c r="H374" s="106">
        <v>3500</v>
      </c>
      <c r="I374" s="106">
        <v>3500</v>
      </c>
      <c r="J374" s="80">
        <f t="shared" si="11"/>
        <v>0</v>
      </c>
      <c r="K374" s="81">
        <f t="shared" si="12"/>
        <v>0</v>
      </c>
    </row>
    <row r="375" spans="1:11" s="7" customFormat="1" ht="27" customHeight="1">
      <c r="A375" s="9"/>
      <c r="B375" s="126" t="s">
        <v>696</v>
      </c>
      <c r="C375" s="127" t="s">
        <v>671</v>
      </c>
      <c r="D375" s="127" t="s">
        <v>693</v>
      </c>
      <c r="E375" s="127" t="s">
        <v>551</v>
      </c>
      <c r="F375" s="127" t="s">
        <v>698</v>
      </c>
      <c r="G375" s="106">
        <v>3500</v>
      </c>
      <c r="H375" s="106">
        <v>3500</v>
      </c>
      <c r="I375" s="106">
        <v>3500</v>
      </c>
      <c r="J375" s="80">
        <f t="shared" si="11"/>
        <v>0</v>
      </c>
      <c r="K375" s="81">
        <f t="shared" si="12"/>
        <v>0</v>
      </c>
    </row>
    <row r="376" spans="1:11" s="7" customFormat="1" ht="27" customHeight="1">
      <c r="A376" s="9"/>
      <c r="B376" s="126" t="s">
        <v>699</v>
      </c>
      <c r="C376" s="127" t="s">
        <v>671</v>
      </c>
      <c r="D376" s="127" t="s">
        <v>700</v>
      </c>
      <c r="E376" s="127" t="s">
        <v>543</v>
      </c>
      <c r="F376" s="127" t="s">
        <v>701</v>
      </c>
      <c r="G376" s="106">
        <v>17900</v>
      </c>
      <c r="H376" s="106">
        <v>17900</v>
      </c>
      <c r="I376" s="106">
        <v>17900</v>
      </c>
      <c r="J376" s="80">
        <f t="shared" si="11"/>
        <v>0</v>
      </c>
      <c r="K376" s="81">
        <f t="shared" si="12"/>
        <v>0</v>
      </c>
    </row>
    <row r="377" spans="1:11" s="7" customFormat="1" ht="27" customHeight="1">
      <c r="A377" s="9"/>
      <c r="B377" s="126" t="s">
        <v>1599</v>
      </c>
      <c r="C377" s="127" t="s">
        <v>671</v>
      </c>
      <c r="D377" s="127" t="s">
        <v>700</v>
      </c>
      <c r="E377" s="127" t="s">
        <v>543</v>
      </c>
      <c r="F377" s="127" t="s">
        <v>702</v>
      </c>
      <c r="G377" s="106">
        <v>19900</v>
      </c>
      <c r="H377" s="106">
        <v>19900</v>
      </c>
      <c r="I377" s="106">
        <v>19900</v>
      </c>
      <c r="J377" s="80">
        <f t="shared" si="11"/>
        <v>0</v>
      </c>
      <c r="K377" s="81">
        <f t="shared" si="12"/>
        <v>0</v>
      </c>
    </row>
    <row r="378" spans="1:11" s="7" customFormat="1" ht="27" customHeight="1">
      <c r="A378" s="9"/>
      <c r="B378" s="126" t="s">
        <v>553</v>
      </c>
      <c r="C378" s="127" t="s">
        <v>671</v>
      </c>
      <c r="D378" s="127" t="s">
        <v>703</v>
      </c>
      <c r="E378" s="127" t="s">
        <v>551</v>
      </c>
      <c r="F378" s="127" t="s">
        <v>554</v>
      </c>
      <c r="G378" s="106">
        <v>3000</v>
      </c>
      <c r="H378" s="106">
        <v>3000</v>
      </c>
      <c r="I378" s="106">
        <v>3000</v>
      </c>
      <c r="J378" s="80">
        <f t="shared" si="11"/>
        <v>0</v>
      </c>
      <c r="K378" s="81">
        <f t="shared" si="12"/>
        <v>0</v>
      </c>
    </row>
    <row r="379" spans="1:11" s="7" customFormat="1" ht="27" customHeight="1">
      <c r="A379" s="9"/>
      <c r="B379" s="126" t="s">
        <v>1521</v>
      </c>
      <c r="C379" s="127" t="s">
        <v>671</v>
      </c>
      <c r="D379" s="127" t="s">
        <v>704</v>
      </c>
      <c r="E379" s="127" t="s">
        <v>551</v>
      </c>
      <c r="F379" s="127" t="s">
        <v>552</v>
      </c>
      <c r="G379" s="106">
        <v>1500</v>
      </c>
      <c r="H379" s="106">
        <v>1500</v>
      </c>
      <c r="I379" s="106">
        <v>1500</v>
      </c>
      <c r="J379" s="80">
        <f t="shared" si="11"/>
        <v>0</v>
      </c>
      <c r="K379" s="81">
        <f t="shared" si="12"/>
        <v>0</v>
      </c>
    </row>
    <row r="380" spans="1:11" s="7" customFormat="1" ht="27" customHeight="1">
      <c r="A380" s="9"/>
      <c r="B380" s="126" t="s">
        <v>918</v>
      </c>
      <c r="C380" s="127" t="s">
        <v>671</v>
      </c>
      <c r="D380" s="102" t="s">
        <v>919</v>
      </c>
      <c r="E380" s="127" t="s">
        <v>920</v>
      </c>
      <c r="F380" s="127" t="s">
        <v>921</v>
      </c>
      <c r="G380" s="106">
        <v>5000</v>
      </c>
      <c r="H380" s="106">
        <v>5000</v>
      </c>
      <c r="I380" s="106">
        <v>5000</v>
      </c>
      <c r="J380" s="246" t="s">
        <v>1710</v>
      </c>
      <c r="K380" s="81"/>
    </row>
    <row r="381" spans="1:11" s="7" customFormat="1" ht="27" customHeight="1">
      <c r="A381" s="9"/>
      <c r="B381" s="126" t="s">
        <v>918</v>
      </c>
      <c r="C381" s="127" t="s">
        <v>671</v>
      </c>
      <c r="D381" s="102" t="s">
        <v>919</v>
      </c>
      <c r="E381" s="127" t="s">
        <v>920</v>
      </c>
      <c r="F381" s="127" t="s">
        <v>922</v>
      </c>
      <c r="G381" s="106">
        <v>6000</v>
      </c>
      <c r="H381" s="106">
        <v>6000</v>
      </c>
      <c r="I381" s="106">
        <v>6000</v>
      </c>
      <c r="J381" s="246" t="s">
        <v>1710</v>
      </c>
      <c r="K381" s="81"/>
    </row>
    <row r="382" spans="1:11" s="1" customFormat="1" ht="27" customHeight="1">
      <c r="A382" s="9"/>
      <c r="B382" s="140" t="s">
        <v>956</v>
      </c>
      <c r="C382" s="141" t="s">
        <v>336</v>
      </c>
      <c r="D382" s="140" t="s">
        <v>705</v>
      </c>
      <c r="E382" s="142" t="s">
        <v>33</v>
      </c>
      <c r="F382" s="140" t="s">
        <v>34</v>
      </c>
      <c r="G382" s="143">
        <v>50000</v>
      </c>
      <c r="H382" s="143">
        <v>50000</v>
      </c>
      <c r="I382" s="143">
        <v>50000</v>
      </c>
      <c r="J382" s="80">
        <f t="shared" si="11"/>
        <v>0</v>
      </c>
      <c r="K382" s="81">
        <f t="shared" ref="K382:K391" si="13">J382/H382*100</f>
        <v>0</v>
      </c>
    </row>
    <row r="383" spans="1:11" s="1" customFormat="1" ht="27" customHeight="1">
      <c r="A383" s="9"/>
      <c r="B383" s="140" t="s">
        <v>362</v>
      </c>
      <c r="C383" s="141" t="s">
        <v>336</v>
      </c>
      <c r="D383" s="140" t="s">
        <v>706</v>
      </c>
      <c r="E383" s="142" t="s">
        <v>33</v>
      </c>
      <c r="F383" s="140" t="s">
        <v>34</v>
      </c>
      <c r="G383" s="143">
        <v>40000</v>
      </c>
      <c r="H383" s="143">
        <v>40000</v>
      </c>
      <c r="I383" s="143">
        <v>40000</v>
      </c>
      <c r="J383" s="80">
        <f t="shared" si="11"/>
        <v>0</v>
      </c>
      <c r="K383" s="81">
        <f t="shared" si="13"/>
        <v>0</v>
      </c>
    </row>
    <row r="384" spans="1:11" s="1" customFormat="1" ht="27" customHeight="1">
      <c r="A384" s="9"/>
      <c r="B384" s="144" t="s">
        <v>707</v>
      </c>
      <c r="C384" s="141" t="s">
        <v>336</v>
      </c>
      <c r="D384" s="140" t="s">
        <v>708</v>
      </c>
      <c r="E384" s="142" t="s">
        <v>344</v>
      </c>
      <c r="F384" s="144" t="s">
        <v>31</v>
      </c>
      <c r="G384" s="143">
        <v>10000</v>
      </c>
      <c r="H384" s="143">
        <v>10000</v>
      </c>
      <c r="I384" s="143">
        <v>10000</v>
      </c>
      <c r="J384" s="80">
        <f t="shared" si="11"/>
        <v>0</v>
      </c>
      <c r="K384" s="81">
        <f t="shared" si="13"/>
        <v>0</v>
      </c>
    </row>
    <row r="385" spans="1:11" s="1" customFormat="1" ht="27" customHeight="1">
      <c r="A385" s="9"/>
      <c r="B385" s="145" t="s">
        <v>356</v>
      </c>
      <c r="C385" s="141" t="s">
        <v>336</v>
      </c>
      <c r="D385" s="145" t="s">
        <v>709</v>
      </c>
      <c r="E385" s="146" t="s">
        <v>113</v>
      </c>
      <c r="F385" s="147" t="s">
        <v>391</v>
      </c>
      <c r="G385" s="143">
        <v>420000</v>
      </c>
      <c r="H385" s="143">
        <v>420000</v>
      </c>
      <c r="I385" s="143">
        <v>420000</v>
      </c>
      <c r="J385" s="80">
        <f t="shared" si="11"/>
        <v>0</v>
      </c>
      <c r="K385" s="81">
        <f t="shared" si="13"/>
        <v>0</v>
      </c>
    </row>
    <row r="386" spans="1:11" s="1" customFormat="1" ht="27" customHeight="1">
      <c r="A386" s="9"/>
      <c r="B386" s="140" t="s">
        <v>1694</v>
      </c>
      <c r="C386" s="141" t="s">
        <v>336</v>
      </c>
      <c r="D386" s="140" t="s">
        <v>710</v>
      </c>
      <c r="E386" s="142" t="s">
        <v>33</v>
      </c>
      <c r="F386" s="140" t="s">
        <v>34</v>
      </c>
      <c r="G386" s="143">
        <v>50000</v>
      </c>
      <c r="H386" s="143">
        <v>50000</v>
      </c>
      <c r="I386" s="143">
        <v>50000</v>
      </c>
      <c r="J386" s="80">
        <f t="shared" si="11"/>
        <v>0</v>
      </c>
      <c r="K386" s="81">
        <f t="shared" si="13"/>
        <v>0</v>
      </c>
    </row>
    <row r="387" spans="1:11" s="1" customFormat="1" ht="27" customHeight="1">
      <c r="A387" s="9"/>
      <c r="B387" s="140" t="s">
        <v>353</v>
      </c>
      <c r="C387" s="141" t="s">
        <v>336</v>
      </c>
      <c r="D387" s="140" t="s">
        <v>711</v>
      </c>
      <c r="E387" s="148" t="s">
        <v>45</v>
      </c>
      <c r="F387" s="149" t="s">
        <v>309</v>
      </c>
      <c r="G387" s="12">
        <v>20000</v>
      </c>
      <c r="H387" s="12">
        <v>20000</v>
      </c>
      <c r="I387" s="12">
        <v>20000</v>
      </c>
      <c r="J387" s="80">
        <f t="shared" si="11"/>
        <v>0</v>
      </c>
      <c r="K387" s="81">
        <f t="shared" si="13"/>
        <v>0</v>
      </c>
    </row>
    <row r="388" spans="1:11" s="1" customFormat="1" ht="27" customHeight="1">
      <c r="A388" s="9"/>
      <c r="B388" s="140" t="s">
        <v>957</v>
      </c>
      <c r="C388" s="141" t="s">
        <v>336</v>
      </c>
      <c r="D388" s="140" t="s">
        <v>712</v>
      </c>
      <c r="E388" s="148" t="s">
        <v>7</v>
      </c>
      <c r="F388" s="150" t="s">
        <v>927</v>
      </c>
      <c r="G388" s="12">
        <v>6500</v>
      </c>
      <c r="H388" s="12">
        <v>6500</v>
      </c>
      <c r="I388" s="12">
        <v>6500</v>
      </c>
      <c r="J388" s="80">
        <f t="shared" si="11"/>
        <v>0</v>
      </c>
      <c r="K388" s="81">
        <f t="shared" si="13"/>
        <v>0</v>
      </c>
    </row>
    <row r="389" spans="1:11" s="1" customFormat="1" ht="27" customHeight="1">
      <c r="A389" s="9"/>
      <c r="B389" s="140" t="s">
        <v>958</v>
      </c>
      <c r="C389" s="141" t="s">
        <v>336</v>
      </c>
      <c r="D389" s="140" t="s">
        <v>712</v>
      </c>
      <c r="E389" s="148" t="s">
        <v>7</v>
      </c>
      <c r="F389" s="150" t="s">
        <v>713</v>
      </c>
      <c r="G389" s="12">
        <v>10000</v>
      </c>
      <c r="H389" s="12">
        <v>10000</v>
      </c>
      <c r="I389" s="12">
        <v>10000</v>
      </c>
      <c r="J389" s="80">
        <f t="shared" si="11"/>
        <v>0</v>
      </c>
      <c r="K389" s="81">
        <f t="shared" si="13"/>
        <v>0</v>
      </c>
    </row>
    <row r="390" spans="1:11" s="1" customFormat="1" ht="27" customHeight="1">
      <c r="A390" s="9"/>
      <c r="B390" s="140" t="s">
        <v>958</v>
      </c>
      <c r="C390" s="141" t="s">
        <v>336</v>
      </c>
      <c r="D390" s="140" t="s">
        <v>959</v>
      </c>
      <c r="E390" s="148" t="s">
        <v>7</v>
      </c>
      <c r="F390" s="150" t="s">
        <v>960</v>
      </c>
      <c r="G390" s="12">
        <v>6000</v>
      </c>
      <c r="H390" s="12">
        <v>6000</v>
      </c>
      <c r="I390" s="12">
        <v>6000</v>
      </c>
      <c r="J390" s="80">
        <f t="shared" ref="J390:J451" si="14">I390-H390</f>
        <v>0</v>
      </c>
      <c r="K390" s="81">
        <f t="shared" si="13"/>
        <v>0</v>
      </c>
    </row>
    <row r="391" spans="1:11" s="1" customFormat="1" ht="27" customHeight="1">
      <c r="A391" s="9"/>
      <c r="B391" s="140" t="s">
        <v>958</v>
      </c>
      <c r="C391" s="141" t="s">
        <v>336</v>
      </c>
      <c r="D391" s="140" t="s">
        <v>712</v>
      </c>
      <c r="E391" s="148" t="s">
        <v>7</v>
      </c>
      <c r="F391" s="150" t="s">
        <v>961</v>
      </c>
      <c r="G391" s="12">
        <v>6000</v>
      </c>
      <c r="H391" s="12">
        <v>6000</v>
      </c>
      <c r="I391" s="12">
        <v>6000</v>
      </c>
      <c r="J391" s="80">
        <f t="shared" si="14"/>
        <v>0</v>
      </c>
      <c r="K391" s="81">
        <f t="shared" si="13"/>
        <v>0</v>
      </c>
    </row>
    <row r="392" spans="1:11" s="1" customFormat="1" ht="27" customHeight="1">
      <c r="A392" s="9"/>
      <c r="B392" s="140" t="s">
        <v>962</v>
      </c>
      <c r="C392" s="141" t="s">
        <v>336</v>
      </c>
      <c r="D392" s="140" t="s">
        <v>714</v>
      </c>
      <c r="E392" s="142" t="s">
        <v>33</v>
      </c>
      <c r="F392" s="140" t="s">
        <v>34</v>
      </c>
      <c r="G392" s="143">
        <v>50000</v>
      </c>
      <c r="H392" s="143">
        <v>50000</v>
      </c>
      <c r="I392" s="143">
        <v>50000</v>
      </c>
      <c r="J392" s="80">
        <f t="shared" si="14"/>
        <v>0</v>
      </c>
      <c r="K392" s="81">
        <f t="shared" ref="K392:K409" si="15">J392/H392*100</f>
        <v>0</v>
      </c>
    </row>
    <row r="393" spans="1:11" s="1" customFormat="1" ht="27" customHeight="1">
      <c r="A393" s="9"/>
      <c r="B393" s="140" t="s">
        <v>349</v>
      </c>
      <c r="C393" s="141" t="s">
        <v>336</v>
      </c>
      <c r="D393" s="140" t="s">
        <v>715</v>
      </c>
      <c r="E393" s="142" t="s">
        <v>33</v>
      </c>
      <c r="F393" s="140" t="s">
        <v>34</v>
      </c>
      <c r="G393" s="143">
        <v>50000</v>
      </c>
      <c r="H393" s="143">
        <v>50000</v>
      </c>
      <c r="I393" s="143">
        <v>50000</v>
      </c>
      <c r="J393" s="80">
        <f t="shared" si="14"/>
        <v>0</v>
      </c>
      <c r="K393" s="81">
        <f t="shared" si="15"/>
        <v>0</v>
      </c>
    </row>
    <row r="394" spans="1:11" s="1" customFormat="1" ht="27" customHeight="1">
      <c r="A394" s="9"/>
      <c r="B394" s="140" t="s">
        <v>364</v>
      </c>
      <c r="C394" s="141" t="s">
        <v>336</v>
      </c>
      <c r="D394" s="140" t="s">
        <v>716</v>
      </c>
      <c r="E394" s="148" t="s">
        <v>7</v>
      </c>
      <c r="F394" s="150" t="s">
        <v>717</v>
      </c>
      <c r="G394" s="12">
        <v>7500</v>
      </c>
      <c r="H394" s="12">
        <v>7500</v>
      </c>
      <c r="I394" s="12">
        <v>7500</v>
      </c>
      <c r="J394" s="80">
        <f t="shared" si="14"/>
        <v>0</v>
      </c>
      <c r="K394" s="81">
        <f t="shared" si="15"/>
        <v>0</v>
      </c>
    </row>
    <row r="395" spans="1:11" s="1" customFormat="1" ht="27" customHeight="1">
      <c r="A395" s="9"/>
      <c r="B395" s="140" t="s">
        <v>364</v>
      </c>
      <c r="C395" s="141" t="s">
        <v>336</v>
      </c>
      <c r="D395" s="140" t="s">
        <v>716</v>
      </c>
      <c r="E395" s="148" t="s">
        <v>7</v>
      </c>
      <c r="F395" s="150" t="s">
        <v>718</v>
      </c>
      <c r="G395" s="12">
        <v>7500</v>
      </c>
      <c r="H395" s="12">
        <v>7500</v>
      </c>
      <c r="I395" s="12">
        <v>7500</v>
      </c>
      <c r="J395" s="80">
        <f t="shared" si="14"/>
        <v>0</v>
      </c>
      <c r="K395" s="81">
        <f t="shared" si="15"/>
        <v>0</v>
      </c>
    </row>
    <row r="396" spans="1:11" s="1" customFormat="1" ht="27" customHeight="1">
      <c r="A396" s="9"/>
      <c r="B396" s="151" t="s">
        <v>364</v>
      </c>
      <c r="C396" s="152" t="s">
        <v>336</v>
      </c>
      <c r="D396" s="140" t="s">
        <v>716</v>
      </c>
      <c r="E396" s="148" t="s">
        <v>7</v>
      </c>
      <c r="F396" s="149" t="s">
        <v>963</v>
      </c>
      <c r="G396" s="12">
        <v>5000</v>
      </c>
      <c r="H396" s="12">
        <v>5000</v>
      </c>
      <c r="I396" s="12">
        <v>5000</v>
      </c>
      <c r="J396" s="80">
        <f t="shared" si="14"/>
        <v>0</v>
      </c>
      <c r="K396" s="81">
        <f t="shared" si="15"/>
        <v>0</v>
      </c>
    </row>
    <row r="397" spans="1:11" s="1" customFormat="1" ht="27" customHeight="1">
      <c r="A397" s="9"/>
      <c r="B397" s="140" t="s">
        <v>351</v>
      </c>
      <c r="C397" s="141" t="s">
        <v>336</v>
      </c>
      <c r="D397" s="140" t="s">
        <v>716</v>
      </c>
      <c r="E397" s="153" t="s">
        <v>25</v>
      </c>
      <c r="F397" s="151" t="s">
        <v>17</v>
      </c>
      <c r="G397" s="154">
        <v>10000</v>
      </c>
      <c r="H397" s="154">
        <v>10000</v>
      </c>
      <c r="I397" s="154">
        <v>10000</v>
      </c>
      <c r="J397" s="80">
        <f t="shared" si="14"/>
        <v>0</v>
      </c>
      <c r="K397" s="81">
        <f t="shared" si="15"/>
        <v>0</v>
      </c>
    </row>
    <row r="398" spans="1:11" s="1" customFormat="1" ht="27" customHeight="1">
      <c r="A398" s="9"/>
      <c r="B398" s="140" t="s">
        <v>719</v>
      </c>
      <c r="C398" s="141" t="s">
        <v>336</v>
      </c>
      <c r="D398" s="140" t="s">
        <v>720</v>
      </c>
      <c r="E398" s="142" t="s">
        <v>33</v>
      </c>
      <c r="F398" s="140" t="s">
        <v>34</v>
      </c>
      <c r="G398" s="143">
        <v>60000</v>
      </c>
      <c r="H398" s="143">
        <v>60000</v>
      </c>
      <c r="I398" s="143">
        <v>50000</v>
      </c>
      <c r="J398" s="80">
        <f t="shared" si="14"/>
        <v>-10000</v>
      </c>
      <c r="K398" s="81">
        <f t="shared" si="15"/>
        <v>-16.666666666666664</v>
      </c>
    </row>
    <row r="399" spans="1:11" s="1" customFormat="1" ht="27" customHeight="1">
      <c r="A399" s="9"/>
      <c r="B399" s="140" t="s">
        <v>721</v>
      </c>
      <c r="C399" s="141" t="s">
        <v>336</v>
      </c>
      <c r="D399" s="140" t="s">
        <v>722</v>
      </c>
      <c r="E399" s="142" t="s">
        <v>33</v>
      </c>
      <c r="F399" s="140" t="s">
        <v>34</v>
      </c>
      <c r="G399" s="143">
        <v>50000</v>
      </c>
      <c r="H399" s="143">
        <v>50000</v>
      </c>
      <c r="I399" s="143">
        <v>50000</v>
      </c>
      <c r="J399" s="80">
        <f t="shared" si="14"/>
        <v>0</v>
      </c>
      <c r="K399" s="81">
        <f t="shared" si="15"/>
        <v>0</v>
      </c>
    </row>
    <row r="400" spans="1:11" s="1" customFormat="1" ht="27" customHeight="1">
      <c r="A400" s="9"/>
      <c r="B400" s="140" t="s">
        <v>964</v>
      </c>
      <c r="C400" s="141" t="s">
        <v>336</v>
      </c>
      <c r="D400" s="140" t="s">
        <v>723</v>
      </c>
      <c r="E400" s="142" t="s">
        <v>33</v>
      </c>
      <c r="F400" s="140" t="s">
        <v>34</v>
      </c>
      <c r="G400" s="143">
        <v>50000</v>
      </c>
      <c r="H400" s="143">
        <v>50000</v>
      </c>
      <c r="I400" s="143">
        <v>50000</v>
      </c>
      <c r="J400" s="80">
        <f t="shared" si="14"/>
        <v>0</v>
      </c>
      <c r="K400" s="81">
        <f t="shared" si="15"/>
        <v>0</v>
      </c>
    </row>
    <row r="401" spans="1:11" s="1" customFormat="1" ht="27" customHeight="1">
      <c r="A401" s="9"/>
      <c r="B401" s="140" t="s">
        <v>339</v>
      </c>
      <c r="C401" s="141" t="s">
        <v>336</v>
      </c>
      <c r="D401" s="140" t="s">
        <v>724</v>
      </c>
      <c r="E401" s="148" t="s">
        <v>7</v>
      </c>
      <c r="F401" s="150" t="s">
        <v>718</v>
      </c>
      <c r="G401" s="12">
        <v>8500</v>
      </c>
      <c r="H401" s="12">
        <v>8500</v>
      </c>
      <c r="I401" s="12">
        <v>8500</v>
      </c>
      <c r="J401" s="80">
        <f t="shared" si="14"/>
        <v>0</v>
      </c>
      <c r="K401" s="81">
        <f t="shared" si="15"/>
        <v>0</v>
      </c>
    </row>
    <row r="402" spans="1:11" s="1" customFormat="1" ht="27" customHeight="1">
      <c r="A402" s="9"/>
      <c r="B402" s="140" t="s">
        <v>339</v>
      </c>
      <c r="C402" s="141" t="s">
        <v>336</v>
      </c>
      <c r="D402" s="140" t="s">
        <v>724</v>
      </c>
      <c r="E402" s="148" t="s">
        <v>7</v>
      </c>
      <c r="F402" s="149" t="s">
        <v>22</v>
      </c>
      <c r="G402" s="12">
        <v>6000</v>
      </c>
      <c r="H402" s="12">
        <v>6000</v>
      </c>
      <c r="I402" s="12">
        <v>6000</v>
      </c>
      <c r="J402" s="80">
        <f t="shared" si="14"/>
        <v>0</v>
      </c>
      <c r="K402" s="81">
        <f t="shared" si="15"/>
        <v>0</v>
      </c>
    </row>
    <row r="403" spans="1:11" s="1" customFormat="1" ht="27" customHeight="1">
      <c r="A403" s="9"/>
      <c r="B403" s="140" t="s">
        <v>339</v>
      </c>
      <c r="C403" s="141" t="s">
        <v>336</v>
      </c>
      <c r="D403" s="140" t="s">
        <v>724</v>
      </c>
      <c r="E403" s="148" t="s">
        <v>7</v>
      </c>
      <c r="F403" s="149" t="s">
        <v>21</v>
      </c>
      <c r="G403" s="12">
        <v>6000</v>
      </c>
      <c r="H403" s="12">
        <v>6000</v>
      </c>
      <c r="I403" s="12">
        <v>6000</v>
      </c>
      <c r="J403" s="80">
        <f t="shared" si="14"/>
        <v>0</v>
      </c>
      <c r="K403" s="81">
        <f t="shared" si="15"/>
        <v>0</v>
      </c>
    </row>
    <row r="404" spans="1:11" s="1" customFormat="1" ht="27" customHeight="1">
      <c r="A404" s="9"/>
      <c r="B404" s="140" t="s">
        <v>339</v>
      </c>
      <c r="C404" s="141" t="s">
        <v>336</v>
      </c>
      <c r="D404" s="140" t="s">
        <v>724</v>
      </c>
      <c r="E404" s="148" t="s">
        <v>7</v>
      </c>
      <c r="F404" s="149" t="s">
        <v>173</v>
      </c>
      <c r="G404" s="12">
        <v>7000</v>
      </c>
      <c r="H404" s="12">
        <v>7000</v>
      </c>
      <c r="I404" s="12">
        <v>7000</v>
      </c>
      <c r="J404" s="80">
        <f t="shared" si="14"/>
        <v>0</v>
      </c>
      <c r="K404" s="81">
        <f t="shared" si="15"/>
        <v>0</v>
      </c>
    </row>
    <row r="405" spans="1:11" s="1" customFormat="1" ht="27" customHeight="1">
      <c r="A405" s="9"/>
      <c r="B405" s="140" t="s">
        <v>359</v>
      </c>
      <c r="C405" s="141" t="s">
        <v>336</v>
      </c>
      <c r="D405" s="140" t="s">
        <v>725</v>
      </c>
      <c r="E405" s="142" t="s">
        <v>10</v>
      </c>
      <c r="F405" s="140" t="s">
        <v>17</v>
      </c>
      <c r="G405" s="154">
        <v>10000</v>
      </c>
      <c r="H405" s="154">
        <v>10000</v>
      </c>
      <c r="I405" s="154">
        <v>10000</v>
      </c>
      <c r="J405" s="80">
        <f t="shared" si="14"/>
        <v>0</v>
      </c>
      <c r="K405" s="81">
        <f t="shared" si="15"/>
        <v>0</v>
      </c>
    </row>
    <row r="406" spans="1:11" s="1" customFormat="1" ht="27" customHeight="1">
      <c r="A406" s="9"/>
      <c r="B406" s="140" t="s">
        <v>352</v>
      </c>
      <c r="C406" s="141" t="s">
        <v>336</v>
      </c>
      <c r="D406" s="140" t="s">
        <v>726</v>
      </c>
      <c r="E406" s="142" t="s">
        <v>10</v>
      </c>
      <c r="F406" s="140" t="s">
        <v>17</v>
      </c>
      <c r="G406" s="154">
        <v>8000</v>
      </c>
      <c r="H406" s="154">
        <v>8000</v>
      </c>
      <c r="I406" s="154">
        <v>8000</v>
      </c>
      <c r="J406" s="80">
        <f t="shared" si="14"/>
        <v>0</v>
      </c>
      <c r="K406" s="81">
        <f t="shared" si="15"/>
        <v>0</v>
      </c>
    </row>
    <row r="407" spans="1:11" s="1" customFormat="1" ht="27" customHeight="1">
      <c r="A407" s="9"/>
      <c r="B407" s="140" t="s">
        <v>360</v>
      </c>
      <c r="C407" s="141" t="s">
        <v>336</v>
      </c>
      <c r="D407" s="140" t="s">
        <v>727</v>
      </c>
      <c r="E407" s="148" t="s">
        <v>7</v>
      </c>
      <c r="F407" s="149" t="s">
        <v>310</v>
      </c>
      <c r="G407" s="12">
        <v>15000</v>
      </c>
      <c r="H407" s="12">
        <v>15000</v>
      </c>
      <c r="I407" s="12">
        <v>15000</v>
      </c>
      <c r="J407" s="80">
        <f t="shared" si="14"/>
        <v>0</v>
      </c>
      <c r="K407" s="81">
        <f t="shared" si="15"/>
        <v>0</v>
      </c>
    </row>
    <row r="408" spans="1:11" s="1" customFormat="1" ht="27" customHeight="1">
      <c r="A408" s="9"/>
      <c r="B408" s="144" t="s">
        <v>728</v>
      </c>
      <c r="C408" s="155" t="s">
        <v>729</v>
      </c>
      <c r="D408" s="140" t="s">
        <v>730</v>
      </c>
      <c r="E408" s="156" t="s">
        <v>35</v>
      </c>
      <c r="F408" s="157" t="s">
        <v>36</v>
      </c>
      <c r="G408" s="154">
        <v>2000</v>
      </c>
      <c r="H408" s="154">
        <v>2000</v>
      </c>
      <c r="I408" s="154">
        <v>2000</v>
      </c>
      <c r="J408" s="80">
        <f t="shared" si="14"/>
        <v>0</v>
      </c>
      <c r="K408" s="81">
        <f t="shared" si="15"/>
        <v>0</v>
      </c>
    </row>
    <row r="409" spans="1:11" s="1" customFormat="1" ht="27" customHeight="1">
      <c r="A409" s="9"/>
      <c r="B409" s="144" t="s">
        <v>728</v>
      </c>
      <c r="C409" s="155" t="s">
        <v>729</v>
      </c>
      <c r="D409" s="140" t="s">
        <v>730</v>
      </c>
      <c r="E409" s="156" t="s">
        <v>7</v>
      </c>
      <c r="F409" s="157" t="s">
        <v>311</v>
      </c>
      <c r="G409" s="154">
        <v>2000</v>
      </c>
      <c r="H409" s="154">
        <v>2000</v>
      </c>
      <c r="I409" s="154">
        <v>2000</v>
      </c>
      <c r="J409" s="80">
        <f t="shared" si="14"/>
        <v>0</v>
      </c>
      <c r="K409" s="81">
        <f t="shared" si="15"/>
        <v>0</v>
      </c>
    </row>
    <row r="410" spans="1:11" s="1" customFormat="1" ht="27" customHeight="1">
      <c r="A410" s="9"/>
      <c r="B410" s="140" t="s">
        <v>363</v>
      </c>
      <c r="C410" s="141" t="s">
        <v>336</v>
      </c>
      <c r="D410" s="140" t="s">
        <v>731</v>
      </c>
      <c r="E410" s="156" t="s">
        <v>35</v>
      </c>
      <c r="F410" s="157" t="s">
        <v>36</v>
      </c>
      <c r="G410" s="154">
        <v>3500</v>
      </c>
      <c r="H410" s="154">
        <v>3500</v>
      </c>
      <c r="I410" s="154">
        <v>3500</v>
      </c>
      <c r="J410" s="80">
        <f t="shared" si="14"/>
        <v>0</v>
      </c>
      <c r="K410" s="81">
        <f t="shared" ref="K410:K441" si="16">J410/H410*100</f>
        <v>0</v>
      </c>
    </row>
    <row r="411" spans="1:11" s="1" customFormat="1" ht="27" customHeight="1">
      <c r="A411" s="9"/>
      <c r="B411" s="140" t="s">
        <v>363</v>
      </c>
      <c r="C411" s="141" t="s">
        <v>336</v>
      </c>
      <c r="D411" s="140" t="s">
        <v>731</v>
      </c>
      <c r="E411" s="156" t="s">
        <v>35</v>
      </c>
      <c r="F411" s="157" t="s">
        <v>117</v>
      </c>
      <c r="G411" s="154">
        <v>4500</v>
      </c>
      <c r="H411" s="154">
        <v>4500</v>
      </c>
      <c r="I411" s="154">
        <v>4500</v>
      </c>
      <c r="J411" s="80">
        <f t="shared" si="14"/>
        <v>0</v>
      </c>
      <c r="K411" s="81">
        <f t="shared" si="16"/>
        <v>0</v>
      </c>
    </row>
    <row r="412" spans="1:11" s="1" customFormat="1" ht="27" customHeight="1">
      <c r="A412" s="9"/>
      <c r="B412" s="140" t="s">
        <v>369</v>
      </c>
      <c r="C412" s="141" t="s">
        <v>336</v>
      </c>
      <c r="D412" s="140" t="s">
        <v>732</v>
      </c>
      <c r="E412" s="148" t="s">
        <v>45</v>
      </c>
      <c r="F412" s="150" t="s">
        <v>733</v>
      </c>
      <c r="G412" s="12">
        <v>20000</v>
      </c>
      <c r="H412" s="12">
        <v>20000</v>
      </c>
      <c r="I412" s="12">
        <v>20000</v>
      </c>
      <c r="J412" s="80">
        <f t="shared" si="14"/>
        <v>0</v>
      </c>
      <c r="K412" s="81">
        <f t="shared" si="16"/>
        <v>0</v>
      </c>
    </row>
    <row r="413" spans="1:11" s="1" customFormat="1" ht="27" customHeight="1">
      <c r="A413" s="9"/>
      <c r="B413" s="140" t="s">
        <v>357</v>
      </c>
      <c r="C413" s="141" t="s">
        <v>336</v>
      </c>
      <c r="D413" s="140" t="s">
        <v>734</v>
      </c>
      <c r="E413" s="156" t="s">
        <v>12</v>
      </c>
      <c r="F413" s="157" t="s">
        <v>14</v>
      </c>
      <c r="G413" s="143">
        <v>6000</v>
      </c>
      <c r="H413" s="143">
        <v>6000</v>
      </c>
      <c r="I413" s="143">
        <v>6000</v>
      </c>
      <c r="J413" s="80">
        <f t="shared" si="14"/>
        <v>0</v>
      </c>
      <c r="K413" s="81">
        <f t="shared" si="16"/>
        <v>0</v>
      </c>
    </row>
    <row r="414" spans="1:11" s="1" customFormat="1" ht="27" customHeight="1">
      <c r="A414" s="9"/>
      <c r="B414" s="140" t="s">
        <v>965</v>
      </c>
      <c r="C414" s="141" t="s">
        <v>336</v>
      </c>
      <c r="D414" s="140" t="s">
        <v>735</v>
      </c>
      <c r="E414" s="142" t="s">
        <v>33</v>
      </c>
      <c r="F414" s="140" t="s">
        <v>34</v>
      </c>
      <c r="G414" s="143">
        <v>40000</v>
      </c>
      <c r="H414" s="143">
        <v>40000</v>
      </c>
      <c r="I414" s="143">
        <v>40000</v>
      </c>
      <c r="J414" s="80">
        <f t="shared" si="14"/>
        <v>0</v>
      </c>
      <c r="K414" s="81">
        <f t="shared" si="16"/>
        <v>0</v>
      </c>
    </row>
    <row r="415" spans="1:11" s="1" customFormat="1" ht="27" customHeight="1">
      <c r="A415" s="9"/>
      <c r="B415" s="140" t="s">
        <v>342</v>
      </c>
      <c r="C415" s="141" t="s">
        <v>336</v>
      </c>
      <c r="D415" s="140" t="s">
        <v>736</v>
      </c>
      <c r="E415" s="148" t="s">
        <v>45</v>
      </c>
      <c r="F415" s="149" t="s">
        <v>312</v>
      </c>
      <c r="G415" s="12">
        <v>15000</v>
      </c>
      <c r="H415" s="12">
        <v>15000</v>
      </c>
      <c r="I415" s="12">
        <v>15000</v>
      </c>
      <c r="J415" s="80">
        <f t="shared" si="14"/>
        <v>0</v>
      </c>
      <c r="K415" s="81">
        <f t="shared" si="16"/>
        <v>0</v>
      </c>
    </row>
    <row r="416" spans="1:11" s="1" customFormat="1" ht="27" customHeight="1">
      <c r="A416" s="9"/>
      <c r="B416" s="140" t="s">
        <v>737</v>
      </c>
      <c r="C416" s="141" t="s">
        <v>336</v>
      </c>
      <c r="D416" s="140" t="s">
        <v>966</v>
      </c>
      <c r="E416" s="142" t="s">
        <v>33</v>
      </c>
      <c r="F416" s="140" t="s">
        <v>34</v>
      </c>
      <c r="G416" s="143">
        <v>35000</v>
      </c>
      <c r="H416" s="143">
        <v>35000</v>
      </c>
      <c r="I416" s="143">
        <v>35000</v>
      </c>
      <c r="J416" s="80">
        <f t="shared" si="14"/>
        <v>0</v>
      </c>
      <c r="K416" s="81">
        <f t="shared" si="16"/>
        <v>0</v>
      </c>
    </row>
    <row r="417" spans="1:11" s="1" customFormat="1" ht="27" customHeight="1">
      <c r="A417" s="9"/>
      <c r="B417" s="140" t="s">
        <v>345</v>
      </c>
      <c r="C417" s="141" t="s">
        <v>336</v>
      </c>
      <c r="D417" s="140" t="s">
        <v>738</v>
      </c>
      <c r="E417" s="142" t="s">
        <v>10</v>
      </c>
      <c r="F417" s="140" t="s">
        <v>17</v>
      </c>
      <c r="G417" s="154">
        <v>10000</v>
      </c>
      <c r="H417" s="154">
        <v>10000</v>
      </c>
      <c r="I417" s="154">
        <v>10000</v>
      </c>
      <c r="J417" s="80">
        <f t="shared" si="14"/>
        <v>0</v>
      </c>
      <c r="K417" s="81">
        <f t="shared" si="16"/>
        <v>0</v>
      </c>
    </row>
    <row r="418" spans="1:11" s="1" customFormat="1" ht="27" customHeight="1">
      <c r="A418" s="9"/>
      <c r="B418" s="140" t="s">
        <v>967</v>
      </c>
      <c r="C418" s="141" t="s">
        <v>336</v>
      </c>
      <c r="D418" s="140" t="s">
        <v>739</v>
      </c>
      <c r="E418" s="142" t="s">
        <v>33</v>
      </c>
      <c r="F418" s="140" t="s">
        <v>34</v>
      </c>
      <c r="G418" s="143">
        <v>40000</v>
      </c>
      <c r="H418" s="143">
        <v>40000</v>
      </c>
      <c r="I418" s="143">
        <v>40000</v>
      </c>
      <c r="J418" s="80">
        <f t="shared" si="14"/>
        <v>0</v>
      </c>
      <c r="K418" s="81">
        <f t="shared" si="16"/>
        <v>0</v>
      </c>
    </row>
    <row r="419" spans="1:11" s="1" customFormat="1" ht="27" customHeight="1">
      <c r="A419" s="9"/>
      <c r="B419" s="140" t="s">
        <v>348</v>
      </c>
      <c r="C419" s="141" t="s">
        <v>336</v>
      </c>
      <c r="D419" s="140" t="s">
        <v>740</v>
      </c>
      <c r="E419" s="156" t="s">
        <v>35</v>
      </c>
      <c r="F419" s="157" t="s">
        <v>36</v>
      </c>
      <c r="G419" s="154">
        <v>3000</v>
      </c>
      <c r="H419" s="154">
        <v>3000</v>
      </c>
      <c r="I419" s="154">
        <v>3000</v>
      </c>
      <c r="J419" s="80">
        <f t="shared" si="14"/>
        <v>0</v>
      </c>
      <c r="K419" s="81">
        <f t="shared" si="16"/>
        <v>0</v>
      </c>
    </row>
    <row r="420" spans="1:11" s="1" customFormat="1" ht="27" customHeight="1">
      <c r="A420" s="9"/>
      <c r="B420" s="140" t="s">
        <v>348</v>
      </c>
      <c r="C420" s="141" t="s">
        <v>336</v>
      </c>
      <c r="D420" s="140" t="s">
        <v>740</v>
      </c>
      <c r="E420" s="156" t="s">
        <v>35</v>
      </c>
      <c r="F420" s="157" t="s">
        <v>117</v>
      </c>
      <c r="G420" s="154">
        <v>3000</v>
      </c>
      <c r="H420" s="154">
        <v>3000</v>
      </c>
      <c r="I420" s="154">
        <v>3000</v>
      </c>
      <c r="J420" s="80">
        <f t="shared" si="14"/>
        <v>0</v>
      </c>
      <c r="K420" s="81">
        <f t="shared" si="16"/>
        <v>0</v>
      </c>
    </row>
    <row r="421" spans="1:11" s="1" customFormat="1" ht="27" customHeight="1">
      <c r="A421" s="9"/>
      <c r="B421" s="140" t="s">
        <v>968</v>
      </c>
      <c r="C421" s="141" t="s">
        <v>336</v>
      </c>
      <c r="D421" s="140" t="s">
        <v>741</v>
      </c>
      <c r="E421" s="148" t="s">
        <v>8</v>
      </c>
      <c r="F421" s="149" t="s">
        <v>97</v>
      </c>
      <c r="G421" s="12">
        <v>4500</v>
      </c>
      <c r="H421" s="12">
        <v>4500</v>
      </c>
      <c r="I421" s="12">
        <v>4500</v>
      </c>
      <c r="J421" s="80">
        <f t="shared" si="14"/>
        <v>0</v>
      </c>
      <c r="K421" s="81">
        <f t="shared" si="16"/>
        <v>0</v>
      </c>
    </row>
    <row r="422" spans="1:11" s="1" customFormat="1" ht="27" customHeight="1">
      <c r="A422" s="9"/>
      <c r="B422" s="158" t="s">
        <v>968</v>
      </c>
      <c r="C422" s="159" t="s">
        <v>336</v>
      </c>
      <c r="D422" s="158" t="s">
        <v>741</v>
      </c>
      <c r="E422" s="160" t="s">
        <v>8</v>
      </c>
      <c r="F422" s="161" t="s">
        <v>29</v>
      </c>
      <c r="G422" s="162">
        <v>5500</v>
      </c>
      <c r="H422" s="162">
        <v>5500</v>
      </c>
      <c r="I422" s="162">
        <v>5500</v>
      </c>
      <c r="J422" s="80">
        <f t="shared" si="14"/>
        <v>0</v>
      </c>
      <c r="K422" s="81">
        <f t="shared" si="16"/>
        <v>0</v>
      </c>
    </row>
    <row r="423" spans="1:11" s="1" customFormat="1" ht="27" customHeight="1">
      <c r="A423" s="9"/>
      <c r="B423" s="158" t="s">
        <v>968</v>
      </c>
      <c r="C423" s="159" t="s">
        <v>336</v>
      </c>
      <c r="D423" s="158" t="s">
        <v>741</v>
      </c>
      <c r="E423" s="160" t="s">
        <v>8</v>
      </c>
      <c r="F423" s="161" t="s">
        <v>969</v>
      </c>
      <c r="G423" s="162">
        <v>10000</v>
      </c>
      <c r="H423" s="162">
        <v>10000</v>
      </c>
      <c r="I423" s="162">
        <v>10000</v>
      </c>
      <c r="J423" s="80">
        <f t="shared" si="14"/>
        <v>0</v>
      </c>
      <c r="K423" s="81">
        <f t="shared" si="16"/>
        <v>0</v>
      </c>
    </row>
    <row r="424" spans="1:11" s="1" customFormat="1" ht="27" customHeight="1">
      <c r="A424" s="9"/>
      <c r="B424" s="158" t="s">
        <v>970</v>
      </c>
      <c r="C424" s="159" t="s">
        <v>336</v>
      </c>
      <c r="D424" s="158" t="s">
        <v>741</v>
      </c>
      <c r="E424" s="160" t="s">
        <v>8</v>
      </c>
      <c r="F424" s="161" t="s">
        <v>971</v>
      </c>
      <c r="G424" s="162">
        <v>5500</v>
      </c>
      <c r="H424" s="162">
        <v>5500</v>
      </c>
      <c r="I424" s="162">
        <v>5500</v>
      </c>
      <c r="J424" s="80">
        <f t="shared" si="14"/>
        <v>0</v>
      </c>
      <c r="K424" s="81">
        <f t="shared" si="16"/>
        <v>0</v>
      </c>
    </row>
    <row r="425" spans="1:11" s="1" customFormat="1" ht="27" customHeight="1">
      <c r="A425" s="9"/>
      <c r="B425" s="158" t="s">
        <v>968</v>
      </c>
      <c r="C425" s="159" t="s">
        <v>336</v>
      </c>
      <c r="D425" s="158" t="s">
        <v>741</v>
      </c>
      <c r="E425" s="160" t="s">
        <v>8</v>
      </c>
      <c r="F425" s="161" t="s">
        <v>972</v>
      </c>
      <c r="G425" s="162">
        <v>6000</v>
      </c>
      <c r="H425" s="162">
        <v>6000</v>
      </c>
      <c r="I425" s="162">
        <v>6000</v>
      </c>
      <c r="J425" s="80">
        <f t="shared" si="14"/>
        <v>0</v>
      </c>
      <c r="K425" s="81">
        <f t="shared" si="16"/>
        <v>0</v>
      </c>
    </row>
    <row r="426" spans="1:11" s="1" customFormat="1" ht="27" customHeight="1">
      <c r="A426" s="9"/>
      <c r="B426" s="163" t="s">
        <v>973</v>
      </c>
      <c r="C426" s="164" t="s">
        <v>336</v>
      </c>
      <c r="D426" s="163" t="s">
        <v>738</v>
      </c>
      <c r="E426" s="165" t="s">
        <v>158</v>
      </c>
      <c r="F426" s="166" t="s">
        <v>31</v>
      </c>
      <c r="G426" s="167">
        <v>1200</v>
      </c>
      <c r="H426" s="167">
        <v>1200</v>
      </c>
      <c r="I426" s="167">
        <v>1200</v>
      </c>
      <c r="J426" s="80">
        <f t="shared" si="14"/>
        <v>0</v>
      </c>
      <c r="K426" s="81">
        <f t="shared" si="16"/>
        <v>0</v>
      </c>
    </row>
    <row r="427" spans="1:11" s="1" customFormat="1" ht="27" customHeight="1">
      <c r="A427" s="9"/>
      <c r="B427" s="166" t="s">
        <v>974</v>
      </c>
      <c r="C427" s="159" t="s">
        <v>336</v>
      </c>
      <c r="D427" s="166" t="s">
        <v>742</v>
      </c>
      <c r="E427" s="165" t="s">
        <v>19</v>
      </c>
      <c r="F427" s="166" t="s">
        <v>20</v>
      </c>
      <c r="G427" s="167">
        <v>15000</v>
      </c>
      <c r="H427" s="167">
        <v>15000</v>
      </c>
      <c r="I427" s="167">
        <v>15000</v>
      </c>
      <c r="J427" s="80">
        <f t="shared" si="14"/>
        <v>0</v>
      </c>
      <c r="K427" s="81">
        <f t="shared" si="16"/>
        <v>0</v>
      </c>
    </row>
    <row r="428" spans="1:11" s="1" customFormat="1" ht="27" customHeight="1">
      <c r="A428" s="9"/>
      <c r="B428" s="166" t="s">
        <v>337</v>
      </c>
      <c r="C428" s="159" t="s">
        <v>336</v>
      </c>
      <c r="D428" s="166" t="s">
        <v>743</v>
      </c>
      <c r="E428" s="165" t="s">
        <v>19</v>
      </c>
      <c r="F428" s="166" t="s">
        <v>20</v>
      </c>
      <c r="G428" s="167">
        <v>15000</v>
      </c>
      <c r="H428" s="167">
        <v>15000</v>
      </c>
      <c r="I428" s="167">
        <v>15000</v>
      </c>
      <c r="J428" s="80">
        <f t="shared" si="14"/>
        <v>0</v>
      </c>
      <c r="K428" s="81">
        <f t="shared" si="16"/>
        <v>0</v>
      </c>
    </row>
    <row r="429" spans="1:11" s="1" customFormat="1" ht="27" customHeight="1">
      <c r="A429" s="9"/>
      <c r="B429" s="166" t="s">
        <v>354</v>
      </c>
      <c r="C429" s="159" t="s">
        <v>336</v>
      </c>
      <c r="D429" s="166" t="s">
        <v>744</v>
      </c>
      <c r="E429" s="165" t="s">
        <v>19</v>
      </c>
      <c r="F429" s="166" t="s">
        <v>20</v>
      </c>
      <c r="G429" s="167">
        <v>15000</v>
      </c>
      <c r="H429" s="167">
        <v>15000</v>
      </c>
      <c r="I429" s="167">
        <v>15000</v>
      </c>
      <c r="J429" s="80">
        <f t="shared" si="14"/>
        <v>0</v>
      </c>
      <c r="K429" s="81">
        <f t="shared" si="16"/>
        <v>0</v>
      </c>
    </row>
    <row r="430" spans="1:11" s="1" customFormat="1" ht="27" customHeight="1">
      <c r="A430" s="9"/>
      <c r="B430" s="158" t="s">
        <v>745</v>
      </c>
      <c r="C430" s="159" t="s">
        <v>336</v>
      </c>
      <c r="D430" s="158" t="s">
        <v>746</v>
      </c>
      <c r="E430" s="165" t="s">
        <v>10</v>
      </c>
      <c r="F430" s="166" t="s">
        <v>17</v>
      </c>
      <c r="G430" s="167">
        <v>12000</v>
      </c>
      <c r="H430" s="167">
        <v>12000</v>
      </c>
      <c r="I430" s="167">
        <v>12000</v>
      </c>
      <c r="J430" s="80">
        <f t="shared" si="14"/>
        <v>0</v>
      </c>
      <c r="K430" s="81">
        <f t="shared" si="16"/>
        <v>0</v>
      </c>
    </row>
    <row r="431" spans="1:11" s="1" customFormat="1" ht="27" customHeight="1">
      <c r="A431" s="9"/>
      <c r="B431" s="158" t="s">
        <v>370</v>
      </c>
      <c r="C431" s="159" t="s">
        <v>336</v>
      </c>
      <c r="D431" s="158" t="s">
        <v>747</v>
      </c>
      <c r="E431" s="165" t="s">
        <v>26</v>
      </c>
      <c r="F431" s="168" t="s">
        <v>748</v>
      </c>
      <c r="G431" s="167">
        <v>6000</v>
      </c>
      <c r="H431" s="167">
        <v>6000</v>
      </c>
      <c r="I431" s="167">
        <v>6000</v>
      </c>
      <c r="J431" s="80">
        <f t="shared" si="14"/>
        <v>0</v>
      </c>
      <c r="K431" s="81">
        <f t="shared" si="16"/>
        <v>0</v>
      </c>
    </row>
    <row r="432" spans="1:11" s="1" customFormat="1" ht="27" customHeight="1">
      <c r="A432" s="9"/>
      <c r="B432" s="158" t="s">
        <v>371</v>
      </c>
      <c r="C432" s="159" t="s">
        <v>336</v>
      </c>
      <c r="D432" s="158" t="s">
        <v>747</v>
      </c>
      <c r="E432" s="165" t="s">
        <v>341</v>
      </c>
      <c r="F432" s="168" t="s">
        <v>17</v>
      </c>
      <c r="G432" s="167">
        <v>8000</v>
      </c>
      <c r="H432" s="167">
        <v>8000</v>
      </c>
      <c r="I432" s="167">
        <v>8000</v>
      </c>
      <c r="J432" s="80">
        <f t="shared" si="14"/>
        <v>0</v>
      </c>
      <c r="K432" s="81">
        <f t="shared" si="16"/>
        <v>0</v>
      </c>
    </row>
    <row r="433" spans="1:11" s="1" customFormat="1" ht="27" customHeight="1">
      <c r="A433" s="9"/>
      <c r="B433" s="140" t="s">
        <v>343</v>
      </c>
      <c r="C433" s="141" t="s">
        <v>336</v>
      </c>
      <c r="D433" s="140" t="s">
        <v>749</v>
      </c>
      <c r="E433" s="156" t="s">
        <v>7</v>
      </c>
      <c r="F433" s="157" t="s">
        <v>975</v>
      </c>
      <c r="G433" s="154">
        <v>16000</v>
      </c>
      <c r="H433" s="154">
        <v>16000</v>
      </c>
      <c r="I433" s="154">
        <v>16000</v>
      </c>
      <c r="J433" s="80">
        <f t="shared" si="14"/>
        <v>0</v>
      </c>
      <c r="K433" s="81">
        <f t="shared" si="16"/>
        <v>0</v>
      </c>
    </row>
    <row r="434" spans="1:11" s="1" customFormat="1" ht="27" customHeight="1">
      <c r="A434" s="9"/>
      <c r="B434" s="140" t="s">
        <v>343</v>
      </c>
      <c r="C434" s="141" t="s">
        <v>336</v>
      </c>
      <c r="D434" s="140" t="s">
        <v>749</v>
      </c>
      <c r="E434" s="156" t="s">
        <v>7</v>
      </c>
      <c r="F434" s="157" t="s">
        <v>976</v>
      </c>
      <c r="G434" s="154">
        <v>7000</v>
      </c>
      <c r="H434" s="154">
        <v>7000</v>
      </c>
      <c r="I434" s="154">
        <v>7000</v>
      </c>
      <c r="J434" s="80">
        <f t="shared" si="14"/>
        <v>0</v>
      </c>
      <c r="K434" s="81">
        <f t="shared" si="16"/>
        <v>0</v>
      </c>
    </row>
    <row r="435" spans="1:11" s="1" customFormat="1" ht="27" customHeight="1">
      <c r="A435" s="9"/>
      <c r="B435" s="140" t="s">
        <v>343</v>
      </c>
      <c r="C435" s="141" t="s">
        <v>336</v>
      </c>
      <c r="D435" s="140" t="s">
        <v>749</v>
      </c>
      <c r="E435" s="156" t="s">
        <v>7</v>
      </c>
      <c r="F435" s="157" t="s">
        <v>977</v>
      </c>
      <c r="G435" s="154">
        <v>8000</v>
      </c>
      <c r="H435" s="154">
        <v>8000</v>
      </c>
      <c r="I435" s="154">
        <v>8000</v>
      </c>
      <c r="J435" s="80">
        <f t="shared" si="14"/>
        <v>0</v>
      </c>
      <c r="K435" s="81">
        <f t="shared" si="16"/>
        <v>0</v>
      </c>
    </row>
    <row r="436" spans="1:11" s="1" customFormat="1" ht="27" customHeight="1">
      <c r="A436" s="9"/>
      <c r="B436" s="140" t="s">
        <v>343</v>
      </c>
      <c r="C436" s="141" t="s">
        <v>336</v>
      </c>
      <c r="D436" s="140" t="s">
        <v>749</v>
      </c>
      <c r="E436" s="156" t="s">
        <v>7</v>
      </c>
      <c r="F436" s="157" t="s">
        <v>22</v>
      </c>
      <c r="G436" s="154">
        <v>6000</v>
      </c>
      <c r="H436" s="154">
        <v>6000</v>
      </c>
      <c r="I436" s="154">
        <v>6000</v>
      </c>
      <c r="J436" s="80">
        <f t="shared" si="14"/>
        <v>0</v>
      </c>
      <c r="K436" s="81">
        <f t="shared" si="16"/>
        <v>0</v>
      </c>
    </row>
    <row r="437" spans="1:11" s="1" customFormat="1" ht="27" customHeight="1">
      <c r="A437" s="9"/>
      <c r="B437" s="140" t="s">
        <v>338</v>
      </c>
      <c r="C437" s="141" t="s">
        <v>336</v>
      </c>
      <c r="D437" s="140" t="s">
        <v>978</v>
      </c>
      <c r="E437" s="156" t="s">
        <v>7</v>
      </c>
      <c r="F437" s="157" t="s">
        <v>21</v>
      </c>
      <c r="G437" s="154">
        <v>5000</v>
      </c>
      <c r="H437" s="154">
        <v>5000</v>
      </c>
      <c r="I437" s="154">
        <v>5000</v>
      </c>
      <c r="J437" s="80">
        <f t="shared" si="14"/>
        <v>0</v>
      </c>
      <c r="K437" s="81">
        <f t="shared" si="16"/>
        <v>0</v>
      </c>
    </row>
    <row r="438" spans="1:11" s="1" customFormat="1" ht="27" customHeight="1">
      <c r="A438" s="9"/>
      <c r="B438" s="140" t="s">
        <v>338</v>
      </c>
      <c r="C438" s="141" t="s">
        <v>336</v>
      </c>
      <c r="D438" s="140" t="s">
        <v>750</v>
      </c>
      <c r="E438" s="156" t="s">
        <v>7</v>
      </c>
      <c r="F438" s="157" t="s">
        <v>22</v>
      </c>
      <c r="G438" s="154">
        <v>5000</v>
      </c>
      <c r="H438" s="154">
        <v>5000</v>
      </c>
      <c r="I438" s="154">
        <v>5000</v>
      </c>
      <c r="J438" s="80">
        <f t="shared" si="14"/>
        <v>0</v>
      </c>
      <c r="K438" s="81">
        <f t="shared" si="16"/>
        <v>0</v>
      </c>
    </row>
    <row r="439" spans="1:11" s="1" customFormat="1" ht="27" customHeight="1">
      <c r="A439" s="9"/>
      <c r="B439" s="140" t="s">
        <v>355</v>
      </c>
      <c r="C439" s="141" t="s">
        <v>336</v>
      </c>
      <c r="D439" s="140" t="s">
        <v>751</v>
      </c>
      <c r="E439" s="156" t="s">
        <v>7</v>
      </c>
      <c r="F439" s="157" t="s">
        <v>979</v>
      </c>
      <c r="G439" s="154">
        <v>5900</v>
      </c>
      <c r="H439" s="154">
        <v>5900</v>
      </c>
      <c r="I439" s="154">
        <v>5900</v>
      </c>
      <c r="J439" s="80">
        <f t="shared" si="14"/>
        <v>0</v>
      </c>
      <c r="K439" s="81">
        <f t="shared" si="16"/>
        <v>0</v>
      </c>
    </row>
    <row r="440" spans="1:11" s="1" customFormat="1" ht="27" customHeight="1">
      <c r="A440" s="9"/>
      <c r="B440" s="140" t="s">
        <v>355</v>
      </c>
      <c r="C440" s="141" t="s">
        <v>336</v>
      </c>
      <c r="D440" s="140" t="s">
        <v>751</v>
      </c>
      <c r="E440" s="156" t="s">
        <v>7</v>
      </c>
      <c r="F440" s="157" t="s">
        <v>980</v>
      </c>
      <c r="G440" s="154">
        <v>5900</v>
      </c>
      <c r="H440" s="154">
        <v>5900</v>
      </c>
      <c r="I440" s="154">
        <v>5900</v>
      </c>
      <c r="J440" s="80">
        <f t="shared" si="14"/>
        <v>0</v>
      </c>
      <c r="K440" s="81">
        <f t="shared" si="16"/>
        <v>0</v>
      </c>
    </row>
    <row r="441" spans="1:11" s="1" customFormat="1" ht="27" customHeight="1">
      <c r="A441" s="9"/>
      <c r="B441" s="140" t="s">
        <v>355</v>
      </c>
      <c r="C441" s="141" t="s">
        <v>336</v>
      </c>
      <c r="D441" s="140" t="s">
        <v>751</v>
      </c>
      <c r="E441" s="156" t="s">
        <v>7</v>
      </c>
      <c r="F441" s="157" t="s">
        <v>100</v>
      </c>
      <c r="G441" s="154">
        <v>5000</v>
      </c>
      <c r="H441" s="154">
        <v>5000</v>
      </c>
      <c r="I441" s="154">
        <v>5000</v>
      </c>
      <c r="J441" s="80">
        <f t="shared" si="14"/>
        <v>0</v>
      </c>
      <c r="K441" s="81">
        <f t="shared" si="16"/>
        <v>0</v>
      </c>
    </row>
    <row r="442" spans="1:11" s="1" customFormat="1" ht="27" customHeight="1">
      <c r="A442" s="9"/>
      <c r="B442" s="140" t="s">
        <v>350</v>
      </c>
      <c r="C442" s="141" t="s">
        <v>336</v>
      </c>
      <c r="D442" s="140" t="s">
        <v>752</v>
      </c>
      <c r="E442" s="156" t="s">
        <v>10</v>
      </c>
      <c r="F442" s="157" t="s">
        <v>17</v>
      </c>
      <c r="G442" s="154">
        <v>12000</v>
      </c>
      <c r="H442" s="154">
        <v>12000</v>
      </c>
      <c r="I442" s="154">
        <v>12000</v>
      </c>
      <c r="J442" s="80">
        <f t="shared" si="14"/>
        <v>0</v>
      </c>
      <c r="K442" s="81">
        <f t="shared" ref="K442:K473" si="17">J442/H442*100</f>
        <v>0</v>
      </c>
    </row>
    <row r="443" spans="1:11" s="1" customFormat="1" ht="27" customHeight="1">
      <c r="A443" s="9"/>
      <c r="B443" s="140" t="s">
        <v>753</v>
      </c>
      <c r="C443" s="141" t="s">
        <v>336</v>
      </c>
      <c r="D443" s="140" t="s">
        <v>754</v>
      </c>
      <c r="E443" s="157" t="s">
        <v>7</v>
      </c>
      <c r="F443" s="157" t="s">
        <v>755</v>
      </c>
      <c r="G443" s="154">
        <v>8000</v>
      </c>
      <c r="H443" s="154">
        <v>8000</v>
      </c>
      <c r="I443" s="154">
        <v>8000</v>
      </c>
      <c r="J443" s="80">
        <f t="shared" si="14"/>
        <v>0</v>
      </c>
      <c r="K443" s="81">
        <f t="shared" si="17"/>
        <v>0</v>
      </c>
    </row>
    <row r="444" spans="1:11" s="1" customFormat="1" ht="27" customHeight="1">
      <c r="A444" s="9"/>
      <c r="B444" s="140" t="s">
        <v>753</v>
      </c>
      <c r="C444" s="141" t="s">
        <v>336</v>
      </c>
      <c r="D444" s="140" t="s">
        <v>754</v>
      </c>
      <c r="E444" s="157" t="s">
        <v>7</v>
      </c>
      <c r="F444" s="157" t="s">
        <v>518</v>
      </c>
      <c r="G444" s="154">
        <v>7000</v>
      </c>
      <c r="H444" s="154">
        <v>7000</v>
      </c>
      <c r="I444" s="154">
        <v>7000</v>
      </c>
      <c r="J444" s="80">
        <f t="shared" si="14"/>
        <v>0</v>
      </c>
      <c r="K444" s="81">
        <f t="shared" si="17"/>
        <v>0</v>
      </c>
    </row>
    <row r="445" spans="1:11" s="1" customFormat="1" ht="27" customHeight="1">
      <c r="A445" s="9"/>
      <c r="B445" s="140" t="s">
        <v>753</v>
      </c>
      <c r="C445" s="141" t="s">
        <v>336</v>
      </c>
      <c r="D445" s="140" t="s">
        <v>754</v>
      </c>
      <c r="E445" s="157" t="s">
        <v>7</v>
      </c>
      <c r="F445" s="157" t="s">
        <v>600</v>
      </c>
      <c r="G445" s="154">
        <v>6000</v>
      </c>
      <c r="H445" s="154">
        <v>6000</v>
      </c>
      <c r="I445" s="154">
        <v>6000</v>
      </c>
      <c r="J445" s="80">
        <f t="shared" si="14"/>
        <v>0</v>
      </c>
      <c r="K445" s="81">
        <f t="shared" si="17"/>
        <v>0</v>
      </c>
    </row>
    <row r="446" spans="1:11" s="1" customFormat="1" ht="27" customHeight="1">
      <c r="A446" s="9"/>
      <c r="B446" s="140" t="s">
        <v>981</v>
      </c>
      <c r="C446" s="141" t="s">
        <v>336</v>
      </c>
      <c r="D446" s="140" t="s">
        <v>754</v>
      </c>
      <c r="E446" s="157" t="s">
        <v>7</v>
      </c>
      <c r="F446" s="157" t="s">
        <v>756</v>
      </c>
      <c r="G446" s="154">
        <v>2000</v>
      </c>
      <c r="H446" s="154">
        <v>2000</v>
      </c>
      <c r="I446" s="154">
        <v>2000</v>
      </c>
      <c r="J446" s="80">
        <f t="shared" si="14"/>
        <v>0</v>
      </c>
      <c r="K446" s="81">
        <f t="shared" si="17"/>
        <v>0</v>
      </c>
    </row>
    <row r="447" spans="1:11" s="1" customFormat="1" ht="27" customHeight="1">
      <c r="A447" s="9"/>
      <c r="B447" s="140" t="s">
        <v>61</v>
      </c>
      <c r="C447" s="141" t="s">
        <v>336</v>
      </c>
      <c r="D447" s="140" t="s">
        <v>757</v>
      </c>
      <c r="E447" s="156" t="s">
        <v>7</v>
      </c>
      <c r="F447" s="157" t="s">
        <v>55</v>
      </c>
      <c r="G447" s="154">
        <v>7000</v>
      </c>
      <c r="H447" s="154">
        <v>7000</v>
      </c>
      <c r="I447" s="154">
        <v>7000</v>
      </c>
      <c r="J447" s="80">
        <f t="shared" si="14"/>
        <v>0</v>
      </c>
      <c r="K447" s="81">
        <f t="shared" si="17"/>
        <v>0</v>
      </c>
    </row>
    <row r="448" spans="1:11" s="1" customFormat="1" ht="27" customHeight="1">
      <c r="A448" s="9"/>
      <c r="B448" s="140" t="s">
        <v>389</v>
      </c>
      <c r="C448" s="141" t="s">
        <v>336</v>
      </c>
      <c r="D448" s="140" t="s">
        <v>912</v>
      </c>
      <c r="E448" s="156" t="s">
        <v>390</v>
      </c>
      <c r="F448" s="157" t="s">
        <v>391</v>
      </c>
      <c r="G448" s="154">
        <v>1400</v>
      </c>
      <c r="H448" s="154">
        <v>1400</v>
      </c>
      <c r="I448" s="154">
        <v>1400</v>
      </c>
      <c r="J448" s="80">
        <f t="shared" si="14"/>
        <v>0</v>
      </c>
      <c r="K448" s="81">
        <f t="shared" si="17"/>
        <v>0</v>
      </c>
    </row>
    <row r="449" spans="1:11" s="1" customFormat="1" ht="27" customHeight="1">
      <c r="A449" s="9"/>
      <c r="B449" s="140" t="s">
        <v>758</v>
      </c>
      <c r="C449" s="141" t="s">
        <v>982</v>
      </c>
      <c r="D449" s="140" t="s">
        <v>759</v>
      </c>
      <c r="E449" s="156" t="s">
        <v>610</v>
      </c>
      <c r="F449" s="157" t="s">
        <v>760</v>
      </c>
      <c r="G449" s="154">
        <v>30000</v>
      </c>
      <c r="H449" s="154">
        <v>30000</v>
      </c>
      <c r="I449" s="154">
        <v>30000</v>
      </c>
      <c r="J449" s="80">
        <f t="shared" si="14"/>
        <v>0</v>
      </c>
      <c r="K449" s="81">
        <f t="shared" si="17"/>
        <v>0</v>
      </c>
    </row>
    <row r="450" spans="1:11" s="1" customFormat="1" ht="27" customHeight="1">
      <c r="A450" s="9"/>
      <c r="B450" s="140" t="s">
        <v>758</v>
      </c>
      <c r="C450" s="141" t="s">
        <v>729</v>
      </c>
      <c r="D450" s="140" t="s">
        <v>983</v>
      </c>
      <c r="E450" s="156" t="s">
        <v>610</v>
      </c>
      <c r="F450" s="157" t="s">
        <v>761</v>
      </c>
      <c r="G450" s="154">
        <v>20000</v>
      </c>
      <c r="H450" s="154">
        <v>20000</v>
      </c>
      <c r="I450" s="154">
        <v>20000</v>
      </c>
      <c r="J450" s="80">
        <f t="shared" si="14"/>
        <v>0</v>
      </c>
      <c r="K450" s="81">
        <f t="shared" si="17"/>
        <v>0</v>
      </c>
    </row>
    <row r="451" spans="1:11" s="1" customFormat="1" ht="27" customHeight="1">
      <c r="A451" s="9"/>
      <c r="B451" s="142" t="s">
        <v>762</v>
      </c>
      <c r="C451" s="141" t="s">
        <v>729</v>
      </c>
      <c r="D451" s="140" t="s">
        <v>759</v>
      </c>
      <c r="E451" s="156" t="s">
        <v>610</v>
      </c>
      <c r="F451" s="157" t="s">
        <v>763</v>
      </c>
      <c r="G451" s="154">
        <v>6000</v>
      </c>
      <c r="H451" s="154">
        <v>6000</v>
      </c>
      <c r="I451" s="154">
        <v>6000</v>
      </c>
      <c r="J451" s="80">
        <f t="shared" si="14"/>
        <v>0</v>
      </c>
      <c r="K451" s="81">
        <f t="shared" si="17"/>
        <v>0</v>
      </c>
    </row>
    <row r="452" spans="1:11" s="1" customFormat="1" ht="27" customHeight="1">
      <c r="A452" s="9"/>
      <c r="B452" s="142" t="s">
        <v>984</v>
      </c>
      <c r="C452" s="141" t="s">
        <v>985</v>
      </c>
      <c r="D452" s="140" t="s">
        <v>986</v>
      </c>
      <c r="E452" s="148" t="s">
        <v>987</v>
      </c>
      <c r="F452" s="149" t="s">
        <v>988</v>
      </c>
      <c r="G452" s="12">
        <v>9000</v>
      </c>
      <c r="H452" s="12">
        <v>9000</v>
      </c>
      <c r="I452" s="12">
        <v>9000</v>
      </c>
      <c r="J452" s="80">
        <f t="shared" ref="J452:J515" si="18">I452-H452</f>
        <v>0</v>
      </c>
      <c r="K452" s="81">
        <f t="shared" si="17"/>
        <v>0</v>
      </c>
    </row>
    <row r="453" spans="1:11" s="1" customFormat="1" ht="27" customHeight="1">
      <c r="A453" s="9"/>
      <c r="B453" s="142" t="s">
        <v>984</v>
      </c>
      <c r="C453" s="141" t="s">
        <v>985</v>
      </c>
      <c r="D453" s="140" t="s">
        <v>986</v>
      </c>
      <c r="E453" s="148" t="s">
        <v>987</v>
      </c>
      <c r="F453" s="149" t="s">
        <v>989</v>
      </c>
      <c r="G453" s="12">
        <v>9000</v>
      </c>
      <c r="H453" s="12">
        <v>9000</v>
      </c>
      <c r="I453" s="12">
        <v>9000</v>
      </c>
      <c r="J453" s="80">
        <f t="shared" si="18"/>
        <v>0</v>
      </c>
      <c r="K453" s="81">
        <f t="shared" si="17"/>
        <v>0</v>
      </c>
    </row>
    <row r="454" spans="1:11" s="1" customFormat="1" ht="27" customHeight="1">
      <c r="A454" s="9"/>
      <c r="B454" s="142" t="s">
        <v>990</v>
      </c>
      <c r="C454" s="141" t="s">
        <v>985</v>
      </c>
      <c r="D454" s="140" t="s">
        <v>991</v>
      </c>
      <c r="E454" s="148" t="s">
        <v>992</v>
      </c>
      <c r="F454" s="149" t="s">
        <v>993</v>
      </c>
      <c r="G454" s="12">
        <v>12000</v>
      </c>
      <c r="H454" s="12">
        <v>12000</v>
      </c>
      <c r="I454" s="12">
        <v>12000</v>
      </c>
      <c r="J454" s="80">
        <f t="shared" si="18"/>
        <v>0</v>
      </c>
      <c r="K454" s="81">
        <f t="shared" si="17"/>
        <v>0</v>
      </c>
    </row>
    <row r="455" spans="1:11" s="1" customFormat="1" ht="27" customHeight="1">
      <c r="A455" s="9"/>
      <c r="B455" s="142" t="s">
        <v>994</v>
      </c>
      <c r="C455" s="141" t="s">
        <v>985</v>
      </c>
      <c r="D455" s="140" t="s">
        <v>995</v>
      </c>
      <c r="E455" s="148" t="s">
        <v>996</v>
      </c>
      <c r="F455" s="149" t="s">
        <v>997</v>
      </c>
      <c r="G455" s="12">
        <v>5000</v>
      </c>
      <c r="H455" s="12">
        <v>5000</v>
      </c>
      <c r="I455" s="12">
        <v>5000</v>
      </c>
      <c r="J455" s="80">
        <f t="shared" si="18"/>
        <v>0</v>
      </c>
      <c r="K455" s="81">
        <f t="shared" si="17"/>
        <v>0</v>
      </c>
    </row>
    <row r="456" spans="1:11" s="1" customFormat="1" ht="27" customHeight="1">
      <c r="A456" s="9"/>
      <c r="B456" s="142" t="s">
        <v>994</v>
      </c>
      <c r="C456" s="141" t="s">
        <v>985</v>
      </c>
      <c r="D456" s="140" t="s">
        <v>995</v>
      </c>
      <c r="E456" s="148" t="s">
        <v>996</v>
      </c>
      <c r="F456" s="149" t="s">
        <v>998</v>
      </c>
      <c r="G456" s="12">
        <v>6000</v>
      </c>
      <c r="H456" s="12">
        <v>6000</v>
      </c>
      <c r="I456" s="12">
        <v>6000</v>
      </c>
      <c r="J456" s="80">
        <f t="shared" si="18"/>
        <v>0</v>
      </c>
      <c r="K456" s="81">
        <f t="shared" si="17"/>
        <v>0</v>
      </c>
    </row>
    <row r="457" spans="1:11" s="1" customFormat="1" ht="27" customHeight="1">
      <c r="A457" s="9"/>
      <c r="B457" s="142" t="s">
        <v>994</v>
      </c>
      <c r="C457" s="141" t="s">
        <v>999</v>
      </c>
      <c r="D457" s="140" t="s">
        <v>995</v>
      </c>
      <c r="E457" s="148" t="s">
        <v>996</v>
      </c>
      <c r="F457" s="149" t="s">
        <v>1000</v>
      </c>
      <c r="G457" s="12">
        <v>25000</v>
      </c>
      <c r="H457" s="12">
        <v>25000</v>
      </c>
      <c r="I457" s="12">
        <v>25000</v>
      </c>
      <c r="J457" s="80">
        <f t="shared" si="18"/>
        <v>0</v>
      </c>
      <c r="K457" s="81">
        <f t="shared" si="17"/>
        <v>0</v>
      </c>
    </row>
    <row r="458" spans="1:11" s="1" customFormat="1" ht="27" customHeight="1">
      <c r="A458" s="9"/>
      <c r="B458" s="142" t="s">
        <v>1001</v>
      </c>
      <c r="C458" s="141" t="s">
        <v>985</v>
      </c>
      <c r="D458" s="140" t="s">
        <v>1002</v>
      </c>
      <c r="E458" s="148" t="s">
        <v>1003</v>
      </c>
      <c r="F458" s="149" t="s">
        <v>1004</v>
      </c>
      <c r="G458" s="12">
        <v>6000</v>
      </c>
      <c r="H458" s="12">
        <v>6000</v>
      </c>
      <c r="I458" s="12">
        <v>6000</v>
      </c>
      <c r="J458" s="80">
        <f t="shared" si="18"/>
        <v>0</v>
      </c>
      <c r="K458" s="81">
        <f t="shared" si="17"/>
        <v>0</v>
      </c>
    </row>
    <row r="459" spans="1:11" s="1" customFormat="1" ht="27" customHeight="1">
      <c r="A459" s="9"/>
      <c r="B459" s="142" t="s">
        <v>1001</v>
      </c>
      <c r="C459" s="141" t="s">
        <v>985</v>
      </c>
      <c r="D459" s="140" t="s">
        <v>1005</v>
      </c>
      <c r="E459" s="148" t="s">
        <v>1006</v>
      </c>
      <c r="F459" s="149" t="s">
        <v>1007</v>
      </c>
      <c r="G459" s="12">
        <v>3000</v>
      </c>
      <c r="H459" s="12">
        <v>3000</v>
      </c>
      <c r="I459" s="12">
        <v>3000</v>
      </c>
      <c r="J459" s="80">
        <f t="shared" si="18"/>
        <v>0</v>
      </c>
      <c r="K459" s="81">
        <f t="shared" si="17"/>
        <v>0</v>
      </c>
    </row>
    <row r="460" spans="1:11" s="1" customFormat="1" ht="27" customHeight="1">
      <c r="A460" s="9"/>
      <c r="B460" s="142" t="s">
        <v>1001</v>
      </c>
      <c r="C460" s="141" t="s">
        <v>985</v>
      </c>
      <c r="D460" s="140" t="s">
        <v>1005</v>
      </c>
      <c r="E460" s="148" t="s">
        <v>1006</v>
      </c>
      <c r="F460" s="149" t="s">
        <v>1008</v>
      </c>
      <c r="G460" s="12">
        <v>5000</v>
      </c>
      <c r="H460" s="12">
        <v>5000</v>
      </c>
      <c r="I460" s="12">
        <v>5000</v>
      </c>
      <c r="J460" s="80">
        <f t="shared" si="18"/>
        <v>0</v>
      </c>
      <c r="K460" s="81">
        <f t="shared" si="17"/>
        <v>0</v>
      </c>
    </row>
    <row r="461" spans="1:11" s="1" customFormat="1" ht="27" customHeight="1">
      <c r="A461" s="9"/>
      <c r="B461" s="169" t="s">
        <v>1009</v>
      </c>
      <c r="C461" s="141" t="s">
        <v>985</v>
      </c>
      <c r="D461" s="140" t="s">
        <v>1010</v>
      </c>
      <c r="E461" s="148" t="s">
        <v>1011</v>
      </c>
      <c r="F461" s="149" t="s">
        <v>1012</v>
      </c>
      <c r="G461" s="12">
        <v>5000</v>
      </c>
      <c r="H461" s="12">
        <v>5000</v>
      </c>
      <c r="I461" s="12">
        <v>5000</v>
      </c>
      <c r="J461" s="80">
        <f t="shared" si="18"/>
        <v>0</v>
      </c>
      <c r="K461" s="81">
        <f t="shared" si="17"/>
        <v>0</v>
      </c>
    </row>
    <row r="462" spans="1:11" s="1" customFormat="1" ht="27" customHeight="1">
      <c r="A462" s="9"/>
      <c r="B462" s="169" t="s">
        <v>1009</v>
      </c>
      <c r="C462" s="141" t="s">
        <v>985</v>
      </c>
      <c r="D462" s="140" t="s">
        <v>1010</v>
      </c>
      <c r="E462" s="148" t="s">
        <v>1011</v>
      </c>
      <c r="F462" s="149" t="s">
        <v>1013</v>
      </c>
      <c r="G462" s="12">
        <v>5000</v>
      </c>
      <c r="H462" s="12">
        <v>5000</v>
      </c>
      <c r="I462" s="12">
        <v>5000</v>
      </c>
      <c r="J462" s="80">
        <f t="shared" si="18"/>
        <v>0</v>
      </c>
      <c r="K462" s="81">
        <f t="shared" si="17"/>
        <v>0</v>
      </c>
    </row>
    <row r="463" spans="1:11" s="1" customFormat="1" ht="27" customHeight="1">
      <c r="A463" s="9"/>
      <c r="B463" s="170" t="s">
        <v>1014</v>
      </c>
      <c r="C463" s="159" t="s">
        <v>336</v>
      </c>
      <c r="D463" s="158" t="s">
        <v>1015</v>
      </c>
      <c r="E463" s="165" t="s">
        <v>1016</v>
      </c>
      <c r="F463" s="168" t="s">
        <v>1017</v>
      </c>
      <c r="G463" s="167">
        <v>3000</v>
      </c>
      <c r="H463" s="167">
        <v>3000</v>
      </c>
      <c r="I463" s="167">
        <v>3000</v>
      </c>
      <c r="J463" s="80">
        <f t="shared" si="18"/>
        <v>0</v>
      </c>
      <c r="K463" s="81">
        <f t="shared" si="17"/>
        <v>0</v>
      </c>
    </row>
    <row r="464" spans="1:11" s="1" customFormat="1" ht="27" customHeight="1">
      <c r="A464" s="9"/>
      <c r="B464" s="170" t="s">
        <v>1014</v>
      </c>
      <c r="C464" s="159" t="s">
        <v>336</v>
      </c>
      <c r="D464" s="158" t="s">
        <v>1015</v>
      </c>
      <c r="E464" s="165" t="s">
        <v>1016</v>
      </c>
      <c r="F464" s="168" t="s">
        <v>1018</v>
      </c>
      <c r="G464" s="167">
        <v>1500</v>
      </c>
      <c r="H464" s="167">
        <v>1500</v>
      </c>
      <c r="I464" s="167">
        <v>1500</v>
      </c>
      <c r="J464" s="80">
        <f t="shared" si="18"/>
        <v>0</v>
      </c>
      <c r="K464" s="81">
        <f t="shared" si="17"/>
        <v>0</v>
      </c>
    </row>
    <row r="465" spans="1:11" s="1" customFormat="1" ht="27" customHeight="1">
      <c r="A465" s="9"/>
      <c r="B465" s="170" t="s">
        <v>1019</v>
      </c>
      <c r="C465" s="159" t="s">
        <v>1020</v>
      </c>
      <c r="D465" s="158" t="s">
        <v>1021</v>
      </c>
      <c r="E465" s="165" t="s">
        <v>1022</v>
      </c>
      <c r="F465" s="168" t="s">
        <v>1023</v>
      </c>
      <c r="G465" s="167">
        <v>7000</v>
      </c>
      <c r="H465" s="167">
        <v>7000</v>
      </c>
      <c r="I465" s="167">
        <v>7000</v>
      </c>
      <c r="J465" s="80">
        <f t="shared" si="18"/>
        <v>0</v>
      </c>
      <c r="K465" s="81">
        <f t="shared" si="17"/>
        <v>0</v>
      </c>
    </row>
    <row r="466" spans="1:11" s="1" customFormat="1" ht="27" customHeight="1">
      <c r="A466" s="9"/>
      <c r="B466" s="170" t="s">
        <v>1019</v>
      </c>
      <c r="C466" s="159" t="s">
        <v>1020</v>
      </c>
      <c r="D466" s="158" t="s">
        <v>1021</v>
      </c>
      <c r="E466" s="165" t="s">
        <v>1024</v>
      </c>
      <c r="F466" s="168" t="s">
        <v>1025</v>
      </c>
      <c r="G466" s="167">
        <v>6000</v>
      </c>
      <c r="H466" s="167">
        <v>6000</v>
      </c>
      <c r="I466" s="167">
        <v>6000</v>
      </c>
      <c r="J466" s="80">
        <f t="shared" si="18"/>
        <v>0</v>
      </c>
      <c r="K466" s="81">
        <f t="shared" si="17"/>
        <v>0</v>
      </c>
    </row>
    <row r="467" spans="1:11" s="1" customFormat="1" ht="27" customHeight="1">
      <c r="A467" s="9"/>
      <c r="B467" s="170" t="s">
        <v>1019</v>
      </c>
      <c r="C467" s="159" t="s">
        <v>1020</v>
      </c>
      <c r="D467" s="158" t="s">
        <v>1021</v>
      </c>
      <c r="E467" s="165" t="s">
        <v>1024</v>
      </c>
      <c r="F467" s="168" t="s">
        <v>1026</v>
      </c>
      <c r="G467" s="167">
        <v>4000</v>
      </c>
      <c r="H467" s="167">
        <v>4000</v>
      </c>
      <c r="I467" s="167">
        <v>4000</v>
      </c>
      <c r="J467" s="80">
        <f t="shared" si="18"/>
        <v>0</v>
      </c>
      <c r="K467" s="81">
        <f t="shared" si="17"/>
        <v>0</v>
      </c>
    </row>
    <row r="468" spans="1:11" s="1" customFormat="1" ht="27" customHeight="1">
      <c r="A468" s="9"/>
      <c r="B468" s="170" t="s">
        <v>1027</v>
      </c>
      <c r="C468" s="159" t="s">
        <v>1020</v>
      </c>
      <c r="D468" s="158" t="s">
        <v>1028</v>
      </c>
      <c r="E468" s="165" t="s">
        <v>1029</v>
      </c>
      <c r="F468" s="168" t="s">
        <v>1030</v>
      </c>
      <c r="G468" s="167">
        <v>25000</v>
      </c>
      <c r="H468" s="167">
        <v>25000</v>
      </c>
      <c r="I468" s="167">
        <v>25000</v>
      </c>
      <c r="J468" s="80">
        <f t="shared" si="18"/>
        <v>0</v>
      </c>
      <c r="K468" s="81">
        <f t="shared" si="17"/>
        <v>0</v>
      </c>
    </row>
    <row r="469" spans="1:11" s="1" customFormat="1" ht="27" customHeight="1">
      <c r="A469" s="9"/>
      <c r="B469" s="170" t="s">
        <v>1027</v>
      </c>
      <c r="C469" s="159" t="s">
        <v>1020</v>
      </c>
      <c r="D469" s="158" t="s">
        <v>1028</v>
      </c>
      <c r="E469" s="165" t="s">
        <v>1029</v>
      </c>
      <c r="F469" s="168" t="s">
        <v>1031</v>
      </c>
      <c r="G469" s="167">
        <v>25000</v>
      </c>
      <c r="H469" s="167">
        <v>25000</v>
      </c>
      <c r="I469" s="167">
        <v>25000</v>
      </c>
      <c r="J469" s="80">
        <f t="shared" si="18"/>
        <v>0</v>
      </c>
      <c r="K469" s="81">
        <f t="shared" si="17"/>
        <v>0</v>
      </c>
    </row>
    <row r="470" spans="1:11" s="1" customFormat="1" ht="27" customHeight="1">
      <c r="A470" s="9"/>
      <c r="B470" s="170" t="s">
        <v>1032</v>
      </c>
      <c r="C470" s="159" t="s">
        <v>985</v>
      </c>
      <c r="D470" s="158" t="s">
        <v>1028</v>
      </c>
      <c r="E470" s="165" t="s">
        <v>1029</v>
      </c>
      <c r="F470" s="168" t="s">
        <v>1033</v>
      </c>
      <c r="G470" s="167">
        <v>8000</v>
      </c>
      <c r="H470" s="167">
        <v>8000</v>
      </c>
      <c r="I470" s="167">
        <v>8000</v>
      </c>
      <c r="J470" s="80">
        <f t="shared" si="18"/>
        <v>0</v>
      </c>
      <c r="K470" s="81">
        <f t="shared" si="17"/>
        <v>0</v>
      </c>
    </row>
    <row r="471" spans="1:11" s="1" customFormat="1" ht="27" customHeight="1">
      <c r="A471" s="9"/>
      <c r="B471" s="170" t="s">
        <v>1034</v>
      </c>
      <c r="C471" s="159" t="s">
        <v>985</v>
      </c>
      <c r="D471" s="158" t="s">
        <v>1035</v>
      </c>
      <c r="E471" s="165" t="s">
        <v>1029</v>
      </c>
      <c r="F471" s="168" t="s">
        <v>1036</v>
      </c>
      <c r="G471" s="167">
        <v>9000</v>
      </c>
      <c r="H471" s="167">
        <v>9000</v>
      </c>
      <c r="I471" s="167">
        <v>9000</v>
      </c>
      <c r="J471" s="80">
        <f t="shared" si="18"/>
        <v>0</v>
      </c>
      <c r="K471" s="81">
        <f t="shared" si="17"/>
        <v>0</v>
      </c>
    </row>
    <row r="472" spans="1:11" s="1" customFormat="1" ht="27" customHeight="1">
      <c r="A472" s="9"/>
      <c r="B472" s="170" t="s">
        <v>1034</v>
      </c>
      <c r="C472" s="159" t="s">
        <v>985</v>
      </c>
      <c r="D472" s="158" t="s">
        <v>1035</v>
      </c>
      <c r="E472" s="165" t="s">
        <v>1029</v>
      </c>
      <c r="F472" s="168" t="s">
        <v>1037</v>
      </c>
      <c r="G472" s="167">
        <v>9000</v>
      </c>
      <c r="H472" s="167">
        <v>9000</v>
      </c>
      <c r="I472" s="167">
        <v>9000</v>
      </c>
      <c r="J472" s="80">
        <f t="shared" si="18"/>
        <v>0</v>
      </c>
      <c r="K472" s="81">
        <f t="shared" si="17"/>
        <v>0</v>
      </c>
    </row>
    <row r="473" spans="1:11" s="1" customFormat="1" ht="27" customHeight="1">
      <c r="A473" s="9"/>
      <c r="B473" s="170" t="s">
        <v>1038</v>
      </c>
      <c r="C473" s="159" t="s">
        <v>1020</v>
      </c>
      <c r="D473" s="158" t="s">
        <v>1035</v>
      </c>
      <c r="E473" s="165" t="s">
        <v>1029</v>
      </c>
      <c r="F473" s="168" t="s">
        <v>1039</v>
      </c>
      <c r="G473" s="167">
        <v>6000</v>
      </c>
      <c r="H473" s="167">
        <v>6000</v>
      </c>
      <c r="I473" s="167">
        <v>6000</v>
      </c>
      <c r="J473" s="80">
        <f t="shared" si="18"/>
        <v>0</v>
      </c>
      <c r="K473" s="81">
        <f t="shared" si="17"/>
        <v>0</v>
      </c>
    </row>
    <row r="474" spans="1:11" s="1" customFormat="1" ht="27" customHeight="1">
      <c r="A474" s="9"/>
      <c r="B474" s="170" t="s">
        <v>1040</v>
      </c>
      <c r="C474" s="159" t="s">
        <v>1020</v>
      </c>
      <c r="D474" s="158" t="s">
        <v>1035</v>
      </c>
      <c r="E474" s="165" t="s">
        <v>1029</v>
      </c>
      <c r="F474" s="168" t="s">
        <v>1041</v>
      </c>
      <c r="G474" s="167">
        <v>6000</v>
      </c>
      <c r="H474" s="167">
        <v>6000</v>
      </c>
      <c r="I474" s="167">
        <v>6000</v>
      </c>
      <c r="J474" s="80">
        <f t="shared" si="18"/>
        <v>0</v>
      </c>
      <c r="K474" s="81">
        <f t="shared" ref="K474:K496" si="19">J474/H474*100</f>
        <v>0</v>
      </c>
    </row>
    <row r="475" spans="1:11" s="1" customFormat="1" ht="27" customHeight="1">
      <c r="A475" s="9"/>
      <c r="B475" s="170" t="s">
        <v>1042</v>
      </c>
      <c r="C475" s="159" t="s">
        <v>1020</v>
      </c>
      <c r="D475" s="158" t="s">
        <v>1043</v>
      </c>
      <c r="E475" s="165" t="s">
        <v>1044</v>
      </c>
      <c r="F475" s="168" t="s">
        <v>1045</v>
      </c>
      <c r="G475" s="167">
        <v>15000</v>
      </c>
      <c r="H475" s="167">
        <v>15000</v>
      </c>
      <c r="I475" s="167">
        <v>15000</v>
      </c>
      <c r="J475" s="80">
        <f t="shared" si="18"/>
        <v>0</v>
      </c>
      <c r="K475" s="81">
        <f t="shared" si="19"/>
        <v>0</v>
      </c>
    </row>
    <row r="476" spans="1:11" s="1" customFormat="1" ht="27" customHeight="1">
      <c r="A476" s="9"/>
      <c r="B476" s="170" t="s">
        <v>1046</v>
      </c>
      <c r="C476" s="159" t="s">
        <v>1020</v>
      </c>
      <c r="D476" s="158" t="s">
        <v>1047</v>
      </c>
      <c r="E476" s="165" t="s">
        <v>1048</v>
      </c>
      <c r="F476" s="168" t="s">
        <v>1049</v>
      </c>
      <c r="G476" s="167">
        <v>15000</v>
      </c>
      <c r="H476" s="167">
        <v>15000</v>
      </c>
      <c r="I476" s="167">
        <v>15000</v>
      </c>
      <c r="J476" s="80">
        <f t="shared" si="18"/>
        <v>0</v>
      </c>
      <c r="K476" s="81">
        <f t="shared" si="19"/>
        <v>0</v>
      </c>
    </row>
    <row r="477" spans="1:11" s="1" customFormat="1" ht="27" customHeight="1">
      <c r="A477" s="9"/>
      <c r="B477" s="170" t="s">
        <v>1050</v>
      </c>
      <c r="C477" s="159" t="s">
        <v>1020</v>
      </c>
      <c r="D477" s="158" t="s">
        <v>1051</v>
      </c>
      <c r="E477" s="165" t="s">
        <v>1029</v>
      </c>
      <c r="F477" s="168" t="s">
        <v>1052</v>
      </c>
      <c r="G477" s="167">
        <v>13000</v>
      </c>
      <c r="H477" s="167">
        <v>13000</v>
      </c>
      <c r="I477" s="167">
        <v>13000</v>
      </c>
      <c r="J477" s="80">
        <f t="shared" si="18"/>
        <v>0</v>
      </c>
      <c r="K477" s="81">
        <f t="shared" si="19"/>
        <v>0</v>
      </c>
    </row>
    <row r="478" spans="1:11" s="1" customFormat="1" ht="27" customHeight="1">
      <c r="A478" s="9"/>
      <c r="B478" s="170" t="s">
        <v>1053</v>
      </c>
      <c r="C478" s="159" t="s">
        <v>1020</v>
      </c>
      <c r="D478" s="158" t="s">
        <v>1054</v>
      </c>
      <c r="E478" s="165" t="s">
        <v>1029</v>
      </c>
      <c r="F478" s="168" t="s">
        <v>977</v>
      </c>
      <c r="G478" s="167">
        <v>9000</v>
      </c>
      <c r="H478" s="167">
        <v>9000</v>
      </c>
      <c r="I478" s="167">
        <v>9000</v>
      </c>
      <c r="J478" s="80">
        <f t="shared" si="18"/>
        <v>0</v>
      </c>
      <c r="K478" s="81">
        <f t="shared" si="19"/>
        <v>0</v>
      </c>
    </row>
    <row r="479" spans="1:11" s="1" customFormat="1" ht="27" customHeight="1">
      <c r="A479" s="9"/>
      <c r="B479" s="170" t="s">
        <v>1053</v>
      </c>
      <c r="C479" s="159" t="s">
        <v>1020</v>
      </c>
      <c r="D479" s="158" t="s">
        <v>1055</v>
      </c>
      <c r="E479" s="165" t="s">
        <v>987</v>
      </c>
      <c r="F479" s="168" t="s">
        <v>1056</v>
      </c>
      <c r="G479" s="167">
        <v>9000</v>
      </c>
      <c r="H479" s="167">
        <v>9000</v>
      </c>
      <c r="I479" s="167">
        <v>9000</v>
      </c>
      <c r="J479" s="80">
        <f t="shared" si="18"/>
        <v>0</v>
      </c>
      <c r="K479" s="81">
        <f t="shared" si="19"/>
        <v>0</v>
      </c>
    </row>
    <row r="480" spans="1:11" s="1" customFormat="1" ht="27" customHeight="1">
      <c r="A480" s="9"/>
      <c r="B480" s="170" t="s">
        <v>1053</v>
      </c>
      <c r="C480" s="159" t="s">
        <v>1020</v>
      </c>
      <c r="D480" s="158" t="s">
        <v>1054</v>
      </c>
      <c r="E480" s="165" t="s">
        <v>1029</v>
      </c>
      <c r="F480" s="168" t="s">
        <v>1057</v>
      </c>
      <c r="G480" s="167">
        <v>5000</v>
      </c>
      <c r="H480" s="167">
        <v>5000</v>
      </c>
      <c r="I480" s="167">
        <v>5000</v>
      </c>
      <c r="J480" s="80">
        <f t="shared" si="18"/>
        <v>0</v>
      </c>
      <c r="K480" s="81">
        <f t="shared" si="19"/>
        <v>0</v>
      </c>
    </row>
    <row r="481" spans="1:11" s="1" customFormat="1" ht="27" customHeight="1">
      <c r="A481" s="9"/>
      <c r="B481" s="170" t="s">
        <v>1053</v>
      </c>
      <c r="C481" s="159" t="s">
        <v>1020</v>
      </c>
      <c r="D481" s="158" t="s">
        <v>1055</v>
      </c>
      <c r="E481" s="165" t="s">
        <v>1029</v>
      </c>
      <c r="F481" s="168" t="s">
        <v>1058</v>
      </c>
      <c r="G481" s="167">
        <v>2000</v>
      </c>
      <c r="H481" s="167">
        <v>2000</v>
      </c>
      <c r="I481" s="167">
        <v>2000</v>
      </c>
      <c r="J481" s="80">
        <f t="shared" si="18"/>
        <v>0</v>
      </c>
      <c r="K481" s="81">
        <f t="shared" si="19"/>
        <v>0</v>
      </c>
    </row>
    <row r="482" spans="1:11" s="1" customFormat="1" ht="27" customHeight="1">
      <c r="A482" s="9"/>
      <c r="B482" s="170" t="s">
        <v>1059</v>
      </c>
      <c r="C482" s="159" t="s">
        <v>1020</v>
      </c>
      <c r="D482" s="158" t="s">
        <v>1060</v>
      </c>
      <c r="E482" s="165" t="s">
        <v>1061</v>
      </c>
      <c r="F482" s="168" t="s">
        <v>1062</v>
      </c>
      <c r="G482" s="167">
        <v>50000</v>
      </c>
      <c r="H482" s="167">
        <v>50000</v>
      </c>
      <c r="I482" s="167">
        <v>50000</v>
      </c>
      <c r="J482" s="80">
        <f t="shared" si="18"/>
        <v>0</v>
      </c>
      <c r="K482" s="81">
        <f t="shared" si="19"/>
        <v>0</v>
      </c>
    </row>
    <row r="483" spans="1:11" s="1" customFormat="1" ht="27" customHeight="1">
      <c r="A483" s="9"/>
      <c r="B483" s="170" t="s">
        <v>1063</v>
      </c>
      <c r="C483" s="159" t="s">
        <v>1020</v>
      </c>
      <c r="D483" s="158" t="s">
        <v>1064</v>
      </c>
      <c r="E483" s="165" t="s">
        <v>1065</v>
      </c>
      <c r="F483" s="168" t="s">
        <v>1004</v>
      </c>
      <c r="G483" s="167">
        <v>7000</v>
      </c>
      <c r="H483" s="167">
        <v>7000</v>
      </c>
      <c r="I483" s="167">
        <v>7000</v>
      </c>
      <c r="J483" s="80">
        <f t="shared" si="18"/>
        <v>0</v>
      </c>
      <c r="K483" s="81">
        <f t="shared" si="19"/>
        <v>0</v>
      </c>
    </row>
    <row r="484" spans="1:11" s="1" customFormat="1" ht="27" customHeight="1">
      <c r="A484" s="9"/>
      <c r="B484" s="170" t="s">
        <v>1066</v>
      </c>
      <c r="C484" s="159" t="s">
        <v>1020</v>
      </c>
      <c r="D484" s="158" t="s">
        <v>1067</v>
      </c>
      <c r="E484" s="165" t="s">
        <v>551</v>
      </c>
      <c r="F484" s="168" t="s">
        <v>1068</v>
      </c>
      <c r="G484" s="167">
        <v>4500</v>
      </c>
      <c r="H484" s="167">
        <v>4500</v>
      </c>
      <c r="I484" s="167">
        <v>4500</v>
      </c>
      <c r="J484" s="80">
        <f t="shared" si="18"/>
        <v>0</v>
      </c>
      <c r="K484" s="81">
        <f t="shared" si="19"/>
        <v>0</v>
      </c>
    </row>
    <row r="485" spans="1:11" s="1" customFormat="1" ht="27" customHeight="1">
      <c r="A485" s="9"/>
      <c r="B485" s="170" t="s">
        <v>1066</v>
      </c>
      <c r="C485" s="159" t="s">
        <v>1020</v>
      </c>
      <c r="D485" s="158" t="s">
        <v>1069</v>
      </c>
      <c r="E485" s="165" t="s">
        <v>1016</v>
      </c>
      <c r="F485" s="168" t="s">
        <v>1070</v>
      </c>
      <c r="G485" s="167">
        <v>5000</v>
      </c>
      <c r="H485" s="167">
        <v>5000</v>
      </c>
      <c r="I485" s="167">
        <v>5000</v>
      </c>
      <c r="J485" s="80">
        <f t="shared" si="18"/>
        <v>0</v>
      </c>
      <c r="K485" s="81">
        <f t="shared" si="19"/>
        <v>0</v>
      </c>
    </row>
    <row r="486" spans="1:11" s="1" customFormat="1" ht="27" customHeight="1">
      <c r="A486" s="9"/>
      <c r="B486" s="170" t="s">
        <v>1066</v>
      </c>
      <c r="C486" s="159" t="s">
        <v>1020</v>
      </c>
      <c r="D486" s="158" t="s">
        <v>1069</v>
      </c>
      <c r="E486" s="165" t="s">
        <v>1016</v>
      </c>
      <c r="F486" s="168" t="s">
        <v>1018</v>
      </c>
      <c r="G486" s="167">
        <v>2500</v>
      </c>
      <c r="H486" s="167">
        <v>2500</v>
      </c>
      <c r="I486" s="167">
        <v>2500</v>
      </c>
      <c r="J486" s="80">
        <f t="shared" si="18"/>
        <v>0</v>
      </c>
      <c r="K486" s="81">
        <f t="shared" si="19"/>
        <v>0</v>
      </c>
    </row>
    <row r="487" spans="1:11" s="1" customFormat="1" ht="27" customHeight="1">
      <c r="A487" s="9"/>
      <c r="B487" s="170" t="s">
        <v>1071</v>
      </c>
      <c r="C487" s="159" t="s">
        <v>1020</v>
      </c>
      <c r="D487" s="158" t="s">
        <v>1069</v>
      </c>
      <c r="E487" s="165" t="s">
        <v>1016</v>
      </c>
      <c r="F487" s="168" t="s">
        <v>1072</v>
      </c>
      <c r="G487" s="167">
        <v>3500</v>
      </c>
      <c r="H487" s="167">
        <v>3500</v>
      </c>
      <c r="I487" s="167">
        <v>3500</v>
      </c>
      <c r="J487" s="80">
        <f t="shared" si="18"/>
        <v>0</v>
      </c>
      <c r="K487" s="81">
        <f t="shared" si="19"/>
        <v>0</v>
      </c>
    </row>
    <row r="488" spans="1:11" s="1" customFormat="1" ht="27" customHeight="1">
      <c r="A488" s="9"/>
      <c r="B488" s="170" t="s">
        <v>1073</v>
      </c>
      <c r="C488" s="159" t="s">
        <v>1020</v>
      </c>
      <c r="D488" s="158" t="s">
        <v>1074</v>
      </c>
      <c r="E488" s="165" t="s">
        <v>987</v>
      </c>
      <c r="F488" s="168" t="s">
        <v>1075</v>
      </c>
      <c r="G488" s="167">
        <v>5900</v>
      </c>
      <c r="H488" s="167">
        <v>5900</v>
      </c>
      <c r="I488" s="167">
        <v>5900</v>
      </c>
      <c r="J488" s="80">
        <f t="shared" si="18"/>
        <v>0</v>
      </c>
      <c r="K488" s="81">
        <f t="shared" si="19"/>
        <v>0</v>
      </c>
    </row>
    <row r="489" spans="1:11" s="1" customFormat="1" ht="27" customHeight="1">
      <c r="A489" s="9"/>
      <c r="B489" s="170" t="s">
        <v>1076</v>
      </c>
      <c r="C489" s="159" t="s">
        <v>1020</v>
      </c>
      <c r="D489" s="158" t="s">
        <v>1077</v>
      </c>
      <c r="E489" s="165" t="s">
        <v>1029</v>
      </c>
      <c r="F489" s="168" t="s">
        <v>977</v>
      </c>
      <c r="G489" s="167">
        <v>8500</v>
      </c>
      <c r="H489" s="167">
        <v>8500</v>
      </c>
      <c r="I489" s="167">
        <v>8500</v>
      </c>
      <c r="J489" s="80">
        <f t="shared" si="18"/>
        <v>0</v>
      </c>
      <c r="K489" s="81">
        <f t="shared" si="19"/>
        <v>0</v>
      </c>
    </row>
    <row r="490" spans="1:11" s="1" customFormat="1" ht="27" customHeight="1">
      <c r="A490" s="9"/>
      <c r="B490" s="170" t="s">
        <v>1073</v>
      </c>
      <c r="C490" s="159" t="s">
        <v>1020</v>
      </c>
      <c r="D490" s="158" t="s">
        <v>1077</v>
      </c>
      <c r="E490" s="165" t="s">
        <v>1029</v>
      </c>
      <c r="F490" s="168" t="s">
        <v>1078</v>
      </c>
      <c r="G490" s="167">
        <v>6000</v>
      </c>
      <c r="H490" s="167">
        <v>6000</v>
      </c>
      <c r="I490" s="167">
        <v>6000</v>
      </c>
      <c r="J490" s="80">
        <f t="shared" si="18"/>
        <v>0</v>
      </c>
      <c r="K490" s="81">
        <f t="shared" si="19"/>
        <v>0</v>
      </c>
    </row>
    <row r="491" spans="1:11" s="1" customFormat="1" ht="27" customHeight="1">
      <c r="A491" s="9"/>
      <c r="B491" s="170" t="s">
        <v>1076</v>
      </c>
      <c r="C491" s="159" t="s">
        <v>1020</v>
      </c>
      <c r="D491" s="158" t="s">
        <v>1077</v>
      </c>
      <c r="E491" s="165" t="s">
        <v>1029</v>
      </c>
      <c r="F491" s="168" t="s">
        <v>1079</v>
      </c>
      <c r="G491" s="167">
        <v>6000</v>
      </c>
      <c r="H491" s="167">
        <v>6000</v>
      </c>
      <c r="I491" s="167">
        <v>6000</v>
      </c>
      <c r="J491" s="80">
        <f t="shared" si="18"/>
        <v>0</v>
      </c>
      <c r="K491" s="81">
        <f t="shared" si="19"/>
        <v>0</v>
      </c>
    </row>
    <row r="492" spans="1:11" s="1" customFormat="1" ht="27" customHeight="1">
      <c r="A492" s="9"/>
      <c r="B492" s="170" t="s">
        <v>1073</v>
      </c>
      <c r="C492" s="159" t="s">
        <v>1020</v>
      </c>
      <c r="D492" s="158" t="s">
        <v>1077</v>
      </c>
      <c r="E492" s="165" t="s">
        <v>1029</v>
      </c>
      <c r="F492" s="168" t="s">
        <v>1080</v>
      </c>
      <c r="G492" s="167">
        <v>6000</v>
      </c>
      <c r="H492" s="167">
        <v>6000</v>
      </c>
      <c r="I492" s="167">
        <v>6000</v>
      </c>
      <c r="J492" s="80">
        <f t="shared" si="18"/>
        <v>0</v>
      </c>
      <c r="K492" s="81">
        <f t="shared" si="19"/>
        <v>0</v>
      </c>
    </row>
    <row r="493" spans="1:11" s="1" customFormat="1" ht="27" customHeight="1">
      <c r="A493" s="9"/>
      <c r="B493" s="170" t="s">
        <v>1081</v>
      </c>
      <c r="C493" s="159" t="s">
        <v>1020</v>
      </c>
      <c r="D493" s="158" t="s">
        <v>1082</v>
      </c>
      <c r="E493" s="165" t="s">
        <v>1083</v>
      </c>
      <c r="F493" s="168" t="s">
        <v>1084</v>
      </c>
      <c r="G493" s="167">
        <v>15000</v>
      </c>
      <c r="H493" s="167">
        <v>15000</v>
      </c>
      <c r="I493" s="167">
        <v>15000</v>
      </c>
      <c r="J493" s="80">
        <f t="shared" si="18"/>
        <v>0</v>
      </c>
      <c r="K493" s="81">
        <f t="shared" si="19"/>
        <v>0</v>
      </c>
    </row>
    <row r="494" spans="1:11" s="1" customFormat="1" ht="27" customHeight="1">
      <c r="A494" s="9"/>
      <c r="B494" s="170" t="s">
        <v>1085</v>
      </c>
      <c r="C494" s="159" t="s">
        <v>1020</v>
      </c>
      <c r="D494" s="158" t="s">
        <v>1086</v>
      </c>
      <c r="E494" s="165" t="s">
        <v>1083</v>
      </c>
      <c r="F494" s="168" t="s">
        <v>1087</v>
      </c>
      <c r="G494" s="167">
        <v>10000</v>
      </c>
      <c r="H494" s="167">
        <v>10000</v>
      </c>
      <c r="I494" s="167">
        <v>10000</v>
      </c>
      <c r="J494" s="80">
        <f t="shared" si="18"/>
        <v>0</v>
      </c>
      <c r="K494" s="81">
        <f t="shared" si="19"/>
        <v>0</v>
      </c>
    </row>
    <row r="495" spans="1:11" s="1" customFormat="1" ht="27" customHeight="1">
      <c r="A495" s="9"/>
      <c r="B495" s="170" t="s">
        <v>1088</v>
      </c>
      <c r="C495" s="159" t="s">
        <v>1020</v>
      </c>
      <c r="D495" s="158" t="s">
        <v>1089</v>
      </c>
      <c r="E495" s="165" t="s">
        <v>1083</v>
      </c>
      <c r="F495" s="168" t="s">
        <v>1084</v>
      </c>
      <c r="G495" s="167">
        <v>10000</v>
      </c>
      <c r="H495" s="167">
        <v>10000</v>
      </c>
      <c r="I495" s="167">
        <v>10000</v>
      </c>
      <c r="J495" s="80">
        <f t="shared" si="18"/>
        <v>0</v>
      </c>
      <c r="K495" s="81">
        <f t="shared" si="19"/>
        <v>0</v>
      </c>
    </row>
    <row r="496" spans="1:11" s="1" customFormat="1" ht="27" customHeight="1">
      <c r="A496" s="9"/>
      <c r="B496" s="170" t="s">
        <v>1090</v>
      </c>
      <c r="C496" s="159" t="s">
        <v>1020</v>
      </c>
      <c r="D496" s="158" t="s">
        <v>1091</v>
      </c>
      <c r="E496" s="165" t="s">
        <v>1092</v>
      </c>
      <c r="F496" s="168" t="s">
        <v>1045</v>
      </c>
      <c r="G496" s="167">
        <v>12000</v>
      </c>
      <c r="H496" s="167">
        <v>12000</v>
      </c>
      <c r="I496" s="167">
        <v>12000</v>
      </c>
      <c r="J496" s="80">
        <f t="shared" si="18"/>
        <v>0</v>
      </c>
      <c r="K496" s="81">
        <f t="shared" si="19"/>
        <v>0</v>
      </c>
    </row>
    <row r="497" spans="1:11" s="1" customFormat="1" ht="27" customHeight="1">
      <c r="A497" s="9"/>
      <c r="B497" s="170" t="s">
        <v>1093</v>
      </c>
      <c r="C497" s="159" t="s">
        <v>1020</v>
      </c>
      <c r="D497" s="158" t="s">
        <v>1094</v>
      </c>
      <c r="E497" s="165" t="s">
        <v>1029</v>
      </c>
      <c r="F497" s="168" t="s">
        <v>1095</v>
      </c>
      <c r="G497" s="167">
        <v>6000</v>
      </c>
      <c r="H497" s="167">
        <v>6000</v>
      </c>
      <c r="I497" s="167">
        <v>6000</v>
      </c>
      <c r="J497" s="80">
        <f t="shared" si="18"/>
        <v>0</v>
      </c>
      <c r="K497" s="81">
        <v>0</v>
      </c>
    </row>
    <row r="498" spans="1:11" s="1" customFormat="1" ht="27" customHeight="1">
      <c r="A498" s="9"/>
      <c r="B498" s="170" t="s">
        <v>1093</v>
      </c>
      <c r="C498" s="159" t="s">
        <v>1020</v>
      </c>
      <c r="D498" s="158" t="s">
        <v>1094</v>
      </c>
      <c r="E498" s="165" t="s">
        <v>1029</v>
      </c>
      <c r="F498" s="168" t="s">
        <v>1096</v>
      </c>
      <c r="G498" s="167">
        <v>7000</v>
      </c>
      <c r="H498" s="167">
        <v>7000</v>
      </c>
      <c r="I498" s="167">
        <v>7000</v>
      </c>
      <c r="J498" s="80">
        <f t="shared" si="18"/>
        <v>0</v>
      </c>
      <c r="K498" s="81">
        <v>0</v>
      </c>
    </row>
    <row r="499" spans="1:11" s="1" customFormat="1" ht="27" customHeight="1">
      <c r="A499" s="9"/>
      <c r="B499" s="170" t="s">
        <v>1097</v>
      </c>
      <c r="C499" s="159" t="s">
        <v>1020</v>
      </c>
      <c r="D499" s="158" t="s">
        <v>1094</v>
      </c>
      <c r="E499" s="165" t="s">
        <v>1029</v>
      </c>
      <c r="F499" s="168" t="s">
        <v>1058</v>
      </c>
      <c r="G499" s="167">
        <v>2000</v>
      </c>
      <c r="H499" s="167">
        <v>2000</v>
      </c>
      <c r="I499" s="167">
        <v>2000</v>
      </c>
      <c r="J499" s="80">
        <f t="shared" si="18"/>
        <v>0</v>
      </c>
      <c r="K499" s="81">
        <v>0</v>
      </c>
    </row>
    <row r="500" spans="1:11" s="1" customFormat="1" ht="27" customHeight="1">
      <c r="A500" s="9"/>
      <c r="B500" s="171" t="s">
        <v>1093</v>
      </c>
      <c r="C500" s="172" t="s">
        <v>1020</v>
      </c>
      <c r="D500" s="173" t="s">
        <v>1094</v>
      </c>
      <c r="E500" s="174" t="s">
        <v>1029</v>
      </c>
      <c r="F500" s="175" t="s">
        <v>1080</v>
      </c>
      <c r="G500" s="176">
        <v>5000</v>
      </c>
      <c r="H500" s="176">
        <v>5000</v>
      </c>
      <c r="I500" s="176">
        <v>5000</v>
      </c>
      <c r="J500" s="80">
        <f t="shared" si="18"/>
        <v>0</v>
      </c>
      <c r="K500" s="81">
        <v>0</v>
      </c>
    </row>
    <row r="501" spans="1:11" s="1" customFormat="1" ht="27" customHeight="1">
      <c r="A501" s="9"/>
      <c r="B501" s="101" t="s">
        <v>1098</v>
      </c>
      <c r="C501" s="102" t="s">
        <v>1099</v>
      </c>
      <c r="D501" s="101" t="s">
        <v>1100</v>
      </c>
      <c r="E501" s="101" t="s">
        <v>477</v>
      </c>
      <c r="F501" s="101" t="s">
        <v>1101</v>
      </c>
      <c r="G501" s="103">
        <v>11000</v>
      </c>
      <c r="H501" s="103">
        <v>11000</v>
      </c>
      <c r="I501" s="103">
        <v>11000</v>
      </c>
      <c r="J501" s="80">
        <f t="shared" si="18"/>
        <v>0</v>
      </c>
      <c r="K501" s="81">
        <f t="shared" ref="K501:K512" si="20">J501/H501*100</f>
        <v>0</v>
      </c>
    </row>
    <row r="502" spans="1:11" s="1" customFormat="1" ht="27" customHeight="1">
      <c r="A502" s="9"/>
      <c r="B502" s="101" t="s">
        <v>923</v>
      </c>
      <c r="C502" s="102" t="s">
        <v>336</v>
      </c>
      <c r="D502" s="101" t="s">
        <v>361</v>
      </c>
      <c r="E502" s="101" t="s">
        <v>7</v>
      </c>
      <c r="F502" s="101" t="s">
        <v>924</v>
      </c>
      <c r="G502" s="105">
        <v>10000</v>
      </c>
      <c r="H502" s="105">
        <v>10000</v>
      </c>
      <c r="I502" s="105">
        <v>10000</v>
      </c>
      <c r="J502" s="80">
        <f t="shared" si="18"/>
        <v>0</v>
      </c>
      <c r="K502" s="81">
        <f t="shared" si="20"/>
        <v>0</v>
      </c>
    </row>
    <row r="503" spans="1:11" s="1" customFormat="1" ht="27" customHeight="1">
      <c r="A503" s="9"/>
      <c r="B503" s="101" t="s">
        <v>923</v>
      </c>
      <c r="C503" s="102" t="s">
        <v>336</v>
      </c>
      <c r="D503" s="101" t="s">
        <v>361</v>
      </c>
      <c r="E503" s="101" t="s">
        <v>7</v>
      </c>
      <c r="F503" s="101" t="s">
        <v>925</v>
      </c>
      <c r="G503" s="105">
        <v>35000</v>
      </c>
      <c r="H503" s="105">
        <v>35000</v>
      </c>
      <c r="I503" s="105">
        <v>35000</v>
      </c>
      <c r="J503" s="80">
        <f t="shared" si="18"/>
        <v>0</v>
      </c>
      <c r="K503" s="81">
        <f t="shared" si="20"/>
        <v>0</v>
      </c>
    </row>
    <row r="504" spans="1:11" s="1" customFormat="1" ht="27" customHeight="1">
      <c r="A504" s="9"/>
      <c r="B504" s="101" t="s">
        <v>1102</v>
      </c>
      <c r="C504" s="102" t="s">
        <v>764</v>
      </c>
      <c r="D504" s="101" t="s">
        <v>767</v>
      </c>
      <c r="E504" s="101" t="s">
        <v>939</v>
      </c>
      <c r="F504" s="101" t="s">
        <v>1103</v>
      </c>
      <c r="G504" s="105">
        <v>1000</v>
      </c>
      <c r="H504" s="105">
        <v>1000</v>
      </c>
      <c r="I504" s="105">
        <v>1000</v>
      </c>
      <c r="J504" s="80">
        <f t="shared" si="18"/>
        <v>0</v>
      </c>
      <c r="K504" s="81">
        <f t="shared" si="20"/>
        <v>0</v>
      </c>
    </row>
    <row r="505" spans="1:11" s="1" customFormat="1" ht="27" customHeight="1">
      <c r="A505" s="9"/>
      <c r="B505" s="101" t="s">
        <v>365</v>
      </c>
      <c r="C505" s="102" t="s">
        <v>336</v>
      </c>
      <c r="D505" s="101" t="s">
        <v>767</v>
      </c>
      <c r="E505" s="101" t="s">
        <v>7</v>
      </c>
      <c r="F505" s="101" t="s">
        <v>366</v>
      </c>
      <c r="G505" s="103">
        <v>8000</v>
      </c>
      <c r="H505" s="103">
        <v>8000</v>
      </c>
      <c r="I505" s="103">
        <v>8000</v>
      </c>
      <c r="J505" s="80">
        <f t="shared" si="18"/>
        <v>0</v>
      </c>
      <c r="K505" s="81">
        <f t="shared" si="20"/>
        <v>0</v>
      </c>
    </row>
    <row r="506" spans="1:11" s="1" customFormat="1" ht="27" customHeight="1">
      <c r="A506" s="9"/>
      <c r="B506" s="177" t="s">
        <v>768</v>
      </c>
      <c r="C506" s="102" t="s">
        <v>336</v>
      </c>
      <c r="D506" s="107" t="s">
        <v>767</v>
      </c>
      <c r="E506" s="101" t="s">
        <v>7</v>
      </c>
      <c r="F506" s="101" t="s">
        <v>769</v>
      </c>
      <c r="G506" s="103">
        <v>7500</v>
      </c>
      <c r="H506" s="103">
        <v>7500</v>
      </c>
      <c r="I506" s="103">
        <v>7500</v>
      </c>
      <c r="J506" s="80">
        <f t="shared" si="18"/>
        <v>0</v>
      </c>
      <c r="K506" s="81">
        <f t="shared" si="20"/>
        <v>0</v>
      </c>
    </row>
    <row r="507" spans="1:11" s="1" customFormat="1" ht="27" customHeight="1">
      <c r="A507" s="9"/>
      <c r="B507" s="101" t="s">
        <v>770</v>
      </c>
      <c r="C507" s="102" t="s">
        <v>336</v>
      </c>
      <c r="D507" s="101" t="s">
        <v>767</v>
      </c>
      <c r="E507" s="101" t="s">
        <v>344</v>
      </c>
      <c r="F507" s="101" t="s">
        <v>31</v>
      </c>
      <c r="G507" s="103">
        <v>10000</v>
      </c>
      <c r="H507" s="103">
        <v>10000</v>
      </c>
      <c r="I507" s="103">
        <v>10000</v>
      </c>
      <c r="J507" s="80">
        <f t="shared" si="18"/>
        <v>0</v>
      </c>
      <c r="K507" s="81">
        <f t="shared" si="20"/>
        <v>0</v>
      </c>
    </row>
    <row r="508" spans="1:11" s="1" customFormat="1" ht="27" customHeight="1">
      <c r="A508" s="9"/>
      <c r="B508" s="101" t="s">
        <v>770</v>
      </c>
      <c r="C508" s="102" t="s">
        <v>336</v>
      </c>
      <c r="D508" s="101" t="s">
        <v>767</v>
      </c>
      <c r="E508" s="101" t="s">
        <v>508</v>
      </c>
      <c r="F508" s="101" t="s">
        <v>771</v>
      </c>
      <c r="G508" s="103">
        <v>7000</v>
      </c>
      <c r="H508" s="103">
        <v>7000</v>
      </c>
      <c r="I508" s="103">
        <v>7000</v>
      </c>
      <c r="J508" s="80">
        <f t="shared" si="18"/>
        <v>0</v>
      </c>
      <c r="K508" s="81">
        <f t="shared" si="20"/>
        <v>0</v>
      </c>
    </row>
    <row r="509" spans="1:11" s="1" customFormat="1" ht="27" customHeight="1">
      <c r="A509" s="9"/>
      <c r="B509" s="101" t="s">
        <v>772</v>
      </c>
      <c r="C509" s="102" t="s">
        <v>336</v>
      </c>
      <c r="D509" s="101" t="s">
        <v>767</v>
      </c>
      <c r="E509" s="101" t="s">
        <v>32</v>
      </c>
      <c r="F509" s="101" t="s">
        <v>773</v>
      </c>
      <c r="G509" s="103">
        <v>6000</v>
      </c>
      <c r="H509" s="103">
        <v>6000</v>
      </c>
      <c r="I509" s="103">
        <v>6000</v>
      </c>
      <c r="J509" s="80">
        <f t="shared" si="18"/>
        <v>0</v>
      </c>
      <c r="K509" s="81">
        <f t="shared" si="20"/>
        <v>0</v>
      </c>
    </row>
    <row r="510" spans="1:11" s="1" customFormat="1" ht="27" customHeight="1">
      <c r="A510" s="9"/>
      <c r="B510" s="101" t="s">
        <v>772</v>
      </c>
      <c r="C510" s="102" t="s">
        <v>764</v>
      </c>
      <c r="D510" s="101" t="s">
        <v>767</v>
      </c>
      <c r="E510" s="101" t="s">
        <v>551</v>
      </c>
      <c r="F510" s="101" t="s">
        <v>392</v>
      </c>
      <c r="G510" s="103">
        <v>6500</v>
      </c>
      <c r="H510" s="103">
        <v>6500</v>
      </c>
      <c r="I510" s="103">
        <v>6500</v>
      </c>
      <c r="J510" s="80">
        <f t="shared" si="18"/>
        <v>0</v>
      </c>
      <c r="K510" s="81">
        <f t="shared" si="20"/>
        <v>0</v>
      </c>
    </row>
    <row r="511" spans="1:11" s="1" customFormat="1" ht="27" customHeight="1">
      <c r="A511" s="9"/>
      <c r="B511" s="101" t="s">
        <v>926</v>
      </c>
      <c r="C511" s="102" t="s">
        <v>336</v>
      </c>
      <c r="D511" s="101" t="s">
        <v>358</v>
      </c>
      <c r="E511" s="101" t="s">
        <v>7</v>
      </c>
      <c r="F511" s="101" t="s">
        <v>39</v>
      </c>
      <c r="G511" s="103">
        <v>21000</v>
      </c>
      <c r="H511" s="103">
        <v>21000</v>
      </c>
      <c r="I511" s="103">
        <v>21000</v>
      </c>
      <c r="J511" s="80">
        <f t="shared" si="18"/>
        <v>0</v>
      </c>
      <c r="K511" s="81">
        <f t="shared" si="20"/>
        <v>0</v>
      </c>
    </row>
    <row r="512" spans="1:11" s="1" customFormat="1" ht="27" customHeight="1">
      <c r="A512" s="9"/>
      <c r="B512" s="101" t="s">
        <v>926</v>
      </c>
      <c r="C512" s="102" t="s">
        <v>336</v>
      </c>
      <c r="D512" s="101" t="s">
        <v>358</v>
      </c>
      <c r="E512" s="101" t="s">
        <v>7</v>
      </c>
      <c r="F512" s="101" t="s">
        <v>40</v>
      </c>
      <c r="G512" s="103">
        <v>15000</v>
      </c>
      <c r="H512" s="103">
        <v>15000</v>
      </c>
      <c r="I512" s="103">
        <v>15000</v>
      </c>
      <c r="J512" s="80">
        <f t="shared" si="18"/>
        <v>0</v>
      </c>
      <c r="K512" s="81">
        <f t="shared" si="20"/>
        <v>0</v>
      </c>
    </row>
    <row r="513" spans="1:11" s="1" customFormat="1" ht="27" customHeight="1">
      <c r="A513" s="9"/>
      <c r="B513" s="126" t="s">
        <v>1695</v>
      </c>
      <c r="C513" s="127" t="s">
        <v>336</v>
      </c>
      <c r="D513" s="129" t="s">
        <v>340</v>
      </c>
      <c r="E513" s="129" t="s">
        <v>7</v>
      </c>
      <c r="F513" s="129" t="s">
        <v>44</v>
      </c>
      <c r="G513" s="106">
        <v>14000</v>
      </c>
      <c r="H513" s="106">
        <v>14000</v>
      </c>
      <c r="I513" s="106">
        <v>14000</v>
      </c>
      <c r="J513" s="80">
        <f t="shared" si="18"/>
        <v>0</v>
      </c>
      <c r="K513" s="81">
        <f t="shared" ref="K513:K568" si="21">J513/H513*100</f>
        <v>0</v>
      </c>
    </row>
    <row r="514" spans="1:11" s="1" customFormat="1" ht="27" customHeight="1">
      <c r="A514" s="9"/>
      <c r="B514" s="126" t="s">
        <v>774</v>
      </c>
      <c r="C514" s="127" t="s">
        <v>775</v>
      </c>
      <c r="D514" s="129" t="s">
        <v>776</v>
      </c>
      <c r="E514" s="129" t="s">
        <v>777</v>
      </c>
      <c r="F514" s="129" t="s">
        <v>778</v>
      </c>
      <c r="G514" s="106">
        <v>13000</v>
      </c>
      <c r="H514" s="106">
        <v>13000</v>
      </c>
      <c r="I514" s="106">
        <v>13000</v>
      </c>
      <c r="J514" s="80">
        <f t="shared" si="18"/>
        <v>0</v>
      </c>
      <c r="K514" s="81">
        <f t="shared" si="21"/>
        <v>0</v>
      </c>
    </row>
    <row r="515" spans="1:11" s="1" customFormat="1" ht="27" customHeight="1">
      <c r="A515" s="9"/>
      <c r="B515" s="126" t="s">
        <v>346</v>
      </c>
      <c r="C515" s="127" t="s">
        <v>336</v>
      </c>
      <c r="D515" s="129" t="s">
        <v>347</v>
      </c>
      <c r="E515" s="129" t="s">
        <v>45</v>
      </c>
      <c r="F515" s="129" t="s">
        <v>243</v>
      </c>
      <c r="G515" s="106">
        <v>20000</v>
      </c>
      <c r="H515" s="106">
        <v>20000</v>
      </c>
      <c r="I515" s="106">
        <v>20000</v>
      </c>
      <c r="J515" s="80">
        <f t="shared" si="18"/>
        <v>0</v>
      </c>
      <c r="K515" s="81">
        <f t="shared" si="21"/>
        <v>0</v>
      </c>
    </row>
    <row r="516" spans="1:11" s="1" customFormat="1" ht="27" customHeight="1">
      <c r="A516" s="9"/>
      <c r="B516" s="126" t="s">
        <v>944</v>
      </c>
      <c r="C516" s="127" t="s">
        <v>336</v>
      </c>
      <c r="D516" s="129" t="s">
        <v>945</v>
      </c>
      <c r="E516" s="129" t="s">
        <v>946</v>
      </c>
      <c r="F516" s="178" t="s">
        <v>947</v>
      </c>
      <c r="G516" s="106">
        <v>6000</v>
      </c>
      <c r="H516" s="106">
        <v>6000</v>
      </c>
      <c r="I516" s="106">
        <v>6000</v>
      </c>
      <c r="J516" s="80">
        <f t="shared" ref="J516:J579" si="22">I516-H516</f>
        <v>0</v>
      </c>
      <c r="K516" s="81">
        <v>0</v>
      </c>
    </row>
    <row r="517" spans="1:11" s="1" customFormat="1" ht="27" customHeight="1">
      <c r="A517" s="9"/>
      <c r="B517" s="126" t="s">
        <v>944</v>
      </c>
      <c r="C517" s="127" t="s">
        <v>336</v>
      </c>
      <c r="D517" s="129" t="s">
        <v>945</v>
      </c>
      <c r="E517" s="129" t="s">
        <v>946</v>
      </c>
      <c r="F517" s="178" t="s">
        <v>948</v>
      </c>
      <c r="G517" s="106">
        <v>5000</v>
      </c>
      <c r="H517" s="106">
        <v>5000</v>
      </c>
      <c r="I517" s="106">
        <v>5000</v>
      </c>
      <c r="J517" s="80">
        <f t="shared" si="22"/>
        <v>0</v>
      </c>
      <c r="K517" s="81">
        <v>0</v>
      </c>
    </row>
    <row r="518" spans="1:11" s="4" customFormat="1" ht="27" customHeight="1">
      <c r="A518" s="9"/>
      <c r="B518" s="112" t="s">
        <v>1276</v>
      </c>
      <c r="C518" s="120" t="s">
        <v>1277</v>
      </c>
      <c r="D518" s="114" t="s">
        <v>1278</v>
      </c>
      <c r="E518" s="112" t="s">
        <v>591</v>
      </c>
      <c r="F518" s="112" t="s">
        <v>1279</v>
      </c>
      <c r="G518" s="179">
        <v>15000</v>
      </c>
      <c r="H518" s="179">
        <v>15000</v>
      </c>
      <c r="I518" s="179">
        <v>15000</v>
      </c>
      <c r="J518" s="80">
        <f t="shared" si="22"/>
        <v>0</v>
      </c>
      <c r="K518" s="81">
        <f t="shared" si="21"/>
        <v>0</v>
      </c>
    </row>
    <row r="519" spans="1:11" s="1" customFormat="1" ht="27" customHeight="1">
      <c r="A519" s="9"/>
      <c r="B519" s="110" t="s">
        <v>1280</v>
      </c>
      <c r="C519" s="111" t="s">
        <v>779</v>
      </c>
      <c r="D519" s="114" t="s">
        <v>781</v>
      </c>
      <c r="E519" s="117" t="s">
        <v>477</v>
      </c>
      <c r="F519" s="118" t="s">
        <v>603</v>
      </c>
      <c r="G519" s="119">
        <v>8000</v>
      </c>
      <c r="H519" s="119">
        <v>8000</v>
      </c>
      <c r="I519" s="119">
        <v>8000</v>
      </c>
      <c r="J519" s="80">
        <f t="shared" si="22"/>
        <v>0</v>
      </c>
      <c r="K519" s="81">
        <f t="shared" si="21"/>
        <v>0</v>
      </c>
    </row>
    <row r="520" spans="1:11" s="1" customFormat="1" ht="27" customHeight="1">
      <c r="A520" s="9"/>
      <c r="B520" s="110" t="s">
        <v>1281</v>
      </c>
      <c r="C520" s="111" t="s">
        <v>779</v>
      </c>
      <c r="D520" s="114" t="s">
        <v>781</v>
      </c>
      <c r="E520" s="117" t="s">
        <v>1282</v>
      </c>
      <c r="F520" s="118" t="s">
        <v>1283</v>
      </c>
      <c r="G520" s="119">
        <v>8000</v>
      </c>
      <c r="H520" s="119">
        <v>8000</v>
      </c>
      <c r="I520" s="119">
        <v>8000</v>
      </c>
      <c r="J520" s="80">
        <f t="shared" si="22"/>
        <v>0</v>
      </c>
      <c r="K520" s="81">
        <f t="shared" si="21"/>
        <v>0</v>
      </c>
    </row>
    <row r="521" spans="1:11" s="1" customFormat="1" ht="27" customHeight="1">
      <c r="A521" s="9"/>
      <c r="B521" s="110" t="s">
        <v>780</v>
      </c>
      <c r="C521" s="111" t="s">
        <v>779</v>
      </c>
      <c r="D521" s="114" t="s">
        <v>1284</v>
      </c>
      <c r="E521" s="117" t="s">
        <v>477</v>
      </c>
      <c r="F521" s="118" t="s">
        <v>1285</v>
      </c>
      <c r="G521" s="119">
        <v>8000</v>
      </c>
      <c r="H521" s="119">
        <v>8000</v>
      </c>
      <c r="I521" s="119">
        <v>8000</v>
      </c>
      <c r="J521" s="80">
        <f t="shared" si="22"/>
        <v>0</v>
      </c>
      <c r="K521" s="81">
        <f t="shared" si="21"/>
        <v>0</v>
      </c>
    </row>
    <row r="522" spans="1:11" s="1" customFormat="1" ht="27" customHeight="1">
      <c r="A522" s="9"/>
      <c r="B522" s="110" t="s">
        <v>1280</v>
      </c>
      <c r="C522" s="111" t="s">
        <v>779</v>
      </c>
      <c r="D522" s="114" t="s">
        <v>781</v>
      </c>
      <c r="E522" s="117" t="s">
        <v>1282</v>
      </c>
      <c r="F522" s="118" t="s">
        <v>600</v>
      </c>
      <c r="G522" s="119">
        <v>6000</v>
      </c>
      <c r="H522" s="119">
        <v>6000</v>
      </c>
      <c r="I522" s="119">
        <v>6000</v>
      </c>
      <c r="J522" s="80">
        <f t="shared" si="22"/>
        <v>0</v>
      </c>
      <c r="K522" s="81">
        <f t="shared" si="21"/>
        <v>0</v>
      </c>
    </row>
    <row r="523" spans="1:11" s="1" customFormat="1" ht="27" customHeight="1">
      <c r="A523" s="9"/>
      <c r="B523" s="110" t="s">
        <v>780</v>
      </c>
      <c r="C523" s="111" t="s">
        <v>1286</v>
      </c>
      <c r="D523" s="114" t="s">
        <v>781</v>
      </c>
      <c r="E523" s="117" t="s">
        <v>477</v>
      </c>
      <c r="F523" s="118" t="s">
        <v>598</v>
      </c>
      <c r="G523" s="119">
        <v>6000</v>
      </c>
      <c r="H523" s="119">
        <v>6000</v>
      </c>
      <c r="I523" s="119">
        <v>6000</v>
      </c>
      <c r="J523" s="80">
        <f t="shared" si="22"/>
        <v>0</v>
      </c>
      <c r="K523" s="81">
        <f t="shared" si="21"/>
        <v>0</v>
      </c>
    </row>
    <row r="524" spans="1:11" s="1" customFormat="1" ht="27" customHeight="1">
      <c r="A524" s="9"/>
      <c r="B524" s="110" t="s">
        <v>221</v>
      </c>
      <c r="C524" s="111" t="s">
        <v>779</v>
      </c>
      <c r="D524" s="114" t="s">
        <v>782</v>
      </c>
      <c r="E524" s="110" t="s">
        <v>505</v>
      </c>
      <c r="F524" s="110" t="s">
        <v>506</v>
      </c>
      <c r="G524" s="113">
        <v>10000</v>
      </c>
      <c r="H524" s="113">
        <v>12000</v>
      </c>
      <c r="I524" s="113">
        <v>12000</v>
      </c>
      <c r="J524" s="80">
        <f t="shared" si="22"/>
        <v>0</v>
      </c>
      <c r="K524" s="81">
        <f t="shared" si="21"/>
        <v>0</v>
      </c>
    </row>
    <row r="525" spans="1:11" s="1" customFormat="1" ht="27" customHeight="1">
      <c r="A525" s="9"/>
      <c r="B525" s="110" t="s">
        <v>221</v>
      </c>
      <c r="C525" s="111" t="s">
        <v>779</v>
      </c>
      <c r="D525" s="114" t="s">
        <v>1287</v>
      </c>
      <c r="E525" s="110" t="s">
        <v>1288</v>
      </c>
      <c r="F525" s="110" t="s">
        <v>567</v>
      </c>
      <c r="G525" s="113">
        <v>7000</v>
      </c>
      <c r="H525" s="113">
        <v>7000</v>
      </c>
      <c r="I525" s="113">
        <v>7000</v>
      </c>
      <c r="J525" s="80">
        <f t="shared" si="22"/>
        <v>0</v>
      </c>
      <c r="K525" s="81">
        <f t="shared" si="21"/>
        <v>0</v>
      </c>
    </row>
    <row r="526" spans="1:11" s="1" customFormat="1" ht="27" customHeight="1">
      <c r="A526" s="9"/>
      <c r="B526" s="110" t="s">
        <v>222</v>
      </c>
      <c r="C526" s="111" t="s">
        <v>779</v>
      </c>
      <c r="D526" s="114" t="s">
        <v>783</v>
      </c>
      <c r="E526" s="110" t="s">
        <v>1289</v>
      </c>
      <c r="F526" s="116" t="s">
        <v>509</v>
      </c>
      <c r="G526" s="113">
        <v>6000</v>
      </c>
      <c r="H526" s="113">
        <v>6000</v>
      </c>
      <c r="I526" s="113">
        <v>6000</v>
      </c>
      <c r="J526" s="80">
        <f t="shared" si="22"/>
        <v>0</v>
      </c>
      <c r="K526" s="81">
        <f t="shared" si="21"/>
        <v>0</v>
      </c>
    </row>
    <row r="527" spans="1:11" s="1" customFormat="1" ht="27" customHeight="1">
      <c r="A527" s="9"/>
      <c r="B527" s="110" t="s">
        <v>223</v>
      </c>
      <c r="C527" s="111" t="s">
        <v>779</v>
      </c>
      <c r="D527" s="114" t="s">
        <v>1290</v>
      </c>
      <c r="E527" s="110" t="s">
        <v>505</v>
      </c>
      <c r="F527" s="110" t="s">
        <v>1291</v>
      </c>
      <c r="G527" s="113">
        <v>7000</v>
      </c>
      <c r="H527" s="113">
        <v>7000</v>
      </c>
      <c r="I527" s="113">
        <v>7000</v>
      </c>
      <c r="J527" s="80">
        <f t="shared" si="22"/>
        <v>0</v>
      </c>
      <c r="K527" s="81">
        <f t="shared" si="21"/>
        <v>0</v>
      </c>
    </row>
    <row r="528" spans="1:11" s="1" customFormat="1" ht="27" customHeight="1">
      <c r="A528" s="9"/>
      <c r="B528" s="110" t="s">
        <v>224</v>
      </c>
      <c r="C528" s="111" t="s">
        <v>779</v>
      </c>
      <c r="D528" s="114" t="s">
        <v>784</v>
      </c>
      <c r="E528" s="110" t="s">
        <v>505</v>
      </c>
      <c r="F528" s="110" t="s">
        <v>572</v>
      </c>
      <c r="G528" s="113">
        <v>10000</v>
      </c>
      <c r="H528" s="113">
        <v>10000</v>
      </c>
      <c r="I528" s="113">
        <v>10000</v>
      </c>
      <c r="J528" s="80">
        <f t="shared" si="22"/>
        <v>0</v>
      </c>
      <c r="K528" s="81">
        <f t="shared" si="21"/>
        <v>0</v>
      </c>
    </row>
    <row r="529" spans="1:11" s="1" customFormat="1" ht="27" customHeight="1">
      <c r="A529" s="9"/>
      <c r="B529" s="110" t="s">
        <v>225</v>
      </c>
      <c r="C529" s="111" t="s">
        <v>779</v>
      </c>
      <c r="D529" s="114" t="s">
        <v>1292</v>
      </c>
      <c r="E529" s="112" t="s">
        <v>1293</v>
      </c>
      <c r="F529" s="112" t="s">
        <v>561</v>
      </c>
      <c r="G529" s="113">
        <v>6000</v>
      </c>
      <c r="H529" s="113">
        <v>6000</v>
      </c>
      <c r="I529" s="113">
        <v>6000</v>
      </c>
      <c r="J529" s="80">
        <f t="shared" si="22"/>
        <v>0</v>
      </c>
      <c r="K529" s="81">
        <f t="shared" si="21"/>
        <v>0</v>
      </c>
    </row>
    <row r="530" spans="1:11" s="1" customFormat="1" ht="27" customHeight="1">
      <c r="A530" s="9"/>
      <c r="B530" s="112" t="s">
        <v>785</v>
      </c>
      <c r="C530" s="111" t="s">
        <v>779</v>
      </c>
      <c r="D530" s="114" t="s">
        <v>1294</v>
      </c>
      <c r="E530" s="112" t="s">
        <v>508</v>
      </c>
      <c r="F530" s="112" t="s">
        <v>509</v>
      </c>
      <c r="G530" s="113">
        <v>6000</v>
      </c>
      <c r="H530" s="113">
        <v>6000</v>
      </c>
      <c r="I530" s="113">
        <v>6000</v>
      </c>
      <c r="J530" s="80">
        <f t="shared" si="22"/>
        <v>0</v>
      </c>
      <c r="K530" s="81">
        <f t="shared" si="21"/>
        <v>0</v>
      </c>
    </row>
    <row r="531" spans="1:11" s="1" customFormat="1" ht="27" customHeight="1">
      <c r="A531" s="9"/>
      <c r="B531" s="112" t="s">
        <v>226</v>
      </c>
      <c r="C531" s="111" t="s">
        <v>779</v>
      </c>
      <c r="D531" s="114" t="s">
        <v>781</v>
      </c>
      <c r="E531" s="112" t="s">
        <v>591</v>
      </c>
      <c r="F531" s="112" t="s">
        <v>20</v>
      </c>
      <c r="G531" s="113">
        <v>15000</v>
      </c>
      <c r="H531" s="113">
        <v>15000</v>
      </c>
      <c r="I531" s="113">
        <v>15000</v>
      </c>
      <c r="J531" s="80">
        <f t="shared" si="22"/>
        <v>0</v>
      </c>
      <c r="K531" s="81">
        <f t="shared" si="21"/>
        <v>0</v>
      </c>
    </row>
    <row r="532" spans="1:11" s="1" customFormat="1" ht="27" customHeight="1">
      <c r="A532" s="9"/>
      <c r="B532" s="112" t="s">
        <v>1295</v>
      </c>
      <c r="C532" s="120" t="s">
        <v>1296</v>
      </c>
      <c r="D532" s="112" t="s">
        <v>1297</v>
      </c>
      <c r="E532" s="117" t="s">
        <v>477</v>
      </c>
      <c r="F532" s="112" t="s">
        <v>1298</v>
      </c>
      <c r="G532" s="125">
        <v>12000</v>
      </c>
      <c r="H532" s="125">
        <v>12000</v>
      </c>
      <c r="I532" s="125">
        <v>12000</v>
      </c>
      <c r="J532" s="80">
        <f t="shared" si="22"/>
        <v>0</v>
      </c>
      <c r="K532" s="81">
        <f t="shared" si="21"/>
        <v>0</v>
      </c>
    </row>
    <row r="533" spans="1:11" s="1" customFormat="1" ht="27" customHeight="1">
      <c r="A533" s="9"/>
      <c r="B533" s="180" t="s">
        <v>1299</v>
      </c>
      <c r="C533" s="181" t="s">
        <v>150</v>
      </c>
      <c r="D533" s="182" t="s">
        <v>1300</v>
      </c>
      <c r="E533" s="180" t="s">
        <v>25</v>
      </c>
      <c r="F533" s="180" t="s">
        <v>17</v>
      </c>
      <c r="G533" s="183">
        <v>8000</v>
      </c>
      <c r="H533" s="183">
        <v>8000</v>
      </c>
      <c r="I533" s="183">
        <v>8000</v>
      </c>
      <c r="J533" s="80">
        <f t="shared" si="22"/>
        <v>0</v>
      </c>
      <c r="K533" s="81">
        <v>0</v>
      </c>
    </row>
    <row r="534" spans="1:11" s="1" customFormat="1" ht="27" customHeight="1">
      <c r="A534" s="9"/>
      <c r="B534" s="180" t="s">
        <v>786</v>
      </c>
      <c r="C534" s="181" t="s">
        <v>150</v>
      </c>
      <c r="D534" s="184" t="s">
        <v>1301</v>
      </c>
      <c r="E534" s="185" t="s">
        <v>23</v>
      </c>
      <c r="F534" s="186" t="s">
        <v>1302</v>
      </c>
      <c r="G534" s="187">
        <v>11900</v>
      </c>
      <c r="H534" s="187">
        <v>11900</v>
      </c>
      <c r="I534" s="187">
        <v>11900</v>
      </c>
      <c r="J534" s="80">
        <f t="shared" si="22"/>
        <v>0</v>
      </c>
      <c r="K534" s="81">
        <f t="shared" si="21"/>
        <v>0</v>
      </c>
    </row>
    <row r="535" spans="1:11" s="1" customFormat="1" ht="27" customHeight="1">
      <c r="A535" s="9"/>
      <c r="B535" s="180" t="s">
        <v>1303</v>
      </c>
      <c r="C535" s="181" t="s">
        <v>150</v>
      </c>
      <c r="D535" s="182" t="s">
        <v>1304</v>
      </c>
      <c r="E535" s="185" t="s">
        <v>23</v>
      </c>
      <c r="F535" s="186" t="s">
        <v>1305</v>
      </c>
      <c r="G535" s="187">
        <v>8900</v>
      </c>
      <c r="H535" s="187">
        <v>8900</v>
      </c>
      <c r="I535" s="187">
        <v>8900</v>
      </c>
      <c r="J535" s="80">
        <f t="shared" si="22"/>
        <v>0</v>
      </c>
      <c r="K535" s="81">
        <f t="shared" si="21"/>
        <v>0</v>
      </c>
    </row>
    <row r="536" spans="1:11" s="1" customFormat="1" ht="27" customHeight="1">
      <c r="A536" s="9"/>
      <c r="B536" s="180" t="s">
        <v>1306</v>
      </c>
      <c r="C536" s="181" t="s">
        <v>150</v>
      </c>
      <c r="D536" s="182" t="s">
        <v>1307</v>
      </c>
      <c r="E536" s="185" t="s">
        <v>23</v>
      </c>
      <c r="F536" s="186" t="s">
        <v>1308</v>
      </c>
      <c r="G536" s="187">
        <v>16900</v>
      </c>
      <c r="H536" s="187">
        <v>16900</v>
      </c>
      <c r="I536" s="187">
        <v>16900</v>
      </c>
      <c r="J536" s="80">
        <f t="shared" si="22"/>
        <v>0</v>
      </c>
      <c r="K536" s="81">
        <f t="shared" si="21"/>
        <v>0</v>
      </c>
    </row>
    <row r="537" spans="1:11" s="1" customFormat="1" ht="27" customHeight="1">
      <c r="A537" s="9"/>
      <c r="B537" s="180" t="s">
        <v>1309</v>
      </c>
      <c r="C537" s="181" t="s">
        <v>150</v>
      </c>
      <c r="D537" s="182" t="s">
        <v>1310</v>
      </c>
      <c r="E537" s="185" t="s">
        <v>8</v>
      </c>
      <c r="F537" s="185" t="s">
        <v>1266</v>
      </c>
      <c r="G537" s="187">
        <v>4500</v>
      </c>
      <c r="H537" s="187">
        <v>4500</v>
      </c>
      <c r="I537" s="187">
        <v>4500</v>
      </c>
      <c r="J537" s="80">
        <f t="shared" si="22"/>
        <v>0</v>
      </c>
      <c r="K537" s="81">
        <f t="shared" si="21"/>
        <v>0</v>
      </c>
    </row>
    <row r="538" spans="1:11" s="1" customFormat="1" ht="27" customHeight="1">
      <c r="A538" s="9"/>
      <c r="B538" s="180" t="s">
        <v>787</v>
      </c>
      <c r="C538" s="181" t="s">
        <v>150</v>
      </c>
      <c r="D538" s="182" t="s">
        <v>788</v>
      </c>
      <c r="E538" s="185" t="s">
        <v>8</v>
      </c>
      <c r="F538" s="185" t="s">
        <v>1311</v>
      </c>
      <c r="G538" s="187">
        <v>6000</v>
      </c>
      <c r="H538" s="187">
        <v>6000</v>
      </c>
      <c r="I538" s="187">
        <v>6000</v>
      </c>
      <c r="J538" s="80">
        <f t="shared" si="22"/>
        <v>0</v>
      </c>
      <c r="K538" s="81">
        <f t="shared" si="21"/>
        <v>0</v>
      </c>
    </row>
    <row r="539" spans="1:11" s="1" customFormat="1" ht="27" customHeight="1">
      <c r="A539" s="9"/>
      <c r="B539" s="180" t="s">
        <v>1309</v>
      </c>
      <c r="C539" s="181" t="s">
        <v>150</v>
      </c>
      <c r="D539" s="182" t="s">
        <v>1310</v>
      </c>
      <c r="E539" s="185" t="s">
        <v>8</v>
      </c>
      <c r="F539" s="185" t="s">
        <v>1312</v>
      </c>
      <c r="G539" s="187">
        <v>18000</v>
      </c>
      <c r="H539" s="187">
        <v>18000</v>
      </c>
      <c r="I539" s="187">
        <v>18000</v>
      </c>
      <c r="J539" s="80">
        <f t="shared" si="22"/>
        <v>0</v>
      </c>
      <c r="K539" s="81">
        <f t="shared" si="21"/>
        <v>0</v>
      </c>
    </row>
    <row r="540" spans="1:11" s="1" customFormat="1" ht="27" customHeight="1">
      <c r="A540" s="9"/>
      <c r="B540" s="180" t="s">
        <v>1313</v>
      </c>
      <c r="C540" s="181" t="s">
        <v>150</v>
      </c>
      <c r="D540" s="182" t="s">
        <v>1314</v>
      </c>
      <c r="E540" s="180" t="s">
        <v>12</v>
      </c>
      <c r="F540" s="180" t="s">
        <v>14</v>
      </c>
      <c r="G540" s="183">
        <v>6000</v>
      </c>
      <c r="H540" s="183">
        <v>6000</v>
      </c>
      <c r="I540" s="183">
        <v>6000</v>
      </c>
      <c r="J540" s="80">
        <f t="shared" si="22"/>
        <v>0</v>
      </c>
      <c r="K540" s="81">
        <f t="shared" si="21"/>
        <v>0</v>
      </c>
    </row>
    <row r="541" spans="1:11" s="1" customFormat="1" ht="27" customHeight="1">
      <c r="A541" s="9"/>
      <c r="B541" s="180" t="s">
        <v>1315</v>
      </c>
      <c r="C541" s="181" t="s">
        <v>150</v>
      </c>
      <c r="D541" s="182" t="s">
        <v>1316</v>
      </c>
      <c r="E541" s="185" t="s">
        <v>569</v>
      </c>
      <c r="F541" s="185" t="s">
        <v>1317</v>
      </c>
      <c r="G541" s="187">
        <v>13000</v>
      </c>
      <c r="H541" s="187">
        <v>13000</v>
      </c>
      <c r="I541" s="187">
        <v>13000</v>
      </c>
      <c r="J541" s="80">
        <f t="shared" si="22"/>
        <v>0</v>
      </c>
      <c r="K541" s="81">
        <f t="shared" si="21"/>
        <v>0</v>
      </c>
    </row>
    <row r="542" spans="1:11" s="1" customFormat="1" ht="27" customHeight="1">
      <c r="A542" s="9"/>
      <c r="B542" s="180" t="s">
        <v>790</v>
      </c>
      <c r="C542" s="181" t="s">
        <v>150</v>
      </c>
      <c r="D542" s="188" t="s">
        <v>1319</v>
      </c>
      <c r="E542" s="180" t="s">
        <v>10</v>
      </c>
      <c r="F542" s="180" t="s">
        <v>1318</v>
      </c>
      <c r="G542" s="183">
        <v>7000</v>
      </c>
      <c r="H542" s="183">
        <v>7000</v>
      </c>
      <c r="I542" s="183">
        <v>7000</v>
      </c>
      <c r="J542" s="80">
        <f t="shared" si="22"/>
        <v>0</v>
      </c>
      <c r="K542" s="81">
        <f t="shared" si="21"/>
        <v>0</v>
      </c>
    </row>
    <row r="543" spans="1:11" s="1" customFormat="1" ht="27" customHeight="1">
      <c r="A543" s="9"/>
      <c r="B543" s="180" t="s">
        <v>152</v>
      </c>
      <c r="C543" s="181" t="s">
        <v>150</v>
      </c>
      <c r="D543" s="182" t="s">
        <v>1320</v>
      </c>
      <c r="E543" s="180" t="s">
        <v>35</v>
      </c>
      <c r="F543" s="180" t="s">
        <v>36</v>
      </c>
      <c r="G543" s="183">
        <v>3000</v>
      </c>
      <c r="H543" s="183">
        <v>3000</v>
      </c>
      <c r="I543" s="183">
        <v>3000</v>
      </c>
      <c r="J543" s="80">
        <f t="shared" si="22"/>
        <v>0</v>
      </c>
      <c r="K543" s="81">
        <f t="shared" si="21"/>
        <v>0</v>
      </c>
    </row>
    <row r="544" spans="1:11" s="1" customFormat="1" ht="27" customHeight="1">
      <c r="A544" s="9"/>
      <c r="B544" s="180" t="s">
        <v>152</v>
      </c>
      <c r="C544" s="181" t="s">
        <v>150</v>
      </c>
      <c r="D544" s="182" t="s">
        <v>1320</v>
      </c>
      <c r="E544" s="180" t="s">
        <v>35</v>
      </c>
      <c r="F544" s="180" t="s">
        <v>117</v>
      </c>
      <c r="G544" s="183">
        <v>3000</v>
      </c>
      <c r="H544" s="183">
        <v>3000</v>
      </c>
      <c r="I544" s="183">
        <v>3000</v>
      </c>
      <c r="J544" s="80">
        <f t="shared" si="22"/>
        <v>0</v>
      </c>
      <c r="K544" s="81">
        <f t="shared" si="21"/>
        <v>0</v>
      </c>
    </row>
    <row r="545" spans="1:11" s="1" customFormat="1" ht="27" customHeight="1">
      <c r="A545" s="9"/>
      <c r="B545" s="180" t="s">
        <v>153</v>
      </c>
      <c r="C545" s="181" t="s">
        <v>150</v>
      </c>
      <c r="D545" s="182" t="s">
        <v>1321</v>
      </c>
      <c r="E545" s="185" t="s">
        <v>41</v>
      </c>
      <c r="F545" s="185" t="s">
        <v>154</v>
      </c>
      <c r="G545" s="187">
        <v>6500</v>
      </c>
      <c r="H545" s="187">
        <v>6500</v>
      </c>
      <c r="I545" s="187">
        <v>6500</v>
      </c>
      <c r="J545" s="80">
        <f t="shared" si="22"/>
        <v>0</v>
      </c>
      <c r="K545" s="81">
        <f t="shared" si="21"/>
        <v>0</v>
      </c>
    </row>
    <row r="546" spans="1:11" s="1" customFormat="1" ht="27" customHeight="1">
      <c r="A546" s="9"/>
      <c r="B546" s="180" t="s">
        <v>1322</v>
      </c>
      <c r="C546" s="181" t="s">
        <v>150</v>
      </c>
      <c r="D546" s="182" t="s">
        <v>1323</v>
      </c>
      <c r="E546" s="180" t="s">
        <v>12</v>
      </c>
      <c r="F546" s="180" t="s">
        <v>14</v>
      </c>
      <c r="G546" s="183">
        <v>6000</v>
      </c>
      <c r="H546" s="183">
        <v>6000</v>
      </c>
      <c r="I546" s="183">
        <v>6000</v>
      </c>
      <c r="J546" s="80">
        <f t="shared" si="22"/>
        <v>0</v>
      </c>
      <c r="K546" s="81">
        <f t="shared" si="21"/>
        <v>0</v>
      </c>
    </row>
    <row r="547" spans="1:11" s="1" customFormat="1" ht="27" customHeight="1">
      <c r="A547" s="9"/>
      <c r="B547" s="180" t="s">
        <v>1324</v>
      </c>
      <c r="C547" s="181" t="s">
        <v>1325</v>
      </c>
      <c r="D547" s="182" t="s">
        <v>1323</v>
      </c>
      <c r="E547" s="180" t="s">
        <v>1065</v>
      </c>
      <c r="F547" s="180" t="s">
        <v>1326</v>
      </c>
      <c r="G547" s="183">
        <v>2000</v>
      </c>
      <c r="H547" s="183">
        <v>2000</v>
      </c>
      <c r="I547" s="183">
        <v>2000</v>
      </c>
      <c r="J547" s="80">
        <f t="shared" si="22"/>
        <v>0</v>
      </c>
      <c r="K547" s="81">
        <f t="shared" si="21"/>
        <v>0</v>
      </c>
    </row>
    <row r="548" spans="1:11" s="1" customFormat="1" ht="27" customHeight="1">
      <c r="A548" s="9"/>
      <c r="B548" s="180" t="s">
        <v>1327</v>
      </c>
      <c r="C548" s="181" t="s">
        <v>150</v>
      </c>
      <c r="D548" s="182" t="s">
        <v>1328</v>
      </c>
      <c r="E548" s="185" t="s">
        <v>8</v>
      </c>
      <c r="F548" s="186" t="s">
        <v>1266</v>
      </c>
      <c r="G548" s="187">
        <v>5000</v>
      </c>
      <c r="H548" s="187">
        <v>5000</v>
      </c>
      <c r="I548" s="187">
        <v>5000</v>
      </c>
      <c r="J548" s="80">
        <f t="shared" si="22"/>
        <v>0</v>
      </c>
      <c r="K548" s="81">
        <f t="shared" si="21"/>
        <v>0</v>
      </c>
    </row>
    <row r="549" spans="1:11" s="1" customFormat="1" ht="27" customHeight="1">
      <c r="A549" s="9"/>
      <c r="B549" s="180" t="s">
        <v>1327</v>
      </c>
      <c r="C549" s="181" t="s">
        <v>150</v>
      </c>
      <c r="D549" s="182" t="s">
        <v>1328</v>
      </c>
      <c r="E549" s="185" t="s">
        <v>8</v>
      </c>
      <c r="F549" s="186" t="s">
        <v>1311</v>
      </c>
      <c r="G549" s="187">
        <v>6000</v>
      </c>
      <c r="H549" s="187">
        <v>6000</v>
      </c>
      <c r="I549" s="187">
        <v>6000</v>
      </c>
      <c r="J549" s="80">
        <f t="shared" si="22"/>
        <v>0</v>
      </c>
      <c r="K549" s="81">
        <f t="shared" si="21"/>
        <v>0</v>
      </c>
    </row>
    <row r="550" spans="1:11" s="1" customFormat="1" ht="27" customHeight="1">
      <c r="A550" s="9"/>
      <c r="B550" s="180" t="s">
        <v>1327</v>
      </c>
      <c r="C550" s="181" t="s">
        <v>150</v>
      </c>
      <c r="D550" s="182" t="s">
        <v>1328</v>
      </c>
      <c r="E550" s="185" t="s">
        <v>8</v>
      </c>
      <c r="F550" s="186" t="s">
        <v>1312</v>
      </c>
      <c r="G550" s="187">
        <v>20000</v>
      </c>
      <c r="H550" s="187">
        <v>20000</v>
      </c>
      <c r="I550" s="187">
        <v>20000</v>
      </c>
      <c r="J550" s="80">
        <f t="shared" si="22"/>
        <v>0</v>
      </c>
      <c r="K550" s="81">
        <f t="shared" si="21"/>
        <v>0</v>
      </c>
    </row>
    <row r="551" spans="1:11" s="1" customFormat="1" ht="27" customHeight="1">
      <c r="A551" s="9"/>
      <c r="B551" s="180" t="s">
        <v>1329</v>
      </c>
      <c r="C551" s="181" t="s">
        <v>150</v>
      </c>
      <c r="D551" s="188" t="s">
        <v>1330</v>
      </c>
      <c r="E551" s="180" t="s">
        <v>12</v>
      </c>
      <c r="F551" s="180" t="s">
        <v>14</v>
      </c>
      <c r="G551" s="183">
        <v>6000</v>
      </c>
      <c r="H551" s="183">
        <v>6000</v>
      </c>
      <c r="I551" s="183">
        <v>6000</v>
      </c>
      <c r="J551" s="80">
        <f t="shared" si="22"/>
        <v>0</v>
      </c>
      <c r="K551" s="81">
        <f t="shared" si="21"/>
        <v>0</v>
      </c>
    </row>
    <row r="552" spans="1:11" s="1" customFormat="1" ht="27" customHeight="1">
      <c r="A552" s="9"/>
      <c r="B552" s="180" t="s">
        <v>1329</v>
      </c>
      <c r="C552" s="181" t="s">
        <v>1325</v>
      </c>
      <c r="D552" s="188" t="s">
        <v>1330</v>
      </c>
      <c r="E552" s="180" t="s">
        <v>1065</v>
      </c>
      <c r="F552" s="180" t="s">
        <v>1326</v>
      </c>
      <c r="G552" s="183">
        <v>2000</v>
      </c>
      <c r="H552" s="183">
        <v>2000</v>
      </c>
      <c r="I552" s="183">
        <v>2000</v>
      </c>
      <c r="J552" s="80">
        <f t="shared" si="22"/>
        <v>0</v>
      </c>
      <c r="K552" s="81">
        <f t="shared" si="21"/>
        <v>0</v>
      </c>
    </row>
    <row r="553" spans="1:11" s="1" customFormat="1" ht="27" customHeight="1">
      <c r="A553" s="9"/>
      <c r="B553" s="180" t="s">
        <v>1331</v>
      </c>
      <c r="C553" s="181" t="s">
        <v>150</v>
      </c>
      <c r="D553" s="182" t="s">
        <v>1332</v>
      </c>
      <c r="E553" s="185" t="s">
        <v>7</v>
      </c>
      <c r="F553" s="186" t="s">
        <v>21</v>
      </c>
      <c r="G553" s="187">
        <v>6000</v>
      </c>
      <c r="H553" s="187">
        <v>6000</v>
      </c>
      <c r="I553" s="187">
        <v>6000</v>
      </c>
      <c r="J553" s="80">
        <f t="shared" si="22"/>
        <v>0</v>
      </c>
      <c r="K553" s="81">
        <f t="shared" si="21"/>
        <v>0</v>
      </c>
    </row>
    <row r="554" spans="1:11" s="1" customFormat="1" ht="27" customHeight="1">
      <c r="A554" s="9"/>
      <c r="B554" s="180" t="s">
        <v>1331</v>
      </c>
      <c r="C554" s="181" t="s">
        <v>150</v>
      </c>
      <c r="D554" s="182" t="s">
        <v>1332</v>
      </c>
      <c r="E554" s="185" t="s">
        <v>7</v>
      </c>
      <c r="F554" s="186" t="s">
        <v>22</v>
      </c>
      <c r="G554" s="187">
        <v>6000</v>
      </c>
      <c r="H554" s="187">
        <v>6000</v>
      </c>
      <c r="I554" s="187">
        <v>6000</v>
      </c>
      <c r="J554" s="80">
        <f t="shared" si="22"/>
        <v>0</v>
      </c>
      <c r="K554" s="81">
        <f t="shared" si="21"/>
        <v>0</v>
      </c>
    </row>
    <row r="555" spans="1:11" s="1" customFormat="1" ht="27" customHeight="1">
      <c r="A555" s="9"/>
      <c r="B555" s="180" t="s">
        <v>155</v>
      </c>
      <c r="C555" s="181" t="s">
        <v>150</v>
      </c>
      <c r="D555" s="182" t="s">
        <v>1333</v>
      </c>
      <c r="E555" s="180" t="s">
        <v>35</v>
      </c>
      <c r="F555" s="180" t="s">
        <v>36</v>
      </c>
      <c r="G555" s="183">
        <v>2000</v>
      </c>
      <c r="H555" s="183">
        <v>3000</v>
      </c>
      <c r="I555" s="183">
        <v>3000</v>
      </c>
      <c r="J555" s="80">
        <f t="shared" si="22"/>
        <v>0</v>
      </c>
      <c r="K555" s="81">
        <f t="shared" si="21"/>
        <v>0</v>
      </c>
    </row>
    <row r="556" spans="1:11" s="1" customFormat="1" ht="27" customHeight="1">
      <c r="A556" s="9"/>
      <c r="B556" s="180" t="s">
        <v>155</v>
      </c>
      <c r="C556" s="181" t="s">
        <v>150</v>
      </c>
      <c r="D556" s="182" t="s">
        <v>1333</v>
      </c>
      <c r="E556" s="180" t="s">
        <v>35</v>
      </c>
      <c r="F556" s="180" t="s">
        <v>117</v>
      </c>
      <c r="G556" s="183">
        <v>2000</v>
      </c>
      <c r="H556" s="183">
        <v>3000</v>
      </c>
      <c r="I556" s="183">
        <v>3000</v>
      </c>
      <c r="J556" s="80">
        <f t="shared" si="22"/>
        <v>0</v>
      </c>
      <c r="K556" s="81">
        <f t="shared" si="21"/>
        <v>0</v>
      </c>
    </row>
    <row r="557" spans="1:11" s="1" customFormat="1" ht="27" customHeight="1">
      <c r="A557" s="9"/>
      <c r="B557" s="180" t="s">
        <v>1334</v>
      </c>
      <c r="C557" s="181" t="s">
        <v>150</v>
      </c>
      <c r="D557" s="188" t="s">
        <v>1335</v>
      </c>
      <c r="E557" s="180" t="s">
        <v>10</v>
      </c>
      <c r="F557" s="180" t="s">
        <v>17</v>
      </c>
      <c r="G557" s="183">
        <v>7000</v>
      </c>
      <c r="H557" s="183">
        <v>7000</v>
      </c>
      <c r="I557" s="183">
        <v>9000</v>
      </c>
      <c r="J557" s="80">
        <f t="shared" si="22"/>
        <v>2000</v>
      </c>
      <c r="K557" s="81">
        <f t="shared" si="21"/>
        <v>28.571428571428569</v>
      </c>
    </row>
    <row r="558" spans="1:11" s="1" customFormat="1" ht="27" customHeight="1">
      <c r="A558" s="9"/>
      <c r="B558" s="180" t="s">
        <v>1336</v>
      </c>
      <c r="C558" s="181" t="s">
        <v>150</v>
      </c>
      <c r="D558" s="182" t="s">
        <v>791</v>
      </c>
      <c r="E558" s="180" t="s">
        <v>10</v>
      </c>
      <c r="F558" s="180" t="s">
        <v>17</v>
      </c>
      <c r="G558" s="183">
        <v>10000</v>
      </c>
      <c r="H558" s="183">
        <v>10000</v>
      </c>
      <c r="I558" s="183">
        <v>10000</v>
      </c>
      <c r="J558" s="80">
        <f t="shared" si="22"/>
        <v>0</v>
      </c>
      <c r="K558" s="81">
        <f t="shared" si="21"/>
        <v>0</v>
      </c>
    </row>
    <row r="559" spans="1:11" s="1" customFormat="1" ht="27" customHeight="1">
      <c r="A559" s="9"/>
      <c r="B559" s="180" t="s">
        <v>156</v>
      </c>
      <c r="C559" s="181" t="s">
        <v>150</v>
      </c>
      <c r="D559" s="182" t="s">
        <v>1337</v>
      </c>
      <c r="E559" s="180" t="s">
        <v>10</v>
      </c>
      <c r="F559" s="180" t="s">
        <v>17</v>
      </c>
      <c r="G559" s="183">
        <v>5000</v>
      </c>
      <c r="H559" s="183">
        <v>5000</v>
      </c>
      <c r="I559" s="183">
        <v>5000</v>
      </c>
      <c r="J559" s="80">
        <f t="shared" si="22"/>
        <v>0</v>
      </c>
      <c r="K559" s="81">
        <f t="shared" si="21"/>
        <v>0</v>
      </c>
    </row>
    <row r="560" spans="1:11" s="1" customFormat="1" ht="27" customHeight="1">
      <c r="A560" s="9"/>
      <c r="B560" s="180" t="s">
        <v>1338</v>
      </c>
      <c r="C560" s="181" t="s">
        <v>150</v>
      </c>
      <c r="D560" s="182" t="s">
        <v>1339</v>
      </c>
      <c r="E560" s="185" t="s">
        <v>7</v>
      </c>
      <c r="F560" s="185" t="s">
        <v>1036</v>
      </c>
      <c r="G560" s="187">
        <v>8000</v>
      </c>
      <c r="H560" s="187">
        <v>8000</v>
      </c>
      <c r="I560" s="187">
        <v>8000</v>
      </c>
      <c r="J560" s="80">
        <f t="shared" si="22"/>
        <v>0</v>
      </c>
      <c r="K560" s="81">
        <f t="shared" si="21"/>
        <v>0</v>
      </c>
    </row>
    <row r="561" spans="1:11" s="1" customFormat="1" ht="27" customHeight="1">
      <c r="A561" s="9"/>
      <c r="B561" s="180" t="s">
        <v>1338</v>
      </c>
      <c r="C561" s="181" t="s">
        <v>150</v>
      </c>
      <c r="D561" s="182" t="s">
        <v>1339</v>
      </c>
      <c r="E561" s="185" t="s">
        <v>7</v>
      </c>
      <c r="F561" s="186" t="s">
        <v>1340</v>
      </c>
      <c r="G561" s="187">
        <v>6000</v>
      </c>
      <c r="H561" s="187">
        <v>6000</v>
      </c>
      <c r="I561" s="187">
        <v>6000</v>
      </c>
      <c r="J561" s="80">
        <f t="shared" si="22"/>
        <v>0</v>
      </c>
      <c r="K561" s="81">
        <f t="shared" si="21"/>
        <v>0</v>
      </c>
    </row>
    <row r="562" spans="1:11" s="1" customFormat="1" ht="27" customHeight="1">
      <c r="A562" s="9"/>
      <c r="B562" s="180" t="s">
        <v>1341</v>
      </c>
      <c r="C562" s="181" t="s">
        <v>150</v>
      </c>
      <c r="D562" s="182" t="s">
        <v>1342</v>
      </c>
      <c r="E562" s="180" t="s">
        <v>10</v>
      </c>
      <c r="F562" s="180" t="s">
        <v>17</v>
      </c>
      <c r="G562" s="183">
        <v>8000</v>
      </c>
      <c r="H562" s="183">
        <v>8000</v>
      </c>
      <c r="I562" s="183">
        <v>8000</v>
      </c>
      <c r="J562" s="80">
        <f t="shared" si="22"/>
        <v>0</v>
      </c>
      <c r="K562" s="81">
        <f t="shared" si="21"/>
        <v>0</v>
      </c>
    </row>
    <row r="563" spans="1:11" s="1" customFormat="1" ht="27" customHeight="1">
      <c r="A563" s="9"/>
      <c r="B563" s="180" t="s">
        <v>157</v>
      </c>
      <c r="C563" s="181" t="s">
        <v>150</v>
      </c>
      <c r="D563" s="188" t="s">
        <v>1343</v>
      </c>
      <c r="E563" s="180" t="s">
        <v>26</v>
      </c>
      <c r="F563" s="186" t="s">
        <v>1344</v>
      </c>
      <c r="G563" s="183">
        <v>6000</v>
      </c>
      <c r="H563" s="183">
        <v>6000</v>
      </c>
      <c r="I563" s="183">
        <v>6000</v>
      </c>
      <c r="J563" s="80">
        <f t="shared" si="22"/>
        <v>0</v>
      </c>
      <c r="K563" s="81">
        <f t="shared" si="21"/>
        <v>0</v>
      </c>
    </row>
    <row r="564" spans="1:11" s="1" customFormat="1" ht="27" customHeight="1">
      <c r="A564" s="9"/>
      <c r="B564" s="182" t="s">
        <v>1345</v>
      </c>
      <c r="C564" s="189" t="s">
        <v>150</v>
      </c>
      <c r="D564" s="182" t="s">
        <v>1346</v>
      </c>
      <c r="E564" s="180" t="s">
        <v>158</v>
      </c>
      <c r="F564" s="180" t="s">
        <v>1220</v>
      </c>
      <c r="G564" s="183">
        <v>1000</v>
      </c>
      <c r="H564" s="183">
        <v>1000</v>
      </c>
      <c r="I564" s="183">
        <v>1000</v>
      </c>
      <c r="J564" s="80">
        <f t="shared" si="22"/>
        <v>0</v>
      </c>
      <c r="K564" s="81">
        <f t="shared" si="21"/>
        <v>0</v>
      </c>
    </row>
    <row r="565" spans="1:11" s="1" customFormat="1" ht="27" customHeight="1">
      <c r="A565" s="9"/>
      <c r="B565" s="180" t="s">
        <v>159</v>
      </c>
      <c r="C565" s="181" t="s">
        <v>150</v>
      </c>
      <c r="D565" s="182" t="s">
        <v>1347</v>
      </c>
      <c r="E565" s="180" t="s">
        <v>10</v>
      </c>
      <c r="F565" s="180" t="s">
        <v>17</v>
      </c>
      <c r="G565" s="183">
        <v>7000</v>
      </c>
      <c r="H565" s="183">
        <v>7000</v>
      </c>
      <c r="I565" s="183">
        <v>7000</v>
      </c>
      <c r="J565" s="80">
        <f t="shared" si="22"/>
        <v>0</v>
      </c>
      <c r="K565" s="81">
        <f t="shared" si="21"/>
        <v>0</v>
      </c>
    </row>
    <row r="566" spans="1:11" s="1" customFormat="1" ht="27" customHeight="1">
      <c r="A566" s="9"/>
      <c r="B566" s="180" t="s">
        <v>160</v>
      </c>
      <c r="C566" s="181" t="s">
        <v>150</v>
      </c>
      <c r="D566" s="182" t="s">
        <v>792</v>
      </c>
      <c r="E566" s="180" t="s">
        <v>19</v>
      </c>
      <c r="F566" s="180" t="s">
        <v>20</v>
      </c>
      <c r="G566" s="183">
        <v>10000</v>
      </c>
      <c r="H566" s="183">
        <v>13000</v>
      </c>
      <c r="I566" s="183">
        <v>13000</v>
      </c>
      <c r="J566" s="80">
        <f t="shared" si="22"/>
        <v>0</v>
      </c>
      <c r="K566" s="81">
        <f t="shared" si="21"/>
        <v>0</v>
      </c>
    </row>
    <row r="567" spans="1:11" s="1" customFormat="1" ht="27" customHeight="1">
      <c r="A567" s="9"/>
      <c r="B567" s="180" t="s">
        <v>161</v>
      </c>
      <c r="C567" s="181" t="s">
        <v>150</v>
      </c>
      <c r="D567" s="182" t="s">
        <v>1310</v>
      </c>
      <c r="E567" s="180" t="s">
        <v>19</v>
      </c>
      <c r="F567" s="180" t="s">
        <v>20</v>
      </c>
      <c r="G567" s="183">
        <v>13000</v>
      </c>
      <c r="H567" s="183">
        <v>13000</v>
      </c>
      <c r="I567" s="183">
        <v>13000</v>
      </c>
      <c r="J567" s="80">
        <f t="shared" si="22"/>
        <v>0</v>
      </c>
      <c r="K567" s="81">
        <f t="shared" si="21"/>
        <v>0</v>
      </c>
    </row>
    <row r="568" spans="1:11" s="1" customFormat="1" ht="27" customHeight="1">
      <c r="A568" s="9"/>
      <c r="B568" s="180" t="s">
        <v>162</v>
      </c>
      <c r="C568" s="181" t="s">
        <v>150</v>
      </c>
      <c r="D568" s="182" t="s">
        <v>1348</v>
      </c>
      <c r="E568" s="180" t="s">
        <v>19</v>
      </c>
      <c r="F568" s="180" t="s">
        <v>20</v>
      </c>
      <c r="G568" s="183">
        <v>12000</v>
      </c>
      <c r="H568" s="183">
        <v>12000</v>
      </c>
      <c r="I568" s="183">
        <v>12000</v>
      </c>
      <c r="J568" s="80">
        <f t="shared" si="22"/>
        <v>0</v>
      </c>
      <c r="K568" s="81">
        <f t="shared" si="21"/>
        <v>0</v>
      </c>
    </row>
    <row r="569" spans="1:11" s="1" customFormat="1" ht="27" customHeight="1">
      <c r="A569" s="9"/>
      <c r="B569" s="180" t="s">
        <v>1349</v>
      </c>
      <c r="C569" s="181" t="s">
        <v>150</v>
      </c>
      <c r="D569" s="182" t="s">
        <v>1333</v>
      </c>
      <c r="E569" s="180" t="s">
        <v>19</v>
      </c>
      <c r="F569" s="180" t="s">
        <v>20</v>
      </c>
      <c r="G569" s="183">
        <v>15000</v>
      </c>
      <c r="H569" s="183">
        <v>15000</v>
      </c>
      <c r="I569" s="183">
        <v>15000</v>
      </c>
      <c r="J569" s="80">
        <f t="shared" si="22"/>
        <v>0</v>
      </c>
      <c r="K569" s="81">
        <f t="shared" ref="K569:K635" si="23">J569/H569*100</f>
        <v>0</v>
      </c>
    </row>
    <row r="570" spans="1:11" s="1" customFormat="1" ht="27" customHeight="1">
      <c r="A570" s="9"/>
      <c r="B570" s="116" t="s">
        <v>793</v>
      </c>
      <c r="C570" s="124" t="s">
        <v>1325</v>
      </c>
      <c r="D570" s="116" t="s">
        <v>1350</v>
      </c>
      <c r="E570" s="116" t="s">
        <v>1104</v>
      </c>
      <c r="F570" s="116" t="s">
        <v>1351</v>
      </c>
      <c r="G570" s="125">
        <v>4000</v>
      </c>
      <c r="H570" s="125">
        <v>4000</v>
      </c>
      <c r="I570" s="125">
        <v>4000</v>
      </c>
      <c r="J570" s="80">
        <f t="shared" si="22"/>
        <v>0</v>
      </c>
      <c r="K570" s="81">
        <f t="shared" si="23"/>
        <v>0</v>
      </c>
    </row>
    <row r="571" spans="1:11" s="1" customFormat="1" ht="27" customHeight="1">
      <c r="A571" s="9"/>
      <c r="B571" s="116" t="s">
        <v>1352</v>
      </c>
      <c r="C571" s="124" t="s">
        <v>1325</v>
      </c>
      <c r="D571" s="116" t="s">
        <v>1350</v>
      </c>
      <c r="E571" s="116" t="s">
        <v>1104</v>
      </c>
      <c r="F571" s="116" t="s">
        <v>1353</v>
      </c>
      <c r="G571" s="125">
        <v>3000</v>
      </c>
      <c r="H571" s="125">
        <v>3000</v>
      </c>
      <c r="I571" s="125">
        <v>3000</v>
      </c>
      <c r="J571" s="80">
        <f t="shared" si="22"/>
        <v>0</v>
      </c>
      <c r="K571" s="81">
        <f t="shared" si="23"/>
        <v>0</v>
      </c>
    </row>
    <row r="572" spans="1:11" s="1" customFormat="1" ht="27" customHeight="1">
      <c r="A572" s="9"/>
      <c r="B572" s="116" t="s">
        <v>1352</v>
      </c>
      <c r="C572" s="124" t="s">
        <v>779</v>
      </c>
      <c r="D572" s="116" t="s">
        <v>1350</v>
      </c>
      <c r="E572" s="116" t="s">
        <v>1104</v>
      </c>
      <c r="F572" s="116" t="s">
        <v>1354</v>
      </c>
      <c r="G572" s="125">
        <v>2000</v>
      </c>
      <c r="H572" s="125">
        <v>2000</v>
      </c>
      <c r="I572" s="125">
        <v>2000</v>
      </c>
      <c r="J572" s="80">
        <f t="shared" si="22"/>
        <v>0</v>
      </c>
      <c r="K572" s="81">
        <f t="shared" si="23"/>
        <v>0</v>
      </c>
    </row>
    <row r="573" spans="1:11" s="1" customFormat="1" ht="27" customHeight="1">
      <c r="A573" s="9"/>
      <c r="B573" s="112" t="s">
        <v>1355</v>
      </c>
      <c r="C573" s="120" t="s">
        <v>1356</v>
      </c>
      <c r="D573" s="112" t="s">
        <v>1357</v>
      </c>
      <c r="E573" s="112" t="s">
        <v>1358</v>
      </c>
      <c r="F573" s="112" t="s">
        <v>1317</v>
      </c>
      <c r="G573" s="125">
        <v>8000</v>
      </c>
      <c r="H573" s="125">
        <v>8000</v>
      </c>
      <c r="I573" s="125">
        <v>8000</v>
      </c>
      <c r="J573" s="80">
        <f t="shared" si="22"/>
        <v>0</v>
      </c>
      <c r="K573" s="81">
        <f t="shared" si="23"/>
        <v>0</v>
      </c>
    </row>
    <row r="574" spans="1:11" s="1" customFormat="1" ht="27" customHeight="1">
      <c r="A574" s="9"/>
      <c r="B574" s="112" t="s">
        <v>1662</v>
      </c>
      <c r="C574" s="120" t="s">
        <v>1356</v>
      </c>
      <c r="D574" s="112" t="s">
        <v>1663</v>
      </c>
      <c r="E574" s="112" t="s">
        <v>1664</v>
      </c>
      <c r="F574" s="112" t="s">
        <v>577</v>
      </c>
      <c r="G574" s="241" t="s">
        <v>1708</v>
      </c>
      <c r="H574" s="125">
        <v>1000</v>
      </c>
      <c r="I574" s="125">
        <v>1000</v>
      </c>
      <c r="J574" s="80">
        <f t="shared" si="22"/>
        <v>0</v>
      </c>
      <c r="K574" s="81">
        <f t="shared" si="23"/>
        <v>0</v>
      </c>
    </row>
    <row r="575" spans="1:11" s="1" customFormat="1" ht="27" customHeight="1">
      <c r="A575" s="9"/>
      <c r="B575" s="112" t="s">
        <v>1359</v>
      </c>
      <c r="C575" s="120" t="s">
        <v>1356</v>
      </c>
      <c r="D575" s="112" t="s">
        <v>1335</v>
      </c>
      <c r="E575" s="112" t="s">
        <v>1360</v>
      </c>
      <c r="F575" s="112" t="s">
        <v>1361</v>
      </c>
      <c r="G575" s="125">
        <v>8000</v>
      </c>
      <c r="H575" s="125">
        <v>8000</v>
      </c>
      <c r="I575" s="125">
        <v>8000</v>
      </c>
      <c r="J575" s="80">
        <f t="shared" si="22"/>
        <v>0</v>
      </c>
      <c r="K575" s="81">
        <f t="shared" si="23"/>
        <v>0</v>
      </c>
    </row>
    <row r="576" spans="1:11" s="1" customFormat="1" ht="27" customHeight="1">
      <c r="A576" s="10"/>
      <c r="B576" s="112" t="s">
        <v>1359</v>
      </c>
      <c r="C576" s="120" t="s">
        <v>1356</v>
      </c>
      <c r="D576" s="112" t="s">
        <v>1335</v>
      </c>
      <c r="E576" s="112" t="s">
        <v>1360</v>
      </c>
      <c r="F576" s="112" t="s">
        <v>1362</v>
      </c>
      <c r="G576" s="125">
        <v>9000</v>
      </c>
      <c r="H576" s="125">
        <v>9000</v>
      </c>
      <c r="I576" s="125">
        <v>9000</v>
      </c>
      <c r="J576" s="80">
        <f t="shared" si="22"/>
        <v>0</v>
      </c>
      <c r="K576" s="81">
        <f t="shared" si="23"/>
        <v>0</v>
      </c>
    </row>
    <row r="577" spans="1:11" s="1" customFormat="1" ht="27" customHeight="1">
      <c r="A577" s="10"/>
      <c r="B577" s="112" t="s">
        <v>1363</v>
      </c>
      <c r="C577" s="120" t="s">
        <v>1356</v>
      </c>
      <c r="D577" s="112" t="s">
        <v>1364</v>
      </c>
      <c r="E577" s="112" t="s">
        <v>1365</v>
      </c>
      <c r="F577" s="112" t="s">
        <v>640</v>
      </c>
      <c r="G577" s="125">
        <v>6000</v>
      </c>
      <c r="H577" s="125">
        <v>6000</v>
      </c>
      <c r="I577" s="125">
        <v>6000</v>
      </c>
      <c r="J577" s="80">
        <f t="shared" si="22"/>
        <v>0</v>
      </c>
      <c r="K577" s="81">
        <f t="shared" si="23"/>
        <v>0</v>
      </c>
    </row>
    <row r="578" spans="1:11" s="1" customFormat="1" ht="27" customHeight="1">
      <c r="A578" s="10"/>
      <c r="B578" s="112" t="s">
        <v>1366</v>
      </c>
      <c r="C578" s="120" t="s">
        <v>1356</v>
      </c>
      <c r="D578" s="112" t="s">
        <v>1367</v>
      </c>
      <c r="E578" s="112" t="s">
        <v>1360</v>
      </c>
      <c r="F578" s="112" t="s">
        <v>1368</v>
      </c>
      <c r="G578" s="125">
        <v>7000</v>
      </c>
      <c r="H578" s="125">
        <v>7000</v>
      </c>
      <c r="I578" s="125">
        <v>7000</v>
      </c>
      <c r="J578" s="80">
        <f t="shared" si="22"/>
        <v>0</v>
      </c>
      <c r="K578" s="81">
        <f t="shared" si="23"/>
        <v>0</v>
      </c>
    </row>
    <row r="579" spans="1:11" s="1" customFormat="1" ht="27" customHeight="1">
      <c r="A579" s="10"/>
      <c r="B579" s="112" t="s">
        <v>1366</v>
      </c>
      <c r="C579" s="120" t="s">
        <v>1356</v>
      </c>
      <c r="D579" s="112" t="s">
        <v>1369</v>
      </c>
      <c r="E579" s="112" t="s">
        <v>1360</v>
      </c>
      <c r="F579" s="112" t="s">
        <v>1370</v>
      </c>
      <c r="G579" s="125">
        <v>7000</v>
      </c>
      <c r="H579" s="125">
        <v>7000</v>
      </c>
      <c r="I579" s="125">
        <v>7000</v>
      </c>
      <c r="J579" s="80">
        <f t="shared" si="22"/>
        <v>0</v>
      </c>
      <c r="K579" s="81">
        <f t="shared" si="23"/>
        <v>0</v>
      </c>
    </row>
    <row r="580" spans="1:11" s="1" customFormat="1" ht="27" customHeight="1">
      <c r="A580" s="9"/>
      <c r="B580" s="180" t="s">
        <v>1372</v>
      </c>
      <c r="C580" s="181" t="s">
        <v>163</v>
      </c>
      <c r="D580" s="182" t="s">
        <v>1373</v>
      </c>
      <c r="E580" s="185" t="s">
        <v>7</v>
      </c>
      <c r="F580" s="186" t="s">
        <v>1374</v>
      </c>
      <c r="G580" s="187">
        <v>6000</v>
      </c>
      <c r="H580" s="187">
        <v>6000</v>
      </c>
      <c r="I580" s="187">
        <v>6000</v>
      </c>
      <c r="J580" s="80">
        <f t="shared" ref="J580:J643" si="24">I580-H580</f>
        <v>0</v>
      </c>
      <c r="K580" s="81">
        <f t="shared" si="23"/>
        <v>0</v>
      </c>
    </row>
    <row r="581" spans="1:11" s="1" customFormat="1" ht="27" customHeight="1">
      <c r="A581" s="9"/>
      <c r="B581" s="180" t="s">
        <v>1375</v>
      </c>
      <c r="C581" s="181" t="s">
        <v>163</v>
      </c>
      <c r="D581" s="182" t="s">
        <v>1373</v>
      </c>
      <c r="E581" s="185" t="s">
        <v>7</v>
      </c>
      <c r="F581" s="186" t="s">
        <v>1376</v>
      </c>
      <c r="G581" s="187">
        <v>6000</v>
      </c>
      <c r="H581" s="187">
        <v>6000</v>
      </c>
      <c r="I581" s="187">
        <v>6000</v>
      </c>
      <c r="J581" s="80">
        <f t="shared" si="24"/>
        <v>0</v>
      </c>
      <c r="K581" s="81">
        <f t="shared" si="23"/>
        <v>0</v>
      </c>
    </row>
    <row r="582" spans="1:11" s="1" customFormat="1" ht="27" customHeight="1">
      <c r="A582" s="9"/>
      <c r="B582" s="180" t="s">
        <v>164</v>
      </c>
      <c r="C582" s="181" t="s">
        <v>163</v>
      </c>
      <c r="D582" s="182" t="s">
        <v>1377</v>
      </c>
      <c r="E582" s="180" t="s">
        <v>10</v>
      </c>
      <c r="F582" s="180" t="s">
        <v>17</v>
      </c>
      <c r="G582" s="183">
        <v>8000</v>
      </c>
      <c r="H582" s="183">
        <v>8000</v>
      </c>
      <c r="I582" s="183">
        <v>8000</v>
      </c>
      <c r="J582" s="80">
        <f t="shared" si="24"/>
        <v>0</v>
      </c>
      <c r="K582" s="81">
        <f t="shared" si="23"/>
        <v>0</v>
      </c>
    </row>
    <row r="583" spans="1:11" s="1" customFormat="1" ht="27" customHeight="1">
      <c r="A583" s="9"/>
      <c r="B583" s="180" t="s">
        <v>165</v>
      </c>
      <c r="C583" s="181" t="s">
        <v>163</v>
      </c>
      <c r="D583" s="182" t="s">
        <v>1378</v>
      </c>
      <c r="E583" s="180" t="s">
        <v>12</v>
      </c>
      <c r="F583" s="180" t="s">
        <v>14</v>
      </c>
      <c r="G583" s="183">
        <v>5000</v>
      </c>
      <c r="H583" s="183">
        <v>5000</v>
      </c>
      <c r="I583" s="183">
        <v>5000</v>
      </c>
      <c r="J583" s="80">
        <f t="shared" si="24"/>
        <v>0</v>
      </c>
      <c r="K583" s="81">
        <f t="shared" si="23"/>
        <v>0</v>
      </c>
    </row>
    <row r="584" spans="1:11" s="1" customFormat="1" ht="27" customHeight="1">
      <c r="A584" s="9"/>
      <c r="B584" s="180" t="s">
        <v>1379</v>
      </c>
      <c r="C584" s="181" t="s">
        <v>1380</v>
      </c>
      <c r="D584" s="182" t="s">
        <v>1378</v>
      </c>
      <c r="E584" s="180" t="s">
        <v>1381</v>
      </c>
      <c r="F584" s="180" t="s">
        <v>1382</v>
      </c>
      <c r="G584" s="183">
        <v>2000</v>
      </c>
      <c r="H584" s="183">
        <v>2000</v>
      </c>
      <c r="I584" s="183">
        <v>2000</v>
      </c>
      <c r="J584" s="80">
        <f t="shared" si="24"/>
        <v>0</v>
      </c>
      <c r="K584" s="81">
        <f t="shared" si="23"/>
        <v>0</v>
      </c>
    </row>
    <row r="585" spans="1:11" s="1" customFormat="1" ht="27" customHeight="1">
      <c r="A585" s="9"/>
      <c r="B585" s="180" t="s">
        <v>166</v>
      </c>
      <c r="C585" s="181" t="s">
        <v>163</v>
      </c>
      <c r="D585" s="182" t="s">
        <v>1383</v>
      </c>
      <c r="E585" s="180" t="s">
        <v>10</v>
      </c>
      <c r="F585" s="180" t="s">
        <v>17</v>
      </c>
      <c r="G585" s="183">
        <v>10000</v>
      </c>
      <c r="H585" s="183">
        <v>10000</v>
      </c>
      <c r="I585" s="183">
        <v>10000</v>
      </c>
      <c r="J585" s="80">
        <f t="shared" si="24"/>
        <v>0</v>
      </c>
      <c r="K585" s="81">
        <f t="shared" si="23"/>
        <v>0</v>
      </c>
    </row>
    <row r="586" spans="1:11" s="1" customFormat="1" ht="27" customHeight="1">
      <c r="A586" s="9"/>
      <c r="B586" s="180" t="s">
        <v>1384</v>
      </c>
      <c r="C586" s="181" t="s">
        <v>163</v>
      </c>
      <c r="D586" s="182" t="s">
        <v>1385</v>
      </c>
      <c r="E586" s="180" t="s">
        <v>10</v>
      </c>
      <c r="F586" s="180" t="s">
        <v>17</v>
      </c>
      <c r="G586" s="187">
        <v>8000</v>
      </c>
      <c r="H586" s="187">
        <v>8000</v>
      </c>
      <c r="I586" s="187">
        <v>8000</v>
      </c>
      <c r="J586" s="80">
        <f t="shared" si="24"/>
        <v>0</v>
      </c>
      <c r="K586" s="81">
        <f t="shared" si="23"/>
        <v>0</v>
      </c>
    </row>
    <row r="587" spans="1:11" s="1" customFormat="1" ht="27" customHeight="1">
      <c r="A587" s="9"/>
      <c r="B587" s="180" t="s">
        <v>167</v>
      </c>
      <c r="C587" s="181" t="s">
        <v>163</v>
      </c>
      <c r="D587" s="182" t="s">
        <v>1386</v>
      </c>
      <c r="E587" s="185" t="s">
        <v>7</v>
      </c>
      <c r="F587" s="186" t="s">
        <v>717</v>
      </c>
      <c r="G587" s="187">
        <v>8000</v>
      </c>
      <c r="H587" s="187">
        <v>8000</v>
      </c>
      <c r="I587" s="187">
        <v>8000</v>
      </c>
      <c r="J587" s="80">
        <f t="shared" si="24"/>
        <v>0</v>
      </c>
      <c r="K587" s="81">
        <f t="shared" si="23"/>
        <v>0</v>
      </c>
    </row>
    <row r="588" spans="1:11" s="1" customFormat="1" ht="27" customHeight="1">
      <c r="A588" s="9"/>
      <c r="B588" s="180" t="s">
        <v>167</v>
      </c>
      <c r="C588" s="181" t="s">
        <v>163</v>
      </c>
      <c r="D588" s="182" t="s">
        <v>1386</v>
      </c>
      <c r="E588" s="185" t="s">
        <v>7</v>
      </c>
      <c r="F588" s="185" t="s">
        <v>1387</v>
      </c>
      <c r="G588" s="187">
        <v>8000</v>
      </c>
      <c r="H588" s="187">
        <v>8000</v>
      </c>
      <c r="I588" s="187">
        <v>8000</v>
      </c>
      <c r="J588" s="80">
        <f t="shared" si="24"/>
        <v>0</v>
      </c>
      <c r="K588" s="81">
        <f t="shared" si="23"/>
        <v>0</v>
      </c>
    </row>
    <row r="589" spans="1:11" s="1" customFormat="1" ht="27" customHeight="1">
      <c r="A589" s="9"/>
      <c r="B589" s="180" t="s">
        <v>1388</v>
      </c>
      <c r="C589" s="181" t="s">
        <v>163</v>
      </c>
      <c r="D589" s="182" t="s">
        <v>1389</v>
      </c>
      <c r="E589" s="185" t="s">
        <v>8</v>
      </c>
      <c r="F589" s="185" t="s">
        <v>97</v>
      </c>
      <c r="G589" s="187">
        <v>5000</v>
      </c>
      <c r="H589" s="187">
        <v>5000</v>
      </c>
      <c r="I589" s="187">
        <v>5000</v>
      </c>
      <c r="J589" s="80">
        <f t="shared" si="24"/>
        <v>0</v>
      </c>
      <c r="K589" s="81">
        <f t="shared" si="23"/>
        <v>0</v>
      </c>
    </row>
    <row r="590" spans="1:11" s="1" customFormat="1" ht="27" customHeight="1">
      <c r="A590" s="9"/>
      <c r="B590" s="180" t="s">
        <v>1388</v>
      </c>
      <c r="C590" s="181" t="s">
        <v>163</v>
      </c>
      <c r="D590" s="182" t="s">
        <v>1389</v>
      </c>
      <c r="E590" s="185" t="s">
        <v>8</v>
      </c>
      <c r="F590" s="185" t="s">
        <v>29</v>
      </c>
      <c r="G590" s="187">
        <v>8000</v>
      </c>
      <c r="H590" s="187">
        <v>8000</v>
      </c>
      <c r="I590" s="187">
        <v>8000</v>
      </c>
      <c r="J590" s="80">
        <f t="shared" si="24"/>
        <v>0</v>
      </c>
      <c r="K590" s="81">
        <f t="shared" si="23"/>
        <v>0</v>
      </c>
    </row>
    <row r="591" spans="1:11" s="1" customFormat="1" ht="27" customHeight="1">
      <c r="A591" s="9"/>
      <c r="B591" s="180" t="s">
        <v>1388</v>
      </c>
      <c r="C591" s="181" t="s">
        <v>163</v>
      </c>
      <c r="D591" s="182" t="s">
        <v>1389</v>
      </c>
      <c r="E591" s="185" t="s">
        <v>8</v>
      </c>
      <c r="F591" s="185" t="s">
        <v>30</v>
      </c>
      <c r="G591" s="187">
        <v>18000</v>
      </c>
      <c r="H591" s="187">
        <v>18000</v>
      </c>
      <c r="I591" s="187">
        <v>18000</v>
      </c>
      <c r="J591" s="80">
        <f t="shared" si="24"/>
        <v>0</v>
      </c>
      <c r="K591" s="81">
        <f t="shared" si="23"/>
        <v>0</v>
      </c>
    </row>
    <row r="592" spans="1:11" s="1" customFormat="1" ht="27" customHeight="1">
      <c r="A592" s="9"/>
      <c r="B592" s="180" t="s">
        <v>1390</v>
      </c>
      <c r="C592" s="181" t="s">
        <v>163</v>
      </c>
      <c r="D592" s="182" t="s">
        <v>1391</v>
      </c>
      <c r="E592" s="185" t="s">
        <v>7</v>
      </c>
      <c r="F592" s="186" t="s">
        <v>1392</v>
      </c>
      <c r="G592" s="187">
        <v>17000</v>
      </c>
      <c r="H592" s="187">
        <v>17000</v>
      </c>
      <c r="I592" s="187">
        <v>17000</v>
      </c>
      <c r="J592" s="80">
        <f t="shared" si="24"/>
        <v>0</v>
      </c>
      <c r="K592" s="81">
        <f t="shared" si="23"/>
        <v>0</v>
      </c>
    </row>
    <row r="593" spans="1:11" s="1" customFormat="1" ht="27" customHeight="1">
      <c r="A593" s="9"/>
      <c r="B593" s="180" t="s">
        <v>1390</v>
      </c>
      <c r="C593" s="181" t="s">
        <v>163</v>
      </c>
      <c r="D593" s="182" t="s">
        <v>1391</v>
      </c>
      <c r="E593" s="185" t="s">
        <v>7</v>
      </c>
      <c r="F593" s="186" t="s">
        <v>928</v>
      </c>
      <c r="G593" s="187">
        <v>25000</v>
      </c>
      <c r="H593" s="187">
        <v>25000</v>
      </c>
      <c r="I593" s="187">
        <v>25000</v>
      </c>
      <c r="J593" s="80">
        <f t="shared" si="24"/>
        <v>0</v>
      </c>
      <c r="K593" s="81">
        <f t="shared" si="23"/>
        <v>0</v>
      </c>
    </row>
    <row r="594" spans="1:11" s="1" customFormat="1" ht="27" customHeight="1">
      <c r="A594" s="9"/>
      <c r="B594" s="180" t="s">
        <v>168</v>
      </c>
      <c r="C594" s="181" t="s">
        <v>163</v>
      </c>
      <c r="D594" s="182" t="s">
        <v>1393</v>
      </c>
      <c r="E594" s="180" t="s">
        <v>26</v>
      </c>
      <c r="F594" s="186" t="s">
        <v>1394</v>
      </c>
      <c r="G594" s="183">
        <v>6000</v>
      </c>
      <c r="H594" s="183">
        <v>6000</v>
      </c>
      <c r="I594" s="183">
        <v>6000</v>
      </c>
      <c r="J594" s="80">
        <f t="shared" si="24"/>
        <v>0</v>
      </c>
      <c r="K594" s="81">
        <f t="shared" si="23"/>
        <v>0</v>
      </c>
    </row>
    <row r="595" spans="1:11" s="1" customFormat="1" ht="27" customHeight="1">
      <c r="A595" s="9"/>
      <c r="B595" s="180" t="s">
        <v>169</v>
      </c>
      <c r="C595" s="181" t="s">
        <v>163</v>
      </c>
      <c r="D595" s="182" t="s">
        <v>1395</v>
      </c>
      <c r="E595" s="185" t="s">
        <v>7</v>
      </c>
      <c r="F595" s="186" t="s">
        <v>1396</v>
      </c>
      <c r="G595" s="187">
        <v>8000</v>
      </c>
      <c r="H595" s="187">
        <v>8000</v>
      </c>
      <c r="I595" s="187">
        <v>8000</v>
      </c>
      <c r="J595" s="80">
        <f t="shared" si="24"/>
        <v>0</v>
      </c>
      <c r="K595" s="81">
        <f t="shared" si="23"/>
        <v>0</v>
      </c>
    </row>
    <row r="596" spans="1:11" s="1" customFormat="1" ht="27" customHeight="1">
      <c r="A596" s="9"/>
      <c r="B596" s="180" t="s">
        <v>169</v>
      </c>
      <c r="C596" s="181" t="s">
        <v>163</v>
      </c>
      <c r="D596" s="182" t="s">
        <v>1397</v>
      </c>
      <c r="E596" s="185" t="s">
        <v>7</v>
      </c>
      <c r="F596" s="186" t="s">
        <v>1398</v>
      </c>
      <c r="G596" s="187">
        <v>8000</v>
      </c>
      <c r="H596" s="187">
        <v>8000</v>
      </c>
      <c r="I596" s="187">
        <v>8000</v>
      </c>
      <c r="J596" s="80">
        <f t="shared" si="24"/>
        <v>0</v>
      </c>
      <c r="K596" s="81">
        <f t="shared" si="23"/>
        <v>0</v>
      </c>
    </row>
    <row r="597" spans="1:11" s="1" customFormat="1" ht="27" customHeight="1">
      <c r="A597" s="9"/>
      <c r="B597" s="180" t="s">
        <v>169</v>
      </c>
      <c r="C597" s="181" t="s">
        <v>163</v>
      </c>
      <c r="D597" s="182" t="s">
        <v>1399</v>
      </c>
      <c r="E597" s="185" t="s">
        <v>7</v>
      </c>
      <c r="F597" s="185" t="s">
        <v>1400</v>
      </c>
      <c r="G597" s="187">
        <v>5000</v>
      </c>
      <c r="H597" s="187">
        <v>5000</v>
      </c>
      <c r="I597" s="187">
        <v>5000</v>
      </c>
      <c r="J597" s="80">
        <f t="shared" si="24"/>
        <v>0</v>
      </c>
      <c r="K597" s="81">
        <f t="shared" si="23"/>
        <v>0</v>
      </c>
    </row>
    <row r="598" spans="1:11" s="1" customFormat="1" ht="27" customHeight="1">
      <c r="A598" s="9"/>
      <c r="B598" s="180" t="s">
        <v>1401</v>
      </c>
      <c r="C598" s="181" t="s">
        <v>163</v>
      </c>
      <c r="D598" s="182" t="s">
        <v>1402</v>
      </c>
      <c r="E598" s="180" t="s">
        <v>25</v>
      </c>
      <c r="F598" s="180" t="s">
        <v>17</v>
      </c>
      <c r="G598" s="183">
        <v>8000</v>
      </c>
      <c r="H598" s="183">
        <v>8000</v>
      </c>
      <c r="I598" s="183">
        <v>8000</v>
      </c>
      <c r="J598" s="80">
        <f t="shared" si="24"/>
        <v>0</v>
      </c>
      <c r="K598" s="81">
        <f t="shared" si="23"/>
        <v>0</v>
      </c>
    </row>
    <row r="599" spans="1:11" s="1" customFormat="1" ht="27" customHeight="1">
      <c r="A599" s="9"/>
      <c r="B599" s="180" t="s">
        <v>1403</v>
      </c>
      <c r="C599" s="181" t="s">
        <v>163</v>
      </c>
      <c r="D599" s="182" t="s">
        <v>1404</v>
      </c>
      <c r="E599" s="180" t="s">
        <v>35</v>
      </c>
      <c r="F599" s="180" t="s">
        <v>36</v>
      </c>
      <c r="G599" s="183">
        <v>3000</v>
      </c>
      <c r="H599" s="183">
        <v>3000</v>
      </c>
      <c r="I599" s="183">
        <v>3000</v>
      </c>
      <c r="J599" s="80">
        <f t="shared" si="24"/>
        <v>0</v>
      </c>
      <c r="K599" s="81">
        <f t="shared" si="23"/>
        <v>0</v>
      </c>
    </row>
    <row r="600" spans="1:11" s="1" customFormat="1" ht="27" customHeight="1">
      <c r="A600" s="9"/>
      <c r="B600" s="180" t="s">
        <v>1403</v>
      </c>
      <c r="C600" s="181" t="s">
        <v>163</v>
      </c>
      <c r="D600" s="182" t="s">
        <v>1404</v>
      </c>
      <c r="E600" s="180" t="s">
        <v>35</v>
      </c>
      <c r="F600" s="180" t="s">
        <v>117</v>
      </c>
      <c r="G600" s="183">
        <v>3000</v>
      </c>
      <c r="H600" s="183">
        <v>3000</v>
      </c>
      <c r="I600" s="183">
        <v>3000</v>
      </c>
      <c r="J600" s="80">
        <f t="shared" si="24"/>
        <v>0</v>
      </c>
      <c r="K600" s="81">
        <f t="shared" si="23"/>
        <v>0</v>
      </c>
    </row>
    <row r="601" spans="1:11" s="1" customFormat="1" ht="27" customHeight="1">
      <c r="A601" s="9"/>
      <c r="B601" s="180" t="s">
        <v>1405</v>
      </c>
      <c r="C601" s="181" t="s">
        <v>163</v>
      </c>
      <c r="D601" s="182" t="s">
        <v>1406</v>
      </c>
      <c r="E601" s="180" t="s">
        <v>10</v>
      </c>
      <c r="F601" s="180" t="s">
        <v>17</v>
      </c>
      <c r="G601" s="183">
        <v>10000</v>
      </c>
      <c r="H601" s="183">
        <v>10000</v>
      </c>
      <c r="I601" s="183">
        <v>10000</v>
      </c>
      <c r="J601" s="80">
        <f t="shared" si="24"/>
        <v>0</v>
      </c>
      <c r="K601" s="81">
        <f t="shared" si="23"/>
        <v>0</v>
      </c>
    </row>
    <row r="602" spans="1:11" s="1" customFormat="1" ht="27" customHeight="1">
      <c r="A602" s="9"/>
      <c r="B602" s="180" t="s">
        <v>1407</v>
      </c>
      <c r="C602" s="181" t="s">
        <v>163</v>
      </c>
      <c r="D602" s="182" t="s">
        <v>1408</v>
      </c>
      <c r="E602" s="180" t="s">
        <v>10</v>
      </c>
      <c r="F602" s="180" t="s">
        <v>17</v>
      </c>
      <c r="G602" s="183">
        <v>8000</v>
      </c>
      <c r="H602" s="183">
        <v>8000</v>
      </c>
      <c r="I602" s="183">
        <v>8000</v>
      </c>
      <c r="J602" s="80">
        <f t="shared" si="24"/>
        <v>0</v>
      </c>
      <c r="K602" s="81">
        <f t="shared" si="23"/>
        <v>0</v>
      </c>
    </row>
    <row r="603" spans="1:11" s="1" customFormat="1" ht="27" customHeight="1">
      <c r="A603" s="9"/>
      <c r="B603" s="180" t="s">
        <v>1409</v>
      </c>
      <c r="C603" s="181" t="s">
        <v>163</v>
      </c>
      <c r="D603" s="182" t="s">
        <v>797</v>
      </c>
      <c r="E603" s="180" t="s">
        <v>10</v>
      </c>
      <c r="F603" s="180" t="s">
        <v>17</v>
      </c>
      <c r="G603" s="183">
        <v>8000</v>
      </c>
      <c r="H603" s="183">
        <v>8000</v>
      </c>
      <c r="I603" s="183">
        <v>8000</v>
      </c>
      <c r="J603" s="80">
        <f t="shared" si="24"/>
        <v>0</v>
      </c>
      <c r="K603" s="81">
        <f t="shared" si="23"/>
        <v>0</v>
      </c>
    </row>
    <row r="604" spans="1:11" s="1" customFormat="1" ht="27" customHeight="1">
      <c r="A604" s="9"/>
      <c r="B604" s="180" t="s">
        <v>1410</v>
      </c>
      <c r="C604" s="181" t="s">
        <v>163</v>
      </c>
      <c r="D604" s="182" t="s">
        <v>1411</v>
      </c>
      <c r="E604" s="180" t="s">
        <v>10</v>
      </c>
      <c r="F604" s="180" t="s">
        <v>17</v>
      </c>
      <c r="G604" s="183">
        <v>8000</v>
      </c>
      <c r="H604" s="183">
        <v>8000</v>
      </c>
      <c r="I604" s="183">
        <v>8000</v>
      </c>
      <c r="J604" s="80">
        <f t="shared" si="24"/>
        <v>0</v>
      </c>
      <c r="K604" s="81">
        <f t="shared" si="23"/>
        <v>0</v>
      </c>
    </row>
    <row r="605" spans="1:11" s="1" customFormat="1" ht="27" customHeight="1">
      <c r="A605" s="9"/>
      <c r="B605" s="180" t="s">
        <v>1412</v>
      </c>
      <c r="C605" s="181" t="s">
        <v>163</v>
      </c>
      <c r="D605" s="182" t="s">
        <v>1413</v>
      </c>
      <c r="E605" s="180" t="s">
        <v>10</v>
      </c>
      <c r="F605" s="180" t="s">
        <v>17</v>
      </c>
      <c r="G605" s="183">
        <v>10000</v>
      </c>
      <c r="H605" s="183">
        <v>10000</v>
      </c>
      <c r="I605" s="183">
        <v>10000</v>
      </c>
      <c r="J605" s="80">
        <f t="shared" si="24"/>
        <v>0</v>
      </c>
      <c r="K605" s="81">
        <f t="shared" si="23"/>
        <v>0</v>
      </c>
    </row>
    <row r="606" spans="1:11" s="1" customFormat="1" ht="27" customHeight="1">
      <c r="A606" s="9"/>
      <c r="B606" s="180" t="s">
        <v>1414</v>
      </c>
      <c r="C606" s="181" t="s">
        <v>163</v>
      </c>
      <c r="D606" s="182" t="s">
        <v>1415</v>
      </c>
      <c r="E606" s="185" t="s">
        <v>41</v>
      </c>
      <c r="F606" s="185" t="s">
        <v>42</v>
      </c>
      <c r="G606" s="187">
        <v>6000</v>
      </c>
      <c r="H606" s="187">
        <v>6000</v>
      </c>
      <c r="I606" s="187">
        <v>6000</v>
      </c>
      <c r="J606" s="80">
        <f t="shared" si="24"/>
        <v>0</v>
      </c>
      <c r="K606" s="81">
        <f t="shared" si="23"/>
        <v>0</v>
      </c>
    </row>
    <row r="607" spans="1:11" s="1" customFormat="1" ht="27" customHeight="1">
      <c r="A607" s="9"/>
      <c r="B607" s="182" t="s">
        <v>170</v>
      </c>
      <c r="C607" s="189" t="s">
        <v>163</v>
      </c>
      <c r="D607" s="182" t="s">
        <v>798</v>
      </c>
      <c r="E607" s="182" t="s">
        <v>18</v>
      </c>
      <c r="F607" s="180" t="s">
        <v>1416</v>
      </c>
      <c r="G607" s="183">
        <v>7000</v>
      </c>
      <c r="H607" s="183">
        <v>7000</v>
      </c>
      <c r="I607" s="183">
        <v>7000</v>
      </c>
      <c r="J607" s="80">
        <f t="shared" si="24"/>
        <v>0</v>
      </c>
      <c r="K607" s="81">
        <f t="shared" si="23"/>
        <v>0</v>
      </c>
    </row>
    <row r="608" spans="1:11" s="1" customFormat="1" ht="27" customHeight="1">
      <c r="A608" s="9"/>
      <c r="B608" s="180" t="s">
        <v>79</v>
      </c>
      <c r="C608" s="181" t="s">
        <v>163</v>
      </c>
      <c r="D608" s="182" t="s">
        <v>1417</v>
      </c>
      <c r="E608" s="185" t="s">
        <v>7</v>
      </c>
      <c r="F608" s="186" t="s">
        <v>1418</v>
      </c>
      <c r="G608" s="187">
        <v>8000</v>
      </c>
      <c r="H608" s="187">
        <v>8000</v>
      </c>
      <c r="I608" s="187">
        <v>8000</v>
      </c>
      <c r="J608" s="80">
        <f t="shared" si="24"/>
        <v>0</v>
      </c>
      <c r="K608" s="81">
        <f t="shared" si="23"/>
        <v>0</v>
      </c>
    </row>
    <row r="609" spans="1:11" s="1" customFormat="1" ht="27" customHeight="1">
      <c r="A609" s="9"/>
      <c r="B609" s="180" t="s">
        <v>799</v>
      </c>
      <c r="C609" s="181" t="s">
        <v>1419</v>
      </c>
      <c r="D609" s="182" t="s">
        <v>1417</v>
      </c>
      <c r="E609" s="185" t="s">
        <v>1420</v>
      </c>
      <c r="F609" s="186" t="s">
        <v>1421</v>
      </c>
      <c r="G609" s="187">
        <v>7000</v>
      </c>
      <c r="H609" s="187">
        <v>7000</v>
      </c>
      <c r="I609" s="187">
        <v>7000</v>
      </c>
      <c r="J609" s="80">
        <f t="shared" si="24"/>
        <v>0</v>
      </c>
      <c r="K609" s="81">
        <f t="shared" si="23"/>
        <v>0</v>
      </c>
    </row>
    <row r="610" spans="1:11" s="1" customFormat="1" ht="27" customHeight="1">
      <c r="A610" s="9"/>
      <c r="B610" s="180" t="s">
        <v>1422</v>
      </c>
      <c r="C610" s="181" t="s">
        <v>1419</v>
      </c>
      <c r="D610" s="182" t="s">
        <v>1417</v>
      </c>
      <c r="E610" s="185" t="s">
        <v>1420</v>
      </c>
      <c r="F610" s="186" t="s">
        <v>1423</v>
      </c>
      <c r="G610" s="187">
        <v>7000</v>
      </c>
      <c r="H610" s="187">
        <v>7000</v>
      </c>
      <c r="I610" s="187">
        <v>7000</v>
      </c>
      <c r="J610" s="80">
        <f t="shared" si="24"/>
        <v>0</v>
      </c>
      <c r="K610" s="81">
        <f t="shared" si="23"/>
        <v>0</v>
      </c>
    </row>
    <row r="611" spans="1:11" s="1" customFormat="1" ht="27" customHeight="1">
      <c r="A611" s="9"/>
      <c r="B611" s="180" t="s">
        <v>1424</v>
      </c>
      <c r="C611" s="181" t="s">
        <v>163</v>
      </c>
      <c r="D611" s="182" t="s">
        <v>1425</v>
      </c>
      <c r="E611" s="180" t="s">
        <v>26</v>
      </c>
      <c r="F611" s="186" t="s">
        <v>1426</v>
      </c>
      <c r="G611" s="183">
        <v>6000</v>
      </c>
      <c r="H611" s="183">
        <v>6000</v>
      </c>
      <c r="I611" s="183">
        <v>6000</v>
      </c>
      <c r="J611" s="80">
        <f t="shared" si="24"/>
        <v>0</v>
      </c>
      <c r="K611" s="81">
        <f t="shared" si="23"/>
        <v>0</v>
      </c>
    </row>
    <row r="612" spans="1:11" s="1" customFormat="1" ht="27" customHeight="1">
      <c r="A612" s="9"/>
      <c r="B612" s="180" t="s">
        <v>801</v>
      </c>
      <c r="C612" s="181" t="s">
        <v>163</v>
      </c>
      <c r="D612" s="182" t="s">
        <v>1427</v>
      </c>
      <c r="E612" s="180" t="s">
        <v>25</v>
      </c>
      <c r="F612" s="180" t="s">
        <v>17</v>
      </c>
      <c r="G612" s="183">
        <v>7000</v>
      </c>
      <c r="H612" s="183">
        <v>7000</v>
      </c>
      <c r="I612" s="183">
        <v>7000</v>
      </c>
      <c r="J612" s="80">
        <f t="shared" si="24"/>
        <v>0</v>
      </c>
      <c r="K612" s="81">
        <f t="shared" si="23"/>
        <v>0</v>
      </c>
    </row>
    <row r="613" spans="1:11" s="1" customFormat="1" ht="27" customHeight="1">
      <c r="A613" s="9"/>
      <c r="B613" s="180" t="s">
        <v>1428</v>
      </c>
      <c r="C613" s="181" t="s">
        <v>163</v>
      </c>
      <c r="D613" s="182" t="s">
        <v>1429</v>
      </c>
      <c r="E613" s="180" t="s">
        <v>10</v>
      </c>
      <c r="F613" s="180" t="s">
        <v>17</v>
      </c>
      <c r="G613" s="183">
        <v>10000</v>
      </c>
      <c r="H613" s="183">
        <v>10000</v>
      </c>
      <c r="I613" s="183">
        <v>10000</v>
      </c>
      <c r="J613" s="80">
        <f t="shared" si="24"/>
        <v>0</v>
      </c>
      <c r="K613" s="81">
        <f t="shared" si="23"/>
        <v>0</v>
      </c>
    </row>
    <row r="614" spans="1:11" s="1" customFormat="1" ht="27" customHeight="1">
      <c r="A614" s="9"/>
      <c r="B614" s="180" t="s">
        <v>1430</v>
      </c>
      <c r="C614" s="181" t="s">
        <v>163</v>
      </c>
      <c r="D614" s="182" t="s">
        <v>1431</v>
      </c>
      <c r="E614" s="180" t="s">
        <v>1432</v>
      </c>
      <c r="F614" s="180" t="s">
        <v>1433</v>
      </c>
      <c r="G614" s="183">
        <v>3000</v>
      </c>
      <c r="H614" s="183">
        <v>3000</v>
      </c>
      <c r="I614" s="183">
        <v>3000</v>
      </c>
      <c r="J614" s="80">
        <f t="shared" si="24"/>
        <v>0</v>
      </c>
      <c r="K614" s="81">
        <f t="shared" si="23"/>
        <v>0</v>
      </c>
    </row>
    <row r="615" spans="1:11" s="1" customFormat="1" ht="27" customHeight="1">
      <c r="A615" s="9"/>
      <c r="B615" s="180" t="s">
        <v>1434</v>
      </c>
      <c r="C615" s="181" t="s">
        <v>163</v>
      </c>
      <c r="D615" s="182" t="s">
        <v>1435</v>
      </c>
      <c r="E615" s="180" t="s">
        <v>19</v>
      </c>
      <c r="F615" s="180" t="s">
        <v>20</v>
      </c>
      <c r="G615" s="183">
        <v>13000</v>
      </c>
      <c r="H615" s="183">
        <v>13000</v>
      </c>
      <c r="I615" s="183">
        <v>13000</v>
      </c>
      <c r="J615" s="80">
        <f t="shared" si="24"/>
        <v>0</v>
      </c>
      <c r="K615" s="81">
        <f t="shared" si="23"/>
        <v>0</v>
      </c>
    </row>
    <row r="616" spans="1:11" s="1" customFormat="1" ht="27" customHeight="1">
      <c r="A616" s="9"/>
      <c r="B616" s="180" t="s">
        <v>1436</v>
      </c>
      <c r="C616" s="181" t="s">
        <v>163</v>
      </c>
      <c r="D616" s="182" t="s">
        <v>1437</v>
      </c>
      <c r="E616" s="180" t="s">
        <v>19</v>
      </c>
      <c r="F616" s="180" t="s">
        <v>20</v>
      </c>
      <c r="G616" s="183">
        <v>15000</v>
      </c>
      <c r="H616" s="183">
        <v>15000</v>
      </c>
      <c r="I616" s="183">
        <v>15000</v>
      </c>
      <c r="J616" s="80">
        <f t="shared" si="24"/>
        <v>0</v>
      </c>
      <c r="K616" s="81">
        <f t="shared" si="23"/>
        <v>0</v>
      </c>
    </row>
    <row r="617" spans="1:11" s="1" customFormat="1" ht="27" customHeight="1">
      <c r="A617" s="9"/>
      <c r="B617" s="180" t="s">
        <v>1438</v>
      </c>
      <c r="C617" s="181" t="s">
        <v>163</v>
      </c>
      <c r="D617" s="182" t="s">
        <v>1439</v>
      </c>
      <c r="E617" s="180" t="s">
        <v>19</v>
      </c>
      <c r="F617" s="180" t="s">
        <v>20</v>
      </c>
      <c r="G617" s="183">
        <v>15000</v>
      </c>
      <c r="H617" s="183">
        <v>15000</v>
      </c>
      <c r="I617" s="183">
        <v>15000</v>
      </c>
      <c r="J617" s="80">
        <f t="shared" si="24"/>
        <v>0</v>
      </c>
      <c r="K617" s="81">
        <f t="shared" si="23"/>
        <v>0</v>
      </c>
    </row>
    <row r="618" spans="1:11" s="1" customFormat="1" ht="27" customHeight="1">
      <c r="A618" s="9"/>
      <c r="B618" s="180" t="s">
        <v>171</v>
      </c>
      <c r="C618" s="181" t="s">
        <v>163</v>
      </c>
      <c r="D618" s="182" t="s">
        <v>798</v>
      </c>
      <c r="E618" s="180" t="s">
        <v>19</v>
      </c>
      <c r="F618" s="180" t="s">
        <v>20</v>
      </c>
      <c r="G618" s="183">
        <v>13000</v>
      </c>
      <c r="H618" s="183">
        <v>13000</v>
      </c>
      <c r="I618" s="183">
        <v>13000</v>
      </c>
      <c r="J618" s="80">
        <f t="shared" si="24"/>
        <v>0</v>
      </c>
      <c r="K618" s="81">
        <f t="shared" si="23"/>
        <v>0</v>
      </c>
    </row>
    <row r="619" spans="1:11" s="1" customFormat="1" ht="27" customHeight="1">
      <c r="A619" s="9"/>
      <c r="B619" s="180" t="s">
        <v>172</v>
      </c>
      <c r="C619" s="181" t="s">
        <v>163</v>
      </c>
      <c r="D619" s="182" t="s">
        <v>1431</v>
      </c>
      <c r="E619" s="180" t="s">
        <v>19</v>
      </c>
      <c r="F619" s="180" t="s">
        <v>20</v>
      </c>
      <c r="G619" s="183">
        <v>13000</v>
      </c>
      <c r="H619" s="183">
        <v>13000</v>
      </c>
      <c r="I619" s="183">
        <v>13000</v>
      </c>
      <c r="J619" s="80">
        <f t="shared" si="24"/>
        <v>0</v>
      </c>
      <c r="K619" s="81">
        <f t="shared" si="23"/>
        <v>0</v>
      </c>
    </row>
    <row r="620" spans="1:11" s="1" customFormat="1" ht="27" customHeight="1">
      <c r="A620" s="9"/>
      <c r="B620" s="116" t="s">
        <v>1440</v>
      </c>
      <c r="C620" s="124" t="s">
        <v>1380</v>
      </c>
      <c r="D620" s="116" t="s">
        <v>1441</v>
      </c>
      <c r="E620" s="116" t="s">
        <v>1442</v>
      </c>
      <c r="F620" s="116" t="s">
        <v>1443</v>
      </c>
      <c r="G620" s="125">
        <v>15000</v>
      </c>
      <c r="H620" s="125">
        <v>15000</v>
      </c>
      <c r="I620" s="125">
        <v>15000</v>
      </c>
      <c r="J620" s="80">
        <f t="shared" si="24"/>
        <v>0</v>
      </c>
      <c r="K620" s="81">
        <f t="shared" si="23"/>
        <v>0</v>
      </c>
    </row>
    <row r="621" spans="1:11" s="1" customFormat="1" ht="27" customHeight="1">
      <c r="A621" s="9"/>
      <c r="B621" s="116" t="s">
        <v>1440</v>
      </c>
      <c r="C621" s="124" t="s">
        <v>1380</v>
      </c>
      <c r="D621" s="116" t="s">
        <v>802</v>
      </c>
      <c r="E621" s="116" t="s">
        <v>1442</v>
      </c>
      <c r="F621" s="116" t="s">
        <v>1444</v>
      </c>
      <c r="G621" s="125">
        <v>400</v>
      </c>
      <c r="H621" s="125">
        <v>400</v>
      </c>
      <c r="I621" s="125">
        <v>400</v>
      </c>
      <c r="J621" s="80">
        <f t="shared" si="24"/>
        <v>0</v>
      </c>
      <c r="K621" s="81">
        <f t="shared" si="23"/>
        <v>0</v>
      </c>
    </row>
    <row r="622" spans="1:11" s="1" customFormat="1" ht="27" customHeight="1">
      <c r="A622" s="9"/>
      <c r="B622" s="116" t="s">
        <v>1445</v>
      </c>
      <c r="C622" s="124" t="s">
        <v>796</v>
      </c>
      <c r="D622" s="116" t="s">
        <v>803</v>
      </c>
      <c r="E622" s="116" t="s">
        <v>1446</v>
      </c>
      <c r="F622" s="116" t="s">
        <v>804</v>
      </c>
      <c r="G622" s="125">
        <v>6000</v>
      </c>
      <c r="H622" s="125">
        <v>6000</v>
      </c>
      <c r="I622" s="125">
        <v>6000</v>
      </c>
      <c r="J622" s="80">
        <f t="shared" si="24"/>
        <v>0</v>
      </c>
      <c r="K622" s="81">
        <f t="shared" si="23"/>
        <v>0</v>
      </c>
    </row>
    <row r="623" spans="1:11" s="1" customFormat="1" ht="27" customHeight="1">
      <c r="A623" s="9"/>
      <c r="B623" s="112" t="s">
        <v>1371</v>
      </c>
      <c r="C623" s="120" t="s">
        <v>800</v>
      </c>
      <c r="D623" s="112" t="s">
        <v>1447</v>
      </c>
      <c r="E623" s="112" t="s">
        <v>794</v>
      </c>
      <c r="F623" s="112" t="s">
        <v>795</v>
      </c>
      <c r="G623" s="125">
        <v>15000</v>
      </c>
      <c r="H623" s="125">
        <v>15000</v>
      </c>
      <c r="I623" s="125">
        <v>15000</v>
      </c>
      <c r="J623" s="80">
        <f t="shared" si="24"/>
        <v>0</v>
      </c>
      <c r="K623" s="81">
        <f t="shared" si="23"/>
        <v>0</v>
      </c>
    </row>
    <row r="624" spans="1:11" s="1" customFormat="1" ht="27" customHeight="1">
      <c r="A624" s="9"/>
      <c r="B624" s="112" t="s">
        <v>1448</v>
      </c>
      <c r="C624" s="120" t="s">
        <v>1449</v>
      </c>
      <c r="D624" s="112" t="s">
        <v>805</v>
      </c>
      <c r="E624" s="112" t="s">
        <v>1360</v>
      </c>
      <c r="F624" s="112" t="s">
        <v>1450</v>
      </c>
      <c r="G624" s="125">
        <v>8500</v>
      </c>
      <c r="H624" s="125">
        <v>8500</v>
      </c>
      <c r="I624" s="125">
        <v>8500</v>
      </c>
      <c r="J624" s="80">
        <f t="shared" si="24"/>
        <v>0</v>
      </c>
      <c r="K624" s="81">
        <f t="shared" si="23"/>
        <v>0</v>
      </c>
    </row>
    <row r="625" spans="1:11" s="1" customFormat="1" ht="27" customHeight="1">
      <c r="A625" s="9"/>
      <c r="B625" s="190" t="s">
        <v>1194</v>
      </c>
      <c r="C625" s="191" t="s">
        <v>56</v>
      </c>
      <c r="D625" s="192" t="s">
        <v>1195</v>
      </c>
      <c r="E625" s="192" t="s">
        <v>1196</v>
      </c>
      <c r="F625" s="193" t="s">
        <v>1197</v>
      </c>
      <c r="G625" s="98">
        <v>8000</v>
      </c>
      <c r="H625" s="98">
        <v>8000</v>
      </c>
      <c r="I625" s="98">
        <v>8000</v>
      </c>
      <c r="J625" s="80">
        <f t="shared" si="24"/>
        <v>0</v>
      </c>
      <c r="K625" s="81">
        <f t="shared" si="23"/>
        <v>0</v>
      </c>
    </row>
    <row r="626" spans="1:11" s="1" customFormat="1" ht="27" customHeight="1">
      <c r="A626" s="9"/>
      <c r="B626" s="192" t="s">
        <v>57</v>
      </c>
      <c r="C626" s="191" t="s">
        <v>806</v>
      </c>
      <c r="D626" s="193" t="s">
        <v>1600</v>
      </c>
      <c r="E626" s="192" t="s">
        <v>1198</v>
      </c>
      <c r="F626" s="193" t="s">
        <v>807</v>
      </c>
      <c r="G626" s="84">
        <v>8000</v>
      </c>
      <c r="H626" s="84">
        <v>8000</v>
      </c>
      <c r="I626" s="84">
        <v>8000</v>
      </c>
      <c r="J626" s="80">
        <f t="shared" si="24"/>
        <v>0</v>
      </c>
      <c r="K626" s="81">
        <f t="shared" si="23"/>
        <v>0</v>
      </c>
    </row>
    <row r="627" spans="1:11" s="1" customFormat="1" ht="27" customHeight="1">
      <c r="A627" s="9"/>
      <c r="B627" s="190" t="s">
        <v>58</v>
      </c>
      <c r="C627" s="191" t="s">
        <v>806</v>
      </c>
      <c r="D627" s="192" t="s">
        <v>808</v>
      </c>
      <c r="E627" s="192" t="s">
        <v>505</v>
      </c>
      <c r="F627" s="192" t="s">
        <v>572</v>
      </c>
      <c r="G627" s="84">
        <v>12000</v>
      </c>
      <c r="H627" s="84">
        <v>12000</v>
      </c>
      <c r="I627" s="84">
        <v>12000</v>
      </c>
      <c r="J627" s="80">
        <f t="shared" si="24"/>
        <v>0</v>
      </c>
      <c r="K627" s="81">
        <f t="shared" si="23"/>
        <v>0</v>
      </c>
    </row>
    <row r="628" spans="1:11" s="1" customFormat="1" ht="27" customHeight="1">
      <c r="A628" s="9"/>
      <c r="B628" s="190" t="s">
        <v>59</v>
      </c>
      <c r="C628" s="191" t="s">
        <v>56</v>
      </c>
      <c r="D628" s="193" t="s">
        <v>1199</v>
      </c>
      <c r="E628" s="192" t="s">
        <v>560</v>
      </c>
      <c r="F628" s="192" t="s">
        <v>561</v>
      </c>
      <c r="G628" s="194">
        <v>7000</v>
      </c>
      <c r="H628" s="194">
        <v>7000</v>
      </c>
      <c r="I628" s="194">
        <v>7000</v>
      </c>
      <c r="J628" s="80">
        <f t="shared" si="24"/>
        <v>0</v>
      </c>
      <c r="K628" s="81">
        <f t="shared" si="23"/>
        <v>0</v>
      </c>
    </row>
    <row r="629" spans="1:11" s="1" customFormat="1" ht="27" customHeight="1">
      <c r="A629" s="9"/>
      <c r="B629" s="190" t="s">
        <v>1200</v>
      </c>
      <c r="C629" s="191" t="s">
        <v>1201</v>
      </c>
      <c r="D629" s="193" t="s">
        <v>1202</v>
      </c>
      <c r="E629" s="192" t="s">
        <v>560</v>
      </c>
      <c r="F629" s="192" t="s">
        <v>811</v>
      </c>
      <c r="G629" s="194">
        <v>5000</v>
      </c>
      <c r="H629" s="194">
        <v>5000</v>
      </c>
      <c r="I629" s="194">
        <v>5000</v>
      </c>
      <c r="J629" s="80">
        <f t="shared" si="24"/>
        <v>0</v>
      </c>
      <c r="K629" s="81">
        <f t="shared" si="23"/>
        <v>0</v>
      </c>
    </row>
    <row r="630" spans="1:11" s="1" customFormat="1" ht="27" customHeight="1">
      <c r="A630" s="9"/>
      <c r="B630" s="190" t="s">
        <v>809</v>
      </c>
      <c r="C630" s="191" t="s">
        <v>810</v>
      </c>
      <c r="D630" s="193" t="s">
        <v>1203</v>
      </c>
      <c r="E630" s="192" t="s">
        <v>560</v>
      </c>
      <c r="F630" s="192" t="s">
        <v>812</v>
      </c>
      <c r="G630" s="194">
        <v>5000</v>
      </c>
      <c r="H630" s="194">
        <v>5000</v>
      </c>
      <c r="I630" s="194">
        <v>5000</v>
      </c>
      <c r="J630" s="80">
        <f t="shared" si="24"/>
        <v>0</v>
      </c>
      <c r="K630" s="81">
        <f t="shared" si="23"/>
        <v>0</v>
      </c>
    </row>
    <row r="631" spans="1:11" s="1" customFormat="1" ht="27" customHeight="1">
      <c r="A631" s="9"/>
      <c r="B631" s="190" t="s">
        <v>60</v>
      </c>
      <c r="C631" s="191" t="s">
        <v>56</v>
      </c>
      <c r="D631" s="193" t="s">
        <v>1204</v>
      </c>
      <c r="E631" s="192" t="s">
        <v>505</v>
      </c>
      <c r="F631" s="192" t="s">
        <v>572</v>
      </c>
      <c r="G631" s="84">
        <v>15000</v>
      </c>
      <c r="H631" s="84">
        <v>15000</v>
      </c>
      <c r="I631" s="84">
        <v>15000</v>
      </c>
      <c r="J631" s="80">
        <f t="shared" si="24"/>
        <v>0</v>
      </c>
      <c r="K631" s="81">
        <f t="shared" si="23"/>
        <v>0</v>
      </c>
    </row>
    <row r="632" spans="1:11" s="1" customFormat="1" ht="27" customHeight="1">
      <c r="A632" s="9"/>
      <c r="B632" s="190" t="s">
        <v>368</v>
      </c>
      <c r="C632" s="191" t="s">
        <v>56</v>
      </c>
      <c r="D632" s="193" t="s">
        <v>1205</v>
      </c>
      <c r="E632" s="192" t="s">
        <v>560</v>
      </c>
      <c r="F632" s="192" t="s">
        <v>561</v>
      </c>
      <c r="G632" s="98">
        <v>6000</v>
      </c>
      <c r="H632" s="98">
        <v>6000</v>
      </c>
      <c r="I632" s="98">
        <v>6000</v>
      </c>
      <c r="J632" s="80">
        <f t="shared" si="24"/>
        <v>0</v>
      </c>
      <c r="K632" s="81">
        <f t="shared" si="23"/>
        <v>0</v>
      </c>
    </row>
    <row r="633" spans="1:11" s="1" customFormat="1" ht="27" customHeight="1">
      <c r="A633" s="9"/>
      <c r="B633" s="195" t="s">
        <v>61</v>
      </c>
      <c r="C633" s="196" t="s">
        <v>56</v>
      </c>
      <c r="D633" s="197" t="s">
        <v>813</v>
      </c>
      <c r="E633" s="197" t="s">
        <v>477</v>
      </c>
      <c r="F633" s="197" t="s">
        <v>814</v>
      </c>
      <c r="G633" s="194">
        <v>10000</v>
      </c>
      <c r="H633" s="194">
        <v>10000</v>
      </c>
      <c r="I633" s="194">
        <v>10000</v>
      </c>
      <c r="J633" s="80">
        <f t="shared" si="24"/>
        <v>0</v>
      </c>
      <c r="K633" s="81">
        <f t="shared" si="23"/>
        <v>0</v>
      </c>
    </row>
    <row r="634" spans="1:11" s="1" customFormat="1" ht="27" customHeight="1">
      <c r="A634" s="9"/>
      <c r="B634" s="190" t="s">
        <v>62</v>
      </c>
      <c r="C634" s="191" t="s">
        <v>56</v>
      </c>
      <c r="D634" s="193" t="s">
        <v>1601</v>
      </c>
      <c r="E634" s="192" t="s">
        <v>505</v>
      </c>
      <c r="F634" s="192" t="s">
        <v>1206</v>
      </c>
      <c r="G634" s="84">
        <v>10000</v>
      </c>
      <c r="H634" s="84">
        <v>10000</v>
      </c>
      <c r="I634" s="84">
        <v>10000</v>
      </c>
      <c r="J634" s="80">
        <f t="shared" si="24"/>
        <v>0</v>
      </c>
      <c r="K634" s="81">
        <f t="shared" si="23"/>
        <v>0</v>
      </c>
    </row>
    <row r="635" spans="1:11" s="1" customFormat="1" ht="27" customHeight="1">
      <c r="A635" s="9"/>
      <c r="B635" s="190" t="s">
        <v>1207</v>
      </c>
      <c r="C635" s="191" t="s">
        <v>56</v>
      </c>
      <c r="D635" s="192" t="s">
        <v>936</v>
      </c>
      <c r="E635" s="192" t="s">
        <v>560</v>
      </c>
      <c r="F635" s="192" t="s">
        <v>561</v>
      </c>
      <c r="G635" s="194">
        <v>6000</v>
      </c>
      <c r="H635" s="194">
        <v>6000</v>
      </c>
      <c r="I635" s="194">
        <v>6000</v>
      </c>
      <c r="J635" s="80">
        <f t="shared" si="24"/>
        <v>0</v>
      </c>
      <c r="K635" s="81">
        <f t="shared" si="23"/>
        <v>0</v>
      </c>
    </row>
    <row r="636" spans="1:11" s="1" customFormat="1" ht="27" customHeight="1">
      <c r="A636" s="9"/>
      <c r="B636" s="190" t="s">
        <v>63</v>
      </c>
      <c r="C636" s="191" t="s">
        <v>56</v>
      </c>
      <c r="D636" s="192" t="s">
        <v>815</v>
      </c>
      <c r="E636" s="198" t="s">
        <v>617</v>
      </c>
      <c r="F636" s="198" t="s">
        <v>572</v>
      </c>
      <c r="G636" s="84">
        <v>10000</v>
      </c>
      <c r="H636" s="84">
        <v>10000</v>
      </c>
      <c r="I636" s="84">
        <v>10000</v>
      </c>
      <c r="J636" s="80">
        <f t="shared" si="24"/>
        <v>0</v>
      </c>
      <c r="K636" s="81">
        <f t="shared" ref="K636:K698" si="25">J636/H636*100</f>
        <v>0</v>
      </c>
    </row>
    <row r="637" spans="1:11" s="1" customFormat="1" ht="27" customHeight="1">
      <c r="A637" s="9"/>
      <c r="B637" s="190" t="s">
        <v>64</v>
      </c>
      <c r="C637" s="191" t="s">
        <v>56</v>
      </c>
      <c r="D637" s="192" t="s">
        <v>816</v>
      </c>
      <c r="E637" s="192" t="s">
        <v>505</v>
      </c>
      <c r="F637" s="192" t="s">
        <v>572</v>
      </c>
      <c r="G637" s="84">
        <v>15000</v>
      </c>
      <c r="H637" s="84">
        <v>15000</v>
      </c>
      <c r="I637" s="84">
        <v>15000</v>
      </c>
      <c r="J637" s="80">
        <f t="shared" si="24"/>
        <v>0</v>
      </c>
      <c r="K637" s="81">
        <f t="shared" si="25"/>
        <v>0</v>
      </c>
    </row>
    <row r="638" spans="1:11" s="1" customFormat="1" ht="27" customHeight="1">
      <c r="A638" s="9"/>
      <c r="B638" s="190" t="s">
        <v>301</v>
      </c>
      <c r="C638" s="191" t="s">
        <v>56</v>
      </c>
      <c r="D638" s="192" t="s">
        <v>817</v>
      </c>
      <c r="E638" s="192" t="s">
        <v>560</v>
      </c>
      <c r="F638" s="192" t="s">
        <v>561</v>
      </c>
      <c r="G638" s="98">
        <v>8000</v>
      </c>
      <c r="H638" s="98">
        <v>8000</v>
      </c>
      <c r="I638" s="98">
        <v>8000</v>
      </c>
      <c r="J638" s="80">
        <f t="shared" si="24"/>
        <v>0</v>
      </c>
      <c r="K638" s="81">
        <f t="shared" si="25"/>
        <v>0</v>
      </c>
    </row>
    <row r="639" spans="1:11" s="1" customFormat="1" ht="27" customHeight="1">
      <c r="A639" s="9"/>
      <c r="B639" s="190" t="s">
        <v>1208</v>
      </c>
      <c r="C639" s="191" t="s">
        <v>56</v>
      </c>
      <c r="D639" s="192" t="s">
        <v>818</v>
      </c>
      <c r="E639" s="192" t="s">
        <v>505</v>
      </c>
      <c r="F639" s="192" t="s">
        <v>1206</v>
      </c>
      <c r="G639" s="84">
        <v>12000</v>
      </c>
      <c r="H639" s="84">
        <v>12000</v>
      </c>
      <c r="I639" s="84">
        <v>15000</v>
      </c>
      <c r="J639" s="80">
        <f t="shared" si="24"/>
        <v>3000</v>
      </c>
      <c r="K639" s="81">
        <f t="shared" si="25"/>
        <v>25</v>
      </c>
    </row>
    <row r="640" spans="1:11" s="1" customFormat="1" ht="27" customHeight="1">
      <c r="A640" s="9"/>
      <c r="B640" s="190" t="s">
        <v>65</v>
      </c>
      <c r="C640" s="191" t="s">
        <v>56</v>
      </c>
      <c r="D640" s="192" t="s">
        <v>819</v>
      </c>
      <c r="E640" s="192" t="s">
        <v>505</v>
      </c>
      <c r="F640" s="192" t="s">
        <v>572</v>
      </c>
      <c r="G640" s="84">
        <v>10000</v>
      </c>
      <c r="H640" s="84">
        <v>10000</v>
      </c>
      <c r="I640" s="84">
        <v>10000</v>
      </c>
      <c r="J640" s="80">
        <f t="shared" si="24"/>
        <v>0</v>
      </c>
      <c r="K640" s="81">
        <f t="shared" si="25"/>
        <v>0</v>
      </c>
    </row>
    <row r="641" spans="1:11" s="1" customFormat="1" ht="27" customHeight="1">
      <c r="A641" s="9"/>
      <c r="B641" s="190" t="s">
        <v>66</v>
      </c>
      <c r="C641" s="191" t="s">
        <v>56</v>
      </c>
      <c r="D641" s="192" t="s">
        <v>1209</v>
      </c>
      <c r="E641" s="192" t="s">
        <v>560</v>
      </c>
      <c r="F641" s="192" t="s">
        <v>561</v>
      </c>
      <c r="G641" s="194">
        <v>6000</v>
      </c>
      <c r="H641" s="194">
        <v>6000</v>
      </c>
      <c r="I641" s="194">
        <v>6000</v>
      </c>
      <c r="J641" s="80">
        <f t="shared" si="24"/>
        <v>0</v>
      </c>
      <c r="K641" s="81">
        <f t="shared" si="25"/>
        <v>0</v>
      </c>
    </row>
    <row r="642" spans="1:11" s="1" customFormat="1" ht="27" customHeight="1">
      <c r="A642" s="9"/>
      <c r="B642" s="199" t="s">
        <v>1210</v>
      </c>
      <c r="C642" s="191" t="s">
        <v>56</v>
      </c>
      <c r="D642" s="200" t="s">
        <v>821</v>
      </c>
      <c r="E642" s="192" t="s">
        <v>477</v>
      </c>
      <c r="F642" s="192" t="s">
        <v>822</v>
      </c>
      <c r="G642" s="194">
        <v>2000</v>
      </c>
      <c r="H642" s="194">
        <v>2000</v>
      </c>
      <c r="I642" s="194">
        <v>2000</v>
      </c>
      <c r="J642" s="80">
        <f t="shared" si="24"/>
        <v>0</v>
      </c>
      <c r="K642" s="81">
        <f t="shared" si="25"/>
        <v>0</v>
      </c>
    </row>
    <row r="643" spans="1:11" s="1" customFormat="1" ht="27" customHeight="1">
      <c r="A643" s="9"/>
      <c r="B643" s="199" t="s">
        <v>820</v>
      </c>
      <c r="C643" s="191" t="s">
        <v>56</v>
      </c>
      <c r="D643" s="192" t="s">
        <v>821</v>
      </c>
      <c r="E643" s="192" t="s">
        <v>563</v>
      </c>
      <c r="F643" s="192" t="s">
        <v>823</v>
      </c>
      <c r="G643" s="84">
        <v>2200</v>
      </c>
      <c r="H643" s="84">
        <v>2200</v>
      </c>
      <c r="I643" s="84">
        <v>2200</v>
      </c>
      <c r="J643" s="80">
        <f t="shared" si="24"/>
        <v>0</v>
      </c>
      <c r="K643" s="81">
        <f t="shared" si="25"/>
        <v>0</v>
      </c>
    </row>
    <row r="644" spans="1:11" s="1" customFormat="1" ht="27" customHeight="1">
      <c r="A644" s="9"/>
      <c r="B644" s="195" t="s">
        <v>1211</v>
      </c>
      <c r="C644" s="196" t="s">
        <v>810</v>
      </c>
      <c r="D644" s="197" t="s">
        <v>824</v>
      </c>
      <c r="E644" s="197" t="s">
        <v>477</v>
      </c>
      <c r="F644" s="201" t="s">
        <v>825</v>
      </c>
      <c r="G644" s="194">
        <v>5000</v>
      </c>
      <c r="H644" s="194">
        <v>5000</v>
      </c>
      <c r="I644" s="194">
        <v>5000</v>
      </c>
      <c r="J644" s="80">
        <f t="shared" ref="J644:J707" si="26">I644-H644</f>
        <v>0</v>
      </c>
      <c r="K644" s="81">
        <f t="shared" si="25"/>
        <v>0</v>
      </c>
    </row>
    <row r="645" spans="1:11" s="1" customFormat="1" ht="27" customHeight="1">
      <c r="A645" s="9"/>
      <c r="B645" s="190" t="s">
        <v>826</v>
      </c>
      <c r="C645" s="191" t="s">
        <v>56</v>
      </c>
      <c r="D645" s="192" t="s">
        <v>827</v>
      </c>
      <c r="E645" s="192" t="s">
        <v>505</v>
      </c>
      <c r="F645" s="192" t="s">
        <v>572</v>
      </c>
      <c r="G645" s="84">
        <v>15000</v>
      </c>
      <c r="H645" s="84">
        <v>15000</v>
      </c>
      <c r="I645" s="84">
        <v>15000</v>
      </c>
      <c r="J645" s="80">
        <f t="shared" si="26"/>
        <v>0</v>
      </c>
      <c r="K645" s="81">
        <f t="shared" si="25"/>
        <v>0</v>
      </c>
    </row>
    <row r="646" spans="1:11" s="1" customFormat="1" ht="27" customHeight="1">
      <c r="A646" s="9"/>
      <c r="B646" s="190" t="s">
        <v>67</v>
      </c>
      <c r="C646" s="191" t="s">
        <v>806</v>
      </c>
      <c r="D646" s="193" t="s">
        <v>828</v>
      </c>
      <c r="E646" s="192" t="s">
        <v>505</v>
      </c>
      <c r="F646" s="192" t="s">
        <v>572</v>
      </c>
      <c r="G646" s="84">
        <v>10000</v>
      </c>
      <c r="H646" s="84">
        <v>10000</v>
      </c>
      <c r="I646" s="84">
        <v>10000</v>
      </c>
      <c r="J646" s="80">
        <f t="shared" si="26"/>
        <v>0</v>
      </c>
      <c r="K646" s="81">
        <f t="shared" si="25"/>
        <v>0</v>
      </c>
    </row>
    <row r="647" spans="1:11" s="1" customFormat="1" ht="27" customHeight="1">
      <c r="A647" s="9"/>
      <c r="B647" s="195" t="s">
        <v>1212</v>
      </c>
      <c r="C647" s="196" t="s">
        <v>810</v>
      </c>
      <c r="D647" s="197" t="s">
        <v>830</v>
      </c>
      <c r="E647" s="197" t="s">
        <v>610</v>
      </c>
      <c r="F647" s="197" t="s">
        <v>831</v>
      </c>
      <c r="G647" s="194">
        <v>3000</v>
      </c>
      <c r="H647" s="194">
        <v>3000</v>
      </c>
      <c r="I647" s="194">
        <v>3000</v>
      </c>
      <c r="J647" s="80">
        <f t="shared" si="26"/>
        <v>0</v>
      </c>
      <c r="K647" s="81">
        <f t="shared" si="25"/>
        <v>0</v>
      </c>
    </row>
    <row r="648" spans="1:11" s="1" customFormat="1" ht="27" customHeight="1">
      <c r="A648" s="9"/>
      <c r="B648" s="195" t="s">
        <v>829</v>
      </c>
      <c r="C648" s="196" t="s">
        <v>810</v>
      </c>
      <c r="D648" s="197" t="s">
        <v>830</v>
      </c>
      <c r="E648" s="197" t="s">
        <v>477</v>
      </c>
      <c r="F648" s="197" t="s">
        <v>832</v>
      </c>
      <c r="G648" s="194">
        <v>5000</v>
      </c>
      <c r="H648" s="194">
        <v>5000</v>
      </c>
      <c r="I648" s="194">
        <v>5000</v>
      </c>
      <c r="J648" s="80">
        <f t="shared" si="26"/>
        <v>0</v>
      </c>
      <c r="K648" s="81">
        <f t="shared" si="25"/>
        <v>0</v>
      </c>
    </row>
    <row r="649" spans="1:11" s="1" customFormat="1" ht="27" customHeight="1">
      <c r="A649" s="9"/>
      <c r="B649" s="195" t="s">
        <v>829</v>
      </c>
      <c r="C649" s="196" t="s">
        <v>810</v>
      </c>
      <c r="D649" s="197" t="s">
        <v>830</v>
      </c>
      <c r="E649" s="197" t="s">
        <v>477</v>
      </c>
      <c r="F649" s="197" t="s">
        <v>833</v>
      </c>
      <c r="G649" s="194">
        <v>10000</v>
      </c>
      <c r="H649" s="194">
        <v>10000</v>
      </c>
      <c r="I649" s="194">
        <v>10000</v>
      </c>
      <c r="J649" s="80">
        <f t="shared" si="26"/>
        <v>0</v>
      </c>
      <c r="K649" s="81">
        <f t="shared" si="25"/>
        <v>0</v>
      </c>
    </row>
    <row r="650" spans="1:11" s="1" customFormat="1" ht="27" customHeight="1">
      <c r="A650" s="9"/>
      <c r="B650" s="190" t="s">
        <v>834</v>
      </c>
      <c r="C650" s="191" t="s">
        <v>1213</v>
      </c>
      <c r="D650" s="192" t="s">
        <v>835</v>
      </c>
      <c r="E650" s="198" t="s">
        <v>617</v>
      </c>
      <c r="F650" s="198" t="s">
        <v>1206</v>
      </c>
      <c r="G650" s="84">
        <v>8000</v>
      </c>
      <c r="H650" s="84">
        <v>8000</v>
      </c>
      <c r="I650" s="84">
        <v>8000</v>
      </c>
      <c r="J650" s="80">
        <f t="shared" si="26"/>
        <v>0</v>
      </c>
      <c r="K650" s="81">
        <f t="shared" si="25"/>
        <v>0</v>
      </c>
    </row>
    <row r="651" spans="1:11" s="1" customFormat="1" ht="27" customHeight="1">
      <c r="A651" s="9"/>
      <c r="B651" s="195" t="s">
        <v>68</v>
      </c>
      <c r="C651" s="196" t="s">
        <v>56</v>
      </c>
      <c r="D651" s="197" t="s">
        <v>836</v>
      </c>
      <c r="E651" s="197" t="s">
        <v>477</v>
      </c>
      <c r="F651" s="197" t="s">
        <v>598</v>
      </c>
      <c r="G651" s="194">
        <v>5000</v>
      </c>
      <c r="H651" s="194">
        <v>5000</v>
      </c>
      <c r="I651" s="194">
        <v>5000</v>
      </c>
      <c r="J651" s="80">
        <f t="shared" si="26"/>
        <v>0</v>
      </c>
      <c r="K651" s="81">
        <f t="shared" si="25"/>
        <v>0</v>
      </c>
    </row>
    <row r="652" spans="1:11" s="1" customFormat="1" ht="27" customHeight="1">
      <c r="A652" s="9"/>
      <c r="B652" s="190" t="s">
        <v>69</v>
      </c>
      <c r="C652" s="191" t="s">
        <v>56</v>
      </c>
      <c r="D652" s="192" t="s">
        <v>837</v>
      </c>
      <c r="E652" s="192" t="s">
        <v>560</v>
      </c>
      <c r="F652" s="192" t="s">
        <v>561</v>
      </c>
      <c r="G652" s="98">
        <v>6000</v>
      </c>
      <c r="H652" s="98">
        <v>6000</v>
      </c>
      <c r="I652" s="98">
        <v>6000</v>
      </c>
      <c r="J652" s="80">
        <f t="shared" si="26"/>
        <v>0</v>
      </c>
      <c r="K652" s="81">
        <f t="shared" si="25"/>
        <v>0</v>
      </c>
    </row>
    <row r="653" spans="1:11" s="1" customFormat="1" ht="27" customHeight="1">
      <c r="A653" s="9"/>
      <c r="B653" s="190" t="s">
        <v>1214</v>
      </c>
      <c r="C653" s="191" t="s">
        <v>56</v>
      </c>
      <c r="D653" s="192" t="s">
        <v>1215</v>
      </c>
      <c r="E653" s="192" t="s">
        <v>589</v>
      </c>
      <c r="F653" s="192" t="s">
        <v>590</v>
      </c>
      <c r="G653" s="98">
        <v>45000</v>
      </c>
      <c r="H653" s="98">
        <v>45000</v>
      </c>
      <c r="I653" s="98">
        <v>45000</v>
      </c>
      <c r="J653" s="80">
        <f t="shared" si="26"/>
        <v>0</v>
      </c>
      <c r="K653" s="81">
        <f t="shared" si="25"/>
        <v>0</v>
      </c>
    </row>
    <row r="654" spans="1:11" s="1" customFormat="1" ht="27" customHeight="1">
      <c r="A654" s="9"/>
      <c r="B654" s="190" t="s">
        <v>914</v>
      </c>
      <c r="C654" s="191" t="s">
        <v>806</v>
      </c>
      <c r="D654" s="192" t="s">
        <v>838</v>
      </c>
      <c r="E654" s="192" t="s">
        <v>589</v>
      </c>
      <c r="F654" s="192" t="s">
        <v>1216</v>
      </c>
      <c r="G654" s="98">
        <v>40000</v>
      </c>
      <c r="H654" s="98">
        <v>40000</v>
      </c>
      <c r="I654" s="98">
        <v>40000</v>
      </c>
      <c r="J654" s="80">
        <f t="shared" si="26"/>
        <v>0</v>
      </c>
      <c r="K654" s="81">
        <f t="shared" si="25"/>
        <v>0</v>
      </c>
    </row>
    <row r="655" spans="1:11" s="1" customFormat="1" ht="27" customHeight="1">
      <c r="A655" s="9"/>
      <c r="B655" s="190" t="s">
        <v>1217</v>
      </c>
      <c r="C655" s="191" t="s">
        <v>1201</v>
      </c>
      <c r="D655" s="203" t="s">
        <v>1218</v>
      </c>
      <c r="E655" s="192" t="s">
        <v>839</v>
      </c>
      <c r="F655" s="192" t="s">
        <v>523</v>
      </c>
      <c r="G655" s="84">
        <v>600</v>
      </c>
      <c r="H655" s="84">
        <v>600</v>
      </c>
      <c r="I655" s="84">
        <v>600</v>
      </c>
      <c r="J655" s="80">
        <f t="shared" si="26"/>
        <v>0</v>
      </c>
      <c r="K655" s="81">
        <f t="shared" si="25"/>
        <v>0</v>
      </c>
    </row>
    <row r="656" spans="1:11" s="1" customFormat="1" ht="27" customHeight="1">
      <c r="A656" s="9"/>
      <c r="B656" s="190" t="s">
        <v>70</v>
      </c>
      <c r="C656" s="191" t="s">
        <v>806</v>
      </c>
      <c r="D656" s="193" t="s">
        <v>840</v>
      </c>
      <c r="E656" s="192" t="s">
        <v>589</v>
      </c>
      <c r="F656" s="192" t="s">
        <v>590</v>
      </c>
      <c r="G656" s="98">
        <v>40000</v>
      </c>
      <c r="H656" s="98">
        <v>40000</v>
      </c>
      <c r="I656" s="98">
        <v>40000</v>
      </c>
      <c r="J656" s="80">
        <f t="shared" si="26"/>
        <v>0</v>
      </c>
      <c r="K656" s="81">
        <f t="shared" si="25"/>
        <v>0</v>
      </c>
    </row>
    <row r="657" spans="1:11" s="1" customFormat="1" ht="27" customHeight="1">
      <c r="A657" s="9"/>
      <c r="B657" s="195" t="s">
        <v>841</v>
      </c>
      <c r="C657" s="196" t="s">
        <v>806</v>
      </c>
      <c r="D657" s="197" t="s">
        <v>842</v>
      </c>
      <c r="E657" s="197" t="s">
        <v>1219</v>
      </c>
      <c r="F657" s="197" t="s">
        <v>765</v>
      </c>
      <c r="G657" s="194">
        <v>9000</v>
      </c>
      <c r="H657" s="194">
        <v>9000</v>
      </c>
      <c r="I657" s="194">
        <v>9000</v>
      </c>
      <c r="J657" s="80">
        <f t="shared" si="26"/>
        <v>0</v>
      </c>
      <c r="K657" s="81">
        <f t="shared" si="25"/>
        <v>0</v>
      </c>
    </row>
    <row r="658" spans="1:11" s="1" customFormat="1" ht="27" customHeight="1">
      <c r="A658" s="9"/>
      <c r="B658" s="190" t="s">
        <v>843</v>
      </c>
      <c r="C658" s="191" t="s">
        <v>806</v>
      </c>
      <c r="D658" s="192" t="s">
        <v>844</v>
      </c>
      <c r="E658" s="192" t="s">
        <v>508</v>
      </c>
      <c r="F658" s="193" t="s">
        <v>509</v>
      </c>
      <c r="G658" s="98">
        <v>8000</v>
      </c>
      <c r="H658" s="98">
        <v>8000</v>
      </c>
      <c r="I658" s="98">
        <v>8000</v>
      </c>
      <c r="J658" s="80">
        <f t="shared" si="26"/>
        <v>0</v>
      </c>
      <c r="K658" s="81">
        <f t="shared" si="25"/>
        <v>0</v>
      </c>
    </row>
    <row r="659" spans="1:11" s="1" customFormat="1" ht="27" customHeight="1">
      <c r="A659" s="9"/>
      <c r="B659" s="192" t="s">
        <v>71</v>
      </c>
      <c r="C659" s="191" t="s">
        <v>806</v>
      </c>
      <c r="D659" s="192" t="s">
        <v>845</v>
      </c>
      <c r="E659" s="192" t="s">
        <v>72</v>
      </c>
      <c r="F659" s="192" t="s">
        <v>1220</v>
      </c>
      <c r="G659" s="84">
        <v>10000</v>
      </c>
      <c r="H659" s="84">
        <v>10000</v>
      </c>
      <c r="I659" s="84">
        <v>10000</v>
      </c>
      <c r="J659" s="80">
        <f t="shared" si="26"/>
        <v>0</v>
      </c>
      <c r="K659" s="81">
        <f t="shared" si="25"/>
        <v>0</v>
      </c>
    </row>
    <row r="660" spans="1:11" s="1" customFormat="1" ht="27" customHeight="1">
      <c r="A660" s="9"/>
      <c r="B660" s="190" t="s">
        <v>73</v>
      </c>
      <c r="C660" s="191" t="s">
        <v>806</v>
      </c>
      <c r="D660" s="192" t="s">
        <v>846</v>
      </c>
      <c r="E660" s="192" t="s">
        <v>563</v>
      </c>
      <c r="F660" s="192" t="s">
        <v>564</v>
      </c>
      <c r="G660" s="84">
        <v>3000</v>
      </c>
      <c r="H660" s="84">
        <v>3000</v>
      </c>
      <c r="I660" s="84">
        <v>3000</v>
      </c>
      <c r="J660" s="80">
        <f t="shared" si="26"/>
        <v>0</v>
      </c>
      <c r="K660" s="81">
        <f t="shared" si="25"/>
        <v>0</v>
      </c>
    </row>
    <row r="661" spans="1:11" s="1" customFormat="1" ht="27" customHeight="1">
      <c r="A661" s="9"/>
      <c r="B661" s="190" t="s">
        <v>73</v>
      </c>
      <c r="C661" s="191" t="s">
        <v>806</v>
      </c>
      <c r="D661" s="192" t="s">
        <v>847</v>
      </c>
      <c r="E661" s="192" t="s">
        <v>1221</v>
      </c>
      <c r="F661" s="192" t="s">
        <v>848</v>
      </c>
      <c r="G661" s="84">
        <v>3000</v>
      </c>
      <c r="H661" s="84">
        <v>3000</v>
      </c>
      <c r="I661" s="84">
        <v>3000</v>
      </c>
      <c r="J661" s="80">
        <f t="shared" si="26"/>
        <v>0</v>
      </c>
      <c r="K661" s="81">
        <f t="shared" si="25"/>
        <v>0</v>
      </c>
    </row>
    <row r="662" spans="1:11" s="1" customFormat="1" ht="27" customHeight="1">
      <c r="A662" s="9"/>
      <c r="B662" s="195" t="s">
        <v>849</v>
      </c>
      <c r="C662" s="196" t="s">
        <v>56</v>
      </c>
      <c r="D662" s="197" t="s">
        <v>1222</v>
      </c>
      <c r="E662" s="197" t="s">
        <v>551</v>
      </c>
      <c r="F662" s="197" t="s">
        <v>554</v>
      </c>
      <c r="G662" s="194">
        <v>5000</v>
      </c>
      <c r="H662" s="194">
        <v>5000</v>
      </c>
      <c r="I662" s="194">
        <v>5000</v>
      </c>
      <c r="J662" s="80">
        <f t="shared" si="26"/>
        <v>0</v>
      </c>
      <c r="K662" s="81">
        <f t="shared" si="25"/>
        <v>0</v>
      </c>
    </row>
    <row r="663" spans="1:11" s="1" customFormat="1" ht="27" customHeight="1">
      <c r="A663" s="9"/>
      <c r="B663" s="195" t="s">
        <v>849</v>
      </c>
      <c r="C663" s="196" t="s">
        <v>56</v>
      </c>
      <c r="D663" s="197" t="s">
        <v>850</v>
      </c>
      <c r="E663" s="197" t="s">
        <v>551</v>
      </c>
      <c r="F663" s="197" t="s">
        <v>773</v>
      </c>
      <c r="G663" s="194">
        <v>6000</v>
      </c>
      <c r="H663" s="194">
        <v>6000</v>
      </c>
      <c r="I663" s="194">
        <v>6000</v>
      </c>
      <c r="J663" s="80">
        <f t="shared" si="26"/>
        <v>0</v>
      </c>
      <c r="K663" s="81">
        <f t="shared" si="25"/>
        <v>0</v>
      </c>
    </row>
    <row r="664" spans="1:11" s="1" customFormat="1" ht="27" customHeight="1">
      <c r="A664" s="9"/>
      <c r="B664" s="195" t="s">
        <v>851</v>
      </c>
      <c r="C664" s="196" t="s">
        <v>806</v>
      </c>
      <c r="D664" s="197" t="s">
        <v>852</v>
      </c>
      <c r="E664" s="197" t="s">
        <v>477</v>
      </c>
      <c r="F664" s="197" t="s">
        <v>766</v>
      </c>
      <c r="G664" s="194">
        <v>12000</v>
      </c>
      <c r="H664" s="194">
        <v>12000</v>
      </c>
      <c r="I664" s="194">
        <v>12000</v>
      </c>
      <c r="J664" s="80">
        <f t="shared" si="26"/>
        <v>0</v>
      </c>
      <c r="K664" s="81">
        <f t="shared" si="25"/>
        <v>0</v>
      </c>
    </row>
    <row r="665" spans="1:11" s="1" customFormat="1" ht="27" customHeight="1">
      <c r="A665" s="9"/>
      <c r="B665" s="190" t="s">
        <v>74</v>
      </c>
      <c r="C665" s="191" t="s">
        <v>56</v>
      </c>
      <c r="D665" s="192" t="s">
        <v>853</v>
      </c>
      <c r="E665" s="192" t="s">
        <v>505</v>
      </c>
      <c r="F665" s="192" t="s">
        <v>572</v>
      </c>
      <c r="G665" s="84">
        <v>10000</v>
      </c>
      <c r="H665" s="84">
        <v>10000</v>
      </c>
      <c r="I665" s="84">
        <v>10000</v>
      </c>
      <c r="J665" s="80">
        <f t="shared" si="26"/>
        <v>0</v>
      </c>
      <c r="K665" s="81">
        <f t="shared" si="25"/>
        <v>0</v>
      </c>
    </row>
    <row r="666" spans="1:11" s="1" customFormat="1" ht="27" customHeight="1">
      <c r="A666" s="9"/>
      <c r="B666" s="195" t="s">
        <v>854</v>
      </c>
      <c r="C666" s="196" t="s">
        <v>56</v>
      </c>
      <c r="D666" s="192" t="s">
        <v>855</v>
      </c>
      <c r="E666" s="197" t="s">
        <v>477</v>
      </c>
      <c r="F666" s="197" t="s">
        <v>604</v>
      </c>
      <c r="G666" s="194">
        <v>7000</v>
      </c>
      <c r="H666" s="194">
        <v>7000</v>
      </c>
      <c r="I666" s="194">
        <v>7000</v>
      </c>
      <c r="J666" s="80">
        <f t="shared" si="26"/>
        <v>0</v>
      </c>
      <c r="K666" s="81">
        <f t="shared" si="25"/>
        <v>0</v>
      </c>
    </row>
    <row r="667" spans="1:11" s="1" customFormat="1" ht="27" customHeight="1">
      <c r="A667" s="9"/>
      <c r="B667" s="195" t="s">
        <v>854</v>
      </c>
      <c r="C667" s="196" t="s">
        <v>56</v>
      </c>
      <c r="D667" s="192" t="s">
        <v>855</v>
      </c>
      <c r="E667" s="197" t="s">
        <v>1104</v>
      </c>
      <c r="F667" s="197" t="s">
        <v>598</v>
      </c>
      <c r="G667" s="194">
        <v>6000</v>
      </c>
      <c r="H667" s="194">
        <v>6000</v>
      </c>
      <c r="I667" s="194">
        <v>6000</v>
      </c>
      <c r="J667" s="80">
        <f t="shared" si="26"/>
        <v>0</v>
      </c>
      <c r="K667" s="81">
        <f t="shared" si="25"/>
        <v>0</v>
      </c>
    </row>
    <row r="668" spans="1:11" s="1" customFormat="1" ht="27" customHeight="1">
      <c r="A668" s="9"/>
      <c r="B668" s="195" t="s">
        <v>856</v>
      </c>
      <c r="C668" s="196" t="s">
        <v>56</v>
      </c>
      <c r="D668" s="197" t="s">
        <v>1223</v>
      </c>
      <c r="E668" s="197" t="s">
        <v>1168</v>
      </c>
      <c r="F668" s="197" t="s">
        <v>1224</v>
      </c>
      <c r="G668" s="194">
        <v>10000</v>
      </c>
      <c r="H668" s="194">
        <v>10000</v>
      </c>
      <c r="I668" s="194">
        <v>10000</v>
      </c>
      <c r="J668" s="80">
        <f t="shared" si="26"/>
        <v>0</v>
      </c>
      <c r="K668" s="81">
        <f t="shared" si="25"/>
        <v>0</v>
      </c>
    </row>
    <row r="669" spans="1:11" s="1" customFormat="1" ht="27" customHeight="1">
      <c r="A669" s="9"/>
      <c r="B669" s="195" t="s">
        <v>1225</v>
      </c>
      <c r="C669" s="196" t="s">
        <v>56</v>
      </c>
      <c r="D669" s="197" t="s">
        <v>857</v>
      </c>
      <c r="E669" s="197" t="s">
        <v>537</v>
      </c>
      <c r="F669" s="197" t="s">
        <v>1226</v>
      </c>
      <c r="G669" s="194">
        <v>5000</v>
      </c>
      <c r="H669" s="194">
        <v>5000</v>
      </c>
      <c r="I669" s="194">
        <v>5000</v>
      </c>
      <c r="J669" s="80">
        <f t="shared" si="26"/>
        <v>0</v>
      </c>
      <c r="K669" s="81">
        <f t="shared" si="25"/>
        <v>0</v>
      </c>
    </row>
    <row r="670" spans="1:11" s="1" customFormat="1" ht="27" customHeight="1">
      <c r="A670" s="9"/>
      <c r="B670" s="195" t="s">
        <v>856</v>
      </c>
      <c r="C670" s="196" t="s">
        <v>56</v>
      </c>
      <c r="D670" s="197" t="s">
        <v>857</v>
      </c>
      <c r="E670" s="197" t="s">
        <v>537</v>
      </c>
      <c r="F670" s="197" t="s">
        <v>1227</v>
      </c>
      <c r="G670" s="194">
        <v>3000</v>
      </c>
      <c r="H670" s="194">
        <v>3000</v>
      </c>
      <c r="I670" s="194">
        <v>3000</v>
      </c>
      <c r="J670" s="80">
        <f t="shared" si="26"/>
        <v>0</v>
      </c>
      <c r="K670" s="81">
        <f t="shared" si="25"/>
        <v>0</v>
      </c>
    </row>
    <row r="671" spans="1:11" s="1" customFormat="1" ht="27" customHeight="1">
      <c r="A671" s="9"/>
      <c r="B671" s="190" t="s">
        <v>75</v>
      </c>
      <c r="C671" s="191" t="s">
        <v>56</v>
      </c>
      <c r="D671" s="192" t="s">
        <v>859</v>
      </c>
      <c r="E671" s="192" t="s">
        <v>560</v>
      </c>
      <c r="F671" s="192" t="s">
        <v>561</v>
      </c>
      <c r="G671" s="98">
        <v>4000</v>
      </c>
      <c r="H671" s="98">
        <v>4000</v>
      </c>
      <c r="I671" s="98">
        <v>4000</v>
      </c>
      <c r="J671" s="80">
        <f t="shared" si="26"/>
        <v>0</v>
      </c>
      <c r="K671" s="81">
        <f t="shared" si="25"/>
        <v>0</v>
      </c>
    </row>
    <row r="672" spans="1:11" s="1" customFormat="1" ht="27" customHeight="1">
      <c r="A672" s="9"/>
      <c r="B672" s="190" t="s">
        <v>1228</v>
      </c>
      <c r="C672" s="191" t="s">
        <v>56</v>
      </c>
      <c r="D672" s="192" t="s">
        <v>1229</v>
      </c>
      <c r="E672" s="192" t="s">
        <v>505</v>
      </c>
      <c r="F672" s="192" t="s">
        <v>1230</v>
      </c>
      <c r="G672" s="84">
        <v>10000</v>
      </c>
      <c r="H672" s="84">
        <v>10000</v>
      </c>
      <c r="I672" s="84">
        <v>10000</v>
      </c>
      <c r="J672" s="80">
        <f t="shared" si="26"/>
        <v>0</v>
      </c>
      <c r="K672" s="81">
        <f t="shared" si="25"/>
        <v>0</v>
      </c>
    </row>
    <row r="673" spans="1:11" s="1" customFormat="1" ht="27" customHeight="1">
      <c r="A673" s="9"/>
      <c r="B673" s="195" t="s">
        <v>1231</v>
      </c>
      <c r="C673" s="196" t="s">
        <v>56</v>
      </c>
      <c r="D673" s="197" t="s">
        <v>394</v>
      </c>
      <c r="E673" s="197" t="s">
        <v>1232</v>
      </c>
      <c r="F673" s="197" t="s">
        <v>388</v>
      </c>
      <c r="G673" s="194">
        <v>3000</v>
      </c>
      <c r="H673" s="194">
        <v>3000</v>
      </c>
      <c r="I673" s="194">
        <v>3000</v>
      </c>
      <c r="J673" s="80">
        <f t="shared" si="26"/>
        <v>0</v>
      </c>
      <c r="K673" s="81">
        <f t="shared" si="25"/>
        <v>0</v>
      </c>
    </row>
    <row r="674" spans="1:11" s="1" customFormat="1" ht="27" customHeight="1">
      <c r="A674" s="9"/>
      <c r="B674" s="195" t="s">
        <v>393</v>
      </c>
      <c r="C674" s="196" t="s">
        <v>56</v>
      </c>
      <c r="D674" s="197" t="s">
        <v>1233</v>
      </c>
      <c r="E674" s="197" t="s">
        <v>1016</v>
      </c>
      <c r="F674" s="197" t="s">
        <v>861</v>
      </c>
      <c r="G674" s="194">
        <v>4500</v>
      </c>
      <c r="H674" s="194">
        <v>4500</v>
      </c>
      <c r="I674" s="194">
        <v>4500</v>
      </c>
      <c r="J674" s="80">
        <f t="shared" si="26"/>
        <v>0</v>
      </c>
      <c r="K674" s="81">
        <f t="shared" si="25"/>
        <v>0</v>
      </c>
    </row>
    <row r="675" spans="1:11" s="1" customFormat="1" ht="27" customHeight="1">
      <c r="A675" s="9"/>
      <c r="B675" s="195" t="s">
        <v>393</v>
      </c>
      <c r="C675" s="196" t="s">
        <v>56</v>
      </c>
      <c r="D675" s="197" t="s">
        <v>860</v>
      </c>
      <c r="E675" s="197" t="s">
        <v>551</v>
      </c>
      <c r="F675" s="197" t="s">
        <v>862</v>
      </c>
      <c r="G675" s="194">
        <v>6500</v>
      </c>
      <c r="H675" s="194">
        <v>6500</v>
      </c>
      <c r="I675" s="194">
        <v>6500</v>
      </c>
      <c r="J675" s="80">
        <f t="shared" si="26"/>
        <v>0</v>
      </c>
      <c r="K675" s="81">
        <f t="shared" si="25"/>
        <v>0</v>
      </c>
    </row>
    <row r="676" spans="1:11" s="1" customFormat="1" ht="27" customHeight="1">
      <c r="A676" s="9"/>
      <c r="B676" s="192" t="s">
        <v>937</v>
      </c>
      <c r="C676" s="191" t="s">
        <v>806</v>
      </c>
      <c r="D676" s="192" t="s">
        <v>938</v>
      </c>
      <c r="E676" s="192" t="s">
        <v>76</v>
      </c>
      <c r="F676" s="192" t="s">
        <v>577</v>
      </c>
      <c r="G676" s="84">
        <v>3800</v>
      </c>
      <c r="H676" s="84">
        <v>3800</v>
      </c>
      <c r="I676" s="84">
        <v>3800</v>
      </c>
      <c r="J676" s="80">
        <f t="shared" si="26"/>
        <v>0</v>
      </c>
      <c r="K676" s="81">
        <f t="shared" si="25"/>
        <v>0</v>
      </c>
    </row>
    <row r="677" spans="1:11" s="1" customFormat="1" ht="27" customHeight="1">
      <c r="A677" s="9"/>
      <c r="B677" s="195" t="s">
        <v>929</v>
      </c>
      <c r="C677" s="196" t="s">
        <v>810</v>
      </c>
      <c r="D677" s="197" t="s">
        <v>930</v>
      </c>
      <c r="E677" s="197" t="s">
        <v>537</v>
      </c>
      <c r="F677" s="197" t="s">
        <v>858</v>
      </c>
      <c r="G677" s="194">
        <v>13000</v>
      </c>
      <c r="H677" s="194">
        <v>13000</v>
      </c>
      <c r="I677" s="194">
        <v>13000</v>
      </c>
      <c r="J677" s="80">
        <f t="shared" si="26"/>
        <v>0</v>
      </c>
      <c r="K677" s="81">
        <f t="shared" si="25"/>
        <v>0</v>
      </c>
    </row>
    <row r="678" spans="1:11" s="1" customFormat="1" ht="27" customHeight="1">
      <c r="A678" s="9"/>
      <c r="B678" s="195" t="s">
        <v>931</v>
      </c>
      <c r="C678" s="196" t="s">
        <v>810</v>
      </c>
      <c r="D678" s="197" t="s">
        <v>930</v>
      </c>
      <c r="E678" s="197" t="s">
        <v>537</v>
      </c>
      <c r="F678" s="197" t="s">
        <v>831</v>
      </c>
      <c r="G678" s="194">
        <v>3000</v>
      </c>
      <c r="H678" s="194">
        <v>3000</v>
      </c>
      <c r="I678" s="194">
        <v>3000</v>
      </c>
      <c r="J678" s="80">
        <f t="shared" si="26"/>
        <v>0</v>
      </c>
      <c r="K678" s="81">
        <f t="shared" si="25"/>
        <v>0</v>
      </c>
    </row>
    <row r="679" spans="1:11" s="1" customFormat="1" ht="27" customHeight="1">
      <c r="A679" s="9"/>
      <c r="B679" s="195" t="s">
        <v>931</v>
      </c>
      <c r="C679" s="196" t="s">
        <v>810</v>
      </c>
      <c r="D679" s="197" t="s">
        <v>930</v>
      </c>
      <c r="E679" s="197" t="s">
        <v>537</v>
      </c>
      <c r="F679" s="197" t="s">
        <v>832</v>
      </c>
      <c r="G679" s="194">
        <v>5500</v>
      </c>
      <c r="H679" s="194">
        <v>5500</v>
      </c>
      <c r="I679" s="194">
        <v>5500</v>
      </c>
      <c r="J679" s="80">
        <f t="shared" si="26"/>
        <v>0</v>
      </c>
      <c r="K679" s="81">
        <f t="shared" si="25"/>
        <v>0</v>
      </c>
    </row>
    <row r="680" spans="1:11" s="1" customFormat="1" ht="27" customHeight="1">
      <c r="A680" s="9"/>
      <c r="B680" s="190" t="s">
        <v>77</v>
      </c>
      <c r="C680" s="191" t="s">
        <v>56</v>
      </c>
      <c r="D680" s="199" t="s">
        <v>1253</v>
      </c>
      <c r="E680" s="198" t="s">
        <v>617</v>
      </c>
      <c r="F680" s="198" t="s">
        <v>572</v>
      </c>
      <c r="G680" s="84">
        <v>7000</v>
      </c>
      <c r="H680" s="84">
        <v>7000</v>
      </c>
      <c r="I680" s="84">
        <v>7000</v>
      </c>
      <c r="J680" s="80">
        <f t="shared" si="26"/>
        <v>0</v>
      </c>
      <c r="K680" s="81">
        <f t="shared" si="25"/>
        <v>0</v>
      </c>
    </row>
    <row r="681" spans="1:11" s="1" customFormat="1" ht="27" customHeight="1">
      <c r="A681" s="9"/>
      <c r="B681" s="190" t="s">
        <v>78</v>
      </c>
      <c r="C681" s="191" t="s">
        <v>806</v>
      </c>
      <c r="D681" s="199" t="s">
        <v>863</v>
      </c>
      <c r="E681" s="192" t="s">
        <v>508</v>
      </c>
      <c r="F681" s="193" t="s">
        <v>864</v>
      </c>
      <c r="G681" s="98">
        <v>6000</v>
      </c>
      <c r="H681" s="98">
        <v>6000</v>
      </c>
      <c r="I681" s="98">
        <v>6000</v>
      </c>
      <c r="J681" s="80">
        <f t="shared" si="26"/>
        <v>0</v>
      </c>
      <c r="K681" s="81">
        <f t="shared" si="25"/>
        <v>0</v>
      </c>
    </row>
    <row r="682" spans="1:11" s="1" customFormat="1" ht="27" customHeight="1">
      <c r="A682" s="9"/>
      <c r="B682" s="190" t="s">
        <v>375</v>
      </c>
      <c r="C682" s="191" t="s">
        <v>56</v>
      </c>
      <c r="D682" s="199" t="s">
        <v>1256</v>
      </c>
      <c r="E682" s="192" t="s">
        <v>505</v>
      </c>
      <c r="F682" s="192" t="s">
        <v>572</v>
      </c>
      <c r="G682" s="84">
        <v>12000</v>
      </c>
      <c r="H682" s="84">
        <v>12000</v>
      </c>
      <c r="I682" s="84">
        <v>12000</v>
      </c>
      <c r="J682" s="80">
        <f t="shared" si="26"/>
        <v>0</v>
      </c>
      <c r="K682" s="81">
        <f t="shared" si="25"/>
        <v>0</v>
      </c>
    </row>
    <row r="683" spans="1:11" s="1" customFormat="1" ht="27" customHeight="1">
      <c r="A683" s="9"/>
      <c r="B683" s="190" t="s">
        <v>865</v>
      </c>
      <c r="C683" s="191" t="s">
        <v>56</v>
      </c>
      <c r="D683" s="199" t="s">
        <v>1255</v>
      </c>
      <c r="E683" s="192" t="s">
        <v>505</v>
      </c>
      <c r="F683" s="192" t="s">
        <v>572</v>
      </c>
      <c r="G683" s="84">
        <v>11000</v>
      </c>
      <c r="H683" s="84">
        <v>11000</v>
      </c>
      <c r="I683" s="84">
        <v>11000</v>
      </c>
      <c r="J683" s="80">
        <f t="shared" si="26"/>
        <v>0</v>
      </c>
      <c r="K683" s="81">
        <f t="shared" si="25"/>
        <v>0</v>
      </c>
    </row>
    <row r="684" spans="1:11" s="1" customFormat="1" ht="27" customHeight="1">
      <c r="A684" s="9"/>
      <c r="B684" s="190" t="s">
        <v>866</v>
      </c>
      <c r="C684" s="191" t="s">
        <v>56</v>
      </c>
      <c r="D684" s="199" t="s">
        <v>867</v>
      </c>
      <c r="E684" s="192" t="s">
        <v>505</v>
      </c>
      <c r="F684" s="192" t="s">
        <v>572</v>
      </c>
      <c r="G684" s="84">
        <v>10000</v>
      </c>
      <c r="H684" s="84">
        <v>10000</v>
      </c>
      <c r="I684" s="84">
        <v>10000</v>
      </c>
      <c r="J684" s="80">
        <f t="shared" si="26"/>
        <v>0</v>
      </c>
      <c r="K684" s="81">
        <f t="shared" si="25"/>
        <v>0</v>
      </c>
    </row>
    <row r="685" spans="1:11" s="1" customFormat="1" ht="27" customHeight="1">
      <c r="A685" s="9"/>
      <c r="B685" s="190" t="s">
        <v>376</v>
      </c>
      <c r="C685" s="191" t="s">
        <v>56</v>
      </c>
      <c r="D685" s="199" t="s">
        <v>1254</v>
      </c>
      <c r="E685" s="192" t="s">
        <v>560</v>
      </c>
      <c r="F685" s="192" t="s">
        <v>561</v>
      </c>
      <c r="G685" s="98">
        <v>5000</v>
      </c>
      <c r="H685" s="98">
        <v>5000</v>
      </c>
      <c r="I685" s="98">
        <v>5000</v>
      </c>
      <c r="J685" s="80">
        <f t="shared" si="26"/>
        <v>0</v>
      </c>
      <c r="K685" s="81">
        <f t="shared" si="25"/>
        <v>0</v>
      </c>
    </row>
    <row r="686" spans="1:11" s="1" customFormat="1" ht="27" customHeight="1">
      <c r="A686" s="9"/>
      <c r="B686" s="190" t="s">
        <v>1234</v>
      </c>
      <c r="C686" s="191" t="s">
        <v>806</v>
      </c>
      <c r="D686" s="204" t="s">
        <v>377</v>
      </c>
      <c r="E686" s="192" t="s">
        <v>560</v>
      </c>
      <c r="F686" s="192" t="s">
        <v>561</v>
      </c>
      <c r="G686" s="98">
        <v>6000</v>
      </c>
      <c r="H686" s="98">
        <v>6000</v>
      </c>
      <c r="I686" s="98">
        <v>6000</v>
      </c>
      <c r="J686" s="80">
        <f t="shared" si="26"/>
        <v>0</v>
      </c>
      <c r="K686" s="81">
        <f t="shared" si="25"/>
        <v>0</v>
      </c>
    </row>
    <row r="687" spans="1:11" s="1" customFormat="1" ht="27" customHeight="1">
      <c r="A687" s="9"/>
      <c r="B687" s="190" t="s">
        <v>868</v>
      </c>
      <c r="C687" s="191" t="s">
        <v>56</v>
      </c>
      <c r="D687" s="199" t="s">
        <v>869</v>
      </c>
      <c r="E687" s="192" t="s">
        <v>505</v>
      </c>
      <c r="F687" s="192" t="s">
        <v>572</v>
      </c>
      <c r="G687" s="84">
        <v>10000</v>
      </c>
      <c r="H687" s="84">
        <v>10000</v>
      </c>
      <c r="I687" s="84">
        <v>10000</v>
      </c>
      <c r="J687" s="80">
        <f t="shared" si="26"/>
        <v>0</v>
      </c>
      <c r="K687" s="81">
        <f t="shared" si="25"/>
        <v>0</v>
      </c>
    </row>
    <row r="688" spans="1:11" s="1" customFormat="1" ht="27" customHeight="1">
      <c r="A688" s="9"/>
      <c r="B688" s="195" t="s">
        <v>79</v>
      </c>
      <c r="C688" s="196" t="s">
        <v>56</v>
      </c>
      <c r="D688" s="205" t="s">
        <v>870</v>
      </c>
      <c r="E688" s="197" t="s">
        <v>477</v>
      </c>
      <c r="F688" s="197" t="s">
        <v>598</v>
      </c>
      <c r="G688" s="194">
        <v>7000</v>
      </c>
      <c r="H688" s="194">
        <v>7000</v>
      </c>
      <c r="I688" s="194">
        <v>7000</v>
      </c>
      <c r="J688" s="80">
        <f t="shared" si="26"/>
        <v>0</v>
      </c>
      <c r="K688" s="81">
        <f t="shared" si="25"/>
        <v>0</v>
      </c>
    </row>
    <row r="689" spans="1:11" s="1" customFormat="1" ht="27" customHeight="1">
      <c r="A689" s="9"/>
      <c r="B689" s="195" t="s">
        <v>79</v>
      </c>
      <c r="C689" s="196" t="s">
        <v>56</v>
      </c>
      <c r="D689" s="205" t="s">
        <v>80</v>
      </c>
      <c r="E689" s="197" t="s">
        <v>477</v>
      </c>
      <c r="F689" s="197" t="s">
        <v>522</v>
      </c>
      <c r="G689" s="194">
        <v>8000</v>
      </c>
      <c r="H689" s="194">
        <v>8000</v>
      </c>
      <c r="I689" s="194">
        <v>8000</v>
      </c>
      <c r="J689" s="80">
        <f t="shared" si="26"/>
        <v>0</v>
      </c>
      <c r="K689" s="81">
        <f t="shared" si="25"/>
        <v>0</v>
      </c>
    </row>
    <row r="690" spans="1:11" s="1" customFormat="1" ht="27" customHeight="1">
      <c r="A690" s="9"/>
      <c r="B690" s="195" t="s">
        <v>871</v>
      </c>
      <c r="C690" s="196" t="s">
        <v>806</v>
      </c>
      <c r="D690" s="205" t="s">
        <v>80</v>
      </c>
      <c r="E690" s="197" t="s">
        <v>477</v>
      </c>
      <c r="F690" s="197" t="s">
        <v>872</v>
      </c>
      <c r="G690" s="194">
        <v>10000</v>
      </c>
      <c r="H690" s="194">
        <v>10000</v>
      </c>
      <c r="I690" s="194">
        <v>10000</v>
      </c>
      <c r="J690" s="80">
        <f t="shared" si="26"/>
        <v>0</v>
      </c>
      <c r="K690" s="81">
        <f t="shared" si="25"/>
        <v>0</v>
      </c>
    </row>
    <row r="691" spans="1:11" s="1" customFormat="1" ht="27" customHeight="1">
      <c r="A691" s="9"/>
      <c r="B691" s="195" t="s">
        <v>79</v>
      </c>
      <c r="C691" s="196" t="s">
        <v>56</v>
      </c>
      <c r="D691" s="205" t="s">
        <v>80</v>
      </c>
      <c r="E691" s="197" t="s">
        <v>477</v>
      </c>
      <c r="F691" s="197" t="s">
        <v>873</v>
      </c>
      <c r="G691" s="194">
        <v>10000</v>
      </c>
      <c r="H691" s="194">
        <v>10000</v>
      </c>
      <c r="I691" s="194">
        <v>10000</v>
      </c>
      <c r="J691" s="80">
        <f t="shared" si="26"/>
        <v>0</v>
      </c>
      <c r="K691" s="81">
        <f t="shared" si="25"/>
        <v>0</v>
      </c>
    </row>
    <row r="692" spans="1:11" s="1" customFormat="1" ht="27" customHeight="1">
      <c r="A692" s="9"/>
      <c r="B692" s="190" t="s">
        <v>81</v>
      </c>
      <c r="C692" s="191" t="s">
        <v>56</v>
      </c>
      <c r="D692" s="199" t="s">
        <v>874</v>
      </c>
      <c r="E692" s="198" t="s">
        <v>617</v>
      </c>
      <c r="F692" s="198" t="s">
        <v>572</v>
      </c>
      <c r="G692" s="84">
        <v>9000</v>
      </c>
      <c r="H692" s="84">
        <v>9000</v>
      </c>
      <c r="I692" s="84">
        <v>9000</v>
      </c>
      <c r="J692" s="80">
        <f t="shared" si="26"/>
        <v>0</v>
      </c>
      <c r="K692" s="81">
        <f t="shared" si="25"/>
        <v>0</v>
      </c>
    </row>
    <row r="693" spans="1:11" s="1" customFormat="1" ht="27" customHeight="1">
      <c r="A693" s="9"/>
      <c r="B693" s="190" t="s">
        <v>875</v>
      </c>
      <c r="C693" s="191" t="s">
        <v>810</v>
      </c>
      <c r="D693" s="199" t="s">
        <v>876</v>
      </c>
      <c r="E693" s="198" t="s">
        <v>619</v>
      </c>
      <c r="F693" s="198" t="s">
        <v>877</v>
      </c>
      <c r="G693" s="84">
        <v>1000</v>
      </c>
      <c r="H693" s="84">
        <v>1000</v>
      </c>
      <c r="I693" s="84">
        <v>1000</v>
      </c>
      <c r="J693" s="80">
        <f t="shared" si="26"/>
        <v>0</v>
      </c>
      <c r="K693" s="81">
        <f t="shared" si="25"/>
        <v>0</v>
      </c>
    </row>
    <row r="694" spans="1:11" s="1" customFormat="1" ht="27" customHeight="1">
      <c r="A694" s="9"/>
      <c r="B694" s="190" t="s">
        <v>875</v>
      </c>
      <c r="C694" s="191" t="s">
        <v>810</v>
      </c>
      <c r="D694" s="199" t="s">
        <v>876</v>
      </c>
      <c r="E694" s="198" t="s">
        <v>619</v>
      </c>
      <c r="F694" s="198" t="s">
        <v>878</v>
      </c>
      <c r="G694" s="84">
        <v>1200</v>
      </c>
      <c r="H694" s="84">
        <v>1200</v>
      </c>
      <c r="I694" s="84">
        <v>1200</v>
      </c>
      <c r="J694" s="80">
        <f t="shared" si="26"/>
        <v>0</v>
      </c>
      <c r="K694" s="81">
        <f t="shared" si="25"/>
        <v>0</v>
      </c>
    </row>
    <row r="695" spans="1:11" s="1" customFormat="1" ht="27" customHeight="1">
      <c r="A695" s="9"/>
      <c r="B695" s="198" t="s">
        <v>879</v>
      </c>
      <c r="C695" s="206" t="s">
        <v>806</v>
      </c>
      <c r="D695" s="115" t="s">
        <v>1235</v>
      </c>
      <c r="E695" s="192" t="s">
        <v>619</v>
      </c>
      <c r="F695" s="198" t="s">
        <v>1236</v>
      </c>
      <c r="G695" s="84">
        <v>1000</v>
      </c>
      <c r="H695" s="84">
        <v>1000</v>
      </c>
      <c r="I695" s="84">
        <v>1000</v>
      </c>
      <c r="J695" s="80">
        <f t="shared" si="26"/>
        <v>0</v>
      </c>
      <c r="K695" s="81">
        <f t="shared" si="25"/>
        <v>0</v>
      </c>
    </row>
    <row r="696" spans="1:11" s="1" customFormat="1" ht="27" customHeight="1">
      <c r="A696" s="9"/>
      <c r="B696" s="198" t="s">
        <v>879</v>
      </c>
      <c r="C696" s="206" t="s">
        <v>806</v>
      </c>
      <c r="D696" s="115" t="s">
        <v>1235</v>
      </c>
      <c r="E696" s="192" t="s">
        <v>619</v>
      </c>
      <c r="F696" s="198" t="s">
        <v>1237</v>
      </c>
      <c r="G696" s="84">
        <v>1200</v>
      </c>
      <c r="H696" s="84">
        <v>1200</v>
      </c>
      <c r="I696" s="84">
        <v>1200</v>
      </c>
      <c r="J696" s="80">
        <f t="shared" si="26"/>
        <v>0</v>
      </c>
      <c r="K696" s="81">
        <f t="shared" si="25"/>
        <v>0</v>
      </c>
    </row>
    <row r="697" spans="1:11" s="1" customFormat="1" ht="27" customHeight="1">
      <c r="A697" s="9"/>
      <c r="B697" s="192" t="s">
        <v>82</v>
      </c>
      <c r="C697" s="191" t="s">
        <v>806</v>
      </c>
      <c r="D697" s="199" t="s">
        <v>1257</v>
      </c>
      <c r="E697" s="192" t="s">
        <v>1238</v>
      </c>
      <c r="F697" s="192" t="s">
        <v>20</v>
      </c>
      <c r="G697" s="84">
        <v>13000</v>
      </c>
      <c r="H697" s="84">
        <v>13000</v>
      </c>
      <c r="I697" s="84">
        <v>13000</v>
      </c>
      <c r="J697" s="80">
        <f t="shared" si="26"/>
        <v>0</v>
      </c>
      <c r="K697" s="81">
        <f t="shared" si="25"/>
        <v>0</v>
      </c>
    </row>
    <row r="698" spans="1:11" s="1" customFormat="1" ht="27" customHeight="1">
      <c r="A698" s="9"/>
      <c r="B698" s="192" t="s">
        <v>83</v>
      </c>
      <c r="C698" s="191" t="s">
        <v>1213</v>
      </c>
      <c r="D698" s="192" t="s">
        <v>395</v>
      </c>
      <c r="E698" s="192" t="s">
        <v>591</v>
      </c>
      <c r="F698" s="192" t="s">
        <v>20</v>
      </c>
      <c r="G698" s="84">
        <v>15000</v>
      </c>
      <c r="H698" s="84">
        <v>15000</v>
      </c>
      <c r="I698" s="84">
        <v>15000</v>
      </c>
      <c r="J698" s="80">
        <f t="shared" si="26"/>
        <v>0</v>
      </c>
      <c r="K698" s="81">
        <f t="shared" si="25"/>
        <v>0</v>
      </c>
    </row>
    <row r="699" spans="1:11" s="1" customFormat="1" ht="27" customHeight="1">
      <c r="A699" s="9"/>
      <c r="B699" s="192" t="s">
        <v>880</v>
      </c>
      <c r="C699" s="191" t="s">
        <v>56</v>
      </c>
      <c r="D699" s="192" t="s">
        <v>881</v>
      </c>
      <c r="E699" s="192" t="s">
        <v>591</v>
      </c>
      <c r="F699" s="192" t="s">
        <v>20</v>
      </c>
      <c r="G699" s="84">
        <v>15000</v>
      </c>
      <c r="H699" s="84">
        <v>15000</v>
      </c>
      <c r="I699" s="84">
        <v>15000</v>
      </c>
      <c r="J699" s="80">
        <f t="shared" si="26"/>
        <v>0</v>
      </c>
      <c r="K699" s="81">
        <f t="shared" ref="K699:K719" si="27">J699/H699*100</f>
        <v>0</v>
      </c>
    </row>
    <row r="700" spans="1:11" s="1" customFormat="1" ht="27" customHeight="1">
      <c r="A700" s="9"/>
      <c r="B700" s="192" t="s">
        <v>1239</v>
      </c>
      <c r="C700" s="191" t="s">
        <v>810</v>
      </c>
      <c r="D700" s="192" t="s">
        <v>882</v>
      </c>
      <c r="E700" s="192" t="s">
        <v>1238</v>
      </c>
      <c r="F700" s="192" t="s">
        <v>883</v>
      </c>
      <c r="G700" s="84">
        <v>13000</v>
      </c>
      <c r="H700" s="84">
        <v>13000</v>
      </c>
      <c r="I700" s="84">
        <v>13000</v>
      </c>
      <c r="J700" s="80">
        <f t="shared" si="26"/>
        <v>0</v>
      </c>
      <c r="K700" s="81">
        <f t="shared" si="27"/>
        <v>0</v>
      </c>
    </row>
    <row r="701" spans="1:11" s="1" customFormat="1" ht="27" customHeight="1">
      <c r="A701" s="9"/>
      <c r="B701" s="192" t="s">
        <v>1240</v>
      </c>
      <c r="C701" s="191" t="s">
        <v>806</v>
      </c>
      <c r="D701" s="192" t="s">
        <v>884</v>
      </c>
      <c r="E701" s="193" t="s">
        <v>1241</v>
      </c>
      <c r="F701" s="192" t="s">
        <v>886</v>
      </c>
      <c r="G701" s="84">
        <v>84175</v>
      </c>
      <c r="H701" s="84">
        <v>85970</v>
      </c>
      <c r="I701" s="84">
        <v>84100</v>
      </c>
      <c r="J701" s="80">
        <f t="shared" si="26"/>
        <v>-1870</v>
      </c>
      <c r="K701" s="81">
        <f t="shared" si="27"/>
        <v>-2.1751773874607419</v>
      </c>
    </row>
    <row r="702" spans="1:11" s="1" customFormat="1" ht="27" customHeight="1">
      <c r="A702" s="9"/>
      <c r="B702" s="192" t="s">
        <v>887</v>
      </c>
      <c r="C702" s="191" t="s">
        <v>806</v>
      </c>
      <c r="D702" s="192" t="s">
        <v>888</v>
      </c>
      <c r="E702" s="193" t="s">
        <v>885</v>
      </c>
      <c r="F702" s="192" t="s">
        <v>886</v>
      </c>
      <c r="G702" s="84">
        <v>86870</v>
      </c>
      <c r="H702" s="84">
        <v>87100</v>
      </c>
      <c r="I702" s="84">
        <v>86900</v>
      </c>
      <c r="J702" s="80">
        <f t="shared" si="26"/>
        <v>-200</v>
      </c>
      <c r="K702" s="81">
        <f t="shared" si="27"/>
        <v>-0.22962112514351321</v>
      </c>
    </row>
    <row r="703" spans="1:11" s="1" customFormat="1" ht="27" customHeight="1">
      <c r="A703" s="9"/>
      <c r="B703" s="192" t="s">
        <v>889</v>
      </c>
      <c r="C703" s="191" t="s">
        <v>810</v>
      </c>
      <c r="D703" s="192" t="s">
        <v>890</v>
      </c>
      <c r="E703" s="193" t="s">
        <v>1242</v>
      </c>
      <c r="F703" s="192" t="s">
        <v>598</v>
      </c>
      <c r="G703" s="84">
        <v>6000</v>
      </c>
      <c r="H703" s="84">
        <v>6000</v>
      </c>
      <c r="I703" s="84">
        <v>6000</v>
      </c>
      <c r="J703" s="80">
        <f t="shared" si="26"/>
        <v>0</v>
      </c>
      <c r="K703" s="81">
        <f t="shared" si="27"/>
        <v>0</v>
      </c>
    </row>
    <row r="704" spans="1:11" s="1" customFormat="1" ht="27" customHeight="1">
      <c r="A704" s="9"/>
      <c r="B704" s="192" t="s">
        <v>889</v>
      </c>
      <c r="C704" s="191" t="s">
        <v>810</v>
      </c>
      <c r="D704" s="192" t="s">
        <v>890</v>
      </c>
      <c r="E704" s="193" t="s">
        <v>1242</v>
      </c>
      <c r="F704" s="192" t="s">
        <v>892</v>
      </c>
      <c r="G704" s="84">
        <v>6000</v>
      </c>
      <c r="H704" s="84">
        <v>6000</v>
      </c>
      <c r="I704" s="84">
        <v>6000</v>
      </c>
      <c r="J704" s="80">
        <f t="shared" si="26"/>
        <v>0</v>
      </c>
      <c r="K704" s="81">
        <f t="shared" si="27"/>
        <v>0</v>
      </c>
    </row>
    <row r="705" spans="1:11" s="1" customFormat="1" ht="27" customHeight="1">
      <c r="A705" s="9"/>
      <c r="B705" s="192" t="s">
        <v>889</v>
      </c>
      <c r="C705" s="191" t="s">
        <v>810</v>
      </c>
      <c r="D705" s="192" t="s">
        <v>1243</v>
      </c>
      <c r="E705" s="193" t="s">
        <v>891</v>
      </c>
      <c r="F705" s="192" t="s">
        <v>825</v>
      </c>
      <c r="G705" s="84">
        <v>6000</v>
      </c>
      <c r="H705" s="84">
        <v>6000</v>
      </c>
      <c r="I705" s="84">
        <v>6000</v>
      </c>
      <c r="J705" s="80">
        <f t="shared" si="26"/>
        <v>0</v>
      </c>
      <c r="K705" s="81">
        <f t="shared" si="27"/>
        <v>0</v>
      </c>
    </row>
    <row r="706" spans="1:11" s="1" customFormat="1" ht="27" customHeight="1">
      <c r="A706" s="9"/>
      <c r="B706" s="82" t="s">
        <v>1244</v>
      </c>
      <c r="C706" s="207" t="s">
        <v>1201</v>
      </c>
      <c r="D706" s="83" t="s">
        <v>894</v>
      </c>
      <c r="E706" s="83" t="s">
        <v>1245</v>
      </c>
      <c r="F706" s="83" t="s">
        <v>1246</v>
      </c>
      <c r="G706" s="84">
        <v>15000</v>
      </c>
      <c r="H706" s="84">
        <v>15000</v>
      </c>
      <c r="I706" s="84">
        <v>15000</v>
      </c>
      <c r="J706" s="80">
        <f t="shared" si="26"/>
        <v>0</v>
      </c>
      <c r="K706" s="81">
        <f t="shared" si="27"/>
        <v>0</v>
      </c>
    </row>
    <row r="707" spans="1:11" s="1" customFormat="1" ht="27" customHeight="1">
      <c r="A707" s="9"/>
      <c r="B707" s="82" t="s">
        <v>893</v>
      </c>
      <c r="C707" s="207" t="s">
        <v>806</v>
      </c>
      <c r="D707" s="83" t="s">
        <v>894</v>
      </c>
      <c r="E707" s="83" t="s">
        <v>895</v>
      </c>
      <c r="F707" s="83" t="s">
        <v>896</v>
      </c>
      <c r="G707" s="84">
        <v>400</v>
      </c>
      <c r="H707" s="84">
        <v>400</v>
      </c>
      <c r="I707" s="84">
        <v>400</v>
      </c>
      <c r="J707" s="80">
        <f t="shared" si="26"/>
        <v>0</v>
      </c>
      <c r="K707" s="81">
        <f t="shared" si="27"/>
        <v>0</v>
      </c>
    </row>
    <row r="708" spans="1:11" s="1" customFormat="1" ht="27" customHeight="1">
      <c r="A708" s="9"/>
      <c r="B708" s="82" t="s">
        <v>897</v>
      </c>
      <c r="C708" s="207" t="s">
        <v>1201</v>
      </c>
      <c r="D708" s="83" t="s">
        <v>898</v>
      </c>
      <c r="E708" s="83" t="s">
        <v>477</v>
      </c>
      <c r="F708" s="83" t="s">
        <v>554</v>
      </c>
      <c r="G708" s="202">
        <v>5500</v>
      </c>
      <c r="H708" s="202">
        <v>5500</v>
      </c>
      <c r="I708" s="202">
        <v>5500</v>
      </c>
      <c r="J708" s="80">
        <f t="shared" ref="J708:J719" si="28">I708-H708</f>
        <v>0</v>
      </c>
      <c r="K708" s="81">
        <f t="shared" si="27"/>
        <v>0</v>
      </c>
    </row>
    <row r="709" spans="1:11" s="1" customFormat="1" ht="27" customHeight="1">
      <c r="A709" s="9"/>
      <c r="B709" s="82" t="s">
        <v>899</v>
      </c>
      <c r="C709" s="207" t="s">
        <v>810</v>
      </c>
      <c r="D709" s="83" t="s">
        <v>900</v>
      </c>
      <c r="E709" s="83" t="s">
        <v>901</v>
      </c>
      <c r="F709" s="83" t="s">
        <v>572</v>
      </c>
      <c r="G709" s="84">
        <v>5000</v>
      </c>
      <c r="H709" s="84">
        <v>6000</v>
      </c>
      <c r="I709" s="84">
        <v>6000</v>
      </c>
      <c r="J709" s="80">
        <f t="shared" si="28"/>
        <v>0</v>
      </c>
      <c r="K709" s="81">
        <f t="shared" si="27"/>
        <v>0</v>
      </c>
    </row>
    <row r="710" spans="1:11" s="1" customFormat="1" ht="27" customHeight="1">
      <c r="A710" s="9"/>
      <c r="B710" s="82" t="s">
        <v>902</v>
      </c>
      <c r="C710" s="207" t="s">
        <v>810</v>
      </c>
      <c r="D710" s="83" t="s">
        <v>903</v>
      </c>
      <c r="E710" s="83" t="s">
        <v>560</v>
      </c>
      <c r="F710" s="83" t="s">
        <v>904</v>
      </c>
      <c r="G710" s="84">
        <v>4000</v>
      </c>
      <c r="H710" s="84">
        <v>4000</v>
      </c>
      <c r="I710" s="84">
        <v>4000</v>
      </c>
      <c r="J710" s="80">
        <f t="shared" si="28"/>
        <v>0</v>
      </c>
      <c r="K710" s="81">
        <f t="shared" si="27"/>
        <v>0</v>
      </c>
    </row>
    <row r="711" spans="1:11" s="1" customFormat="1" ht="27" customHeight="1">
      <c r="A711" s="9"/>
      <c r="B711" s="82" t="s">
        <v>1247</v>
      </c>
      <c r="C711" s="207" t="s">
        <v>1201</v>
      </c>
      <c r="D711" s="83" t="s">
        <v>1248</v>
      </c>
      <c r="E711" s="83" t="s">
        <v>477</v>
      </c>
      <c r="F711" s="84" t="s">
        <v>907</v>
      </c>
      <c r="G711" s="202">
        <v>4000</v>
      </c>
      <c r="H711" s="202">
        <v>4000</v>
      </c>
      <c r="I711" s="202">
        <v>4000</v>
      </c>
      <c r="J711" s="80">
        <f t="shared" si="28"/>
        <v>0</v>
      </c>
      <c r="K711" s="81">
        <f t="shared" si="27"/>
        <v>0</v>
      </c>
    </row>
    <row r="712" spans="1:11" s="1" customFormat="1" ht="27" customHeight="1">
      <c r="A712" s="9"/>
      <c r="B712" s="82" t="s">
        <v>905</v>
      </c>
      <c r="C712" s="207" t="s">
        <v>810</v>
      </c>
      <c r="D712" s="83" t="s">
        <v>906</v>
      </c>
      <c r="E712" s="83" t="s">
        <v>1104</v>
      </c>
      <c r="F712" s="83" t="s">
        <v>554</v>
      </c>
      <c r="G712" s="84">
        <v>4000</v>
      </c>
      <c r="H712" s="84">
        <v>4000</v>
      </c>
      <c r="I712" s="84">
        <v>4000</v>
      </c>
      <c r="J712" s="80">
        <f t="shared" si="28"/>
        <v>0</v>
      </c>
      <c r="K712" s="81">
        <f t="shared" si="27"/>
        <v>0</v>
      </c>
    </row>
    <row r="713" spans="1:11" s="1" customFormat="1" ht="27" customHeight="1">
      <c r="A713" s="9"/>
      <c r="B713" s="82" t="s">
        <v>908</v>
      </c>
      <c r="C713" s="207" t="s">
        <v>810</v>
      </c>
      <c r="D713" s="83" t="s">
        <v>1249</v>
      </c>
      <c r="E713" s="83" t="s">
        <v>1250</v>
      </c>
      <c r="F713" s="83" t="s">
        <v>909</v>
      </c>
      <c r="G713" s="84">
        <v>40000</v>
      </c>
      <c r="H713" s="84">
        <v>40000</v>
      </c>
      <c r="I713" s="84">
        <v>40000</v>
      </c>
      <c r="J713" s="80">
        <f t="shared" si="28"/>
        <v>0</v>
      </c>
      <c r="K713" s="81">
        <f t="shared" si="27"/>
        <v>0</v>
      </c>
    </row>
    <row r="714" spans="1:11" s="1" customFormat="1" ht="27" customHeight="1">
      <c r="A714" s="9"/>
      <c r="B714" s="82" t="s">
        <v>910</v>
      </c>
      <c r="C714" s="207" t="s">
        <v>810</v>
      </c>
      <c r="D714" s="83" t="s">
        <v>911</v>
      </c>
      <c r="E714" s="83" t="s">
        <v>1167</v>
      </c>
      <c r="F714" s="84" t="s">
        <v>1251</v>
      </c>
      <c r="G714" s="202">
        <v>13000</v>
      </c>
      <c r="H714" s="202">
        <v>13000</v>
      </c>
      <c r="I714" s="202">
        <v>13000</v>
      </c>
      <c r="J714" s="80">
        <f t="shared" si="28"/>
        <v>0</v>
      </c>
      <c r="K714" s="81">
        <f t="shared" si="27"/>
        <v>0</v>
      </c>
    </row>
    <row r="715" spans="1:11" s="1" customFormat="1" ht="27" customHeight="1">
      <c r="A715" s="9"/>
      <c r="B715" s="82" t="s">
        <v>932</v>
      </c>
      <c r="C715" s="207" t="s">
        <v>1201</v>
      </c>
      <c r="D715" s="83" t="s">
        <v>933</v>
      </c>
      <c r="E715" s="83" t="s">
        <v>477</v>
      </c>
      <c r="F715" s="83" t="s">
        <v>392</v>
      </c>
      <c r="G715" s="84">
        <v>4000</v>
      </c>
      <c r="H715" s="84">
        <v>4000</v>
      </c>
      <c r="I715" s="84">
        <v>4000</v>
      </c>
      <c r="J715" s="80">
        <f t="shared" si="28"/>
        <v>0</v>
      </c>
      <c r="K715" s="81">
        <f t="shared" si="27"/>
        <v>0</v>
      </c>
    </row>
    <row r="716" spans="1:11" s="1" customFormat="1" ht="27" customHeight="1" thickBot="1">
      <c r="A716" s="11"/>
      <c r="B716" s="82" t="s">
        <v>934</v>
      </c>
      <c r="C716" s="207" t="s">
        <v>1252</v>
      </c>
      <c r="D716" s="83" t="s">
        <v>935</v>
      </c>
      <c r="E716" s="84" t="s">
        <v>901</v>
      </c>
      <c r="F716" s="84" t="s">
        <v>789</v>
      </c>
      <c r="G716" s="202">
        <v>6000</v>
      </c>
      <c r="H716" s="202">
        <v>6000</v>
      </c>
      <c r="I716" s="202">
        <v>6000</v>
      </c>
      <c r="J716" s="80">
        <f t="shared" si="28"/>
        <v>0</v>
      </c>
      <c r="K716" s="208">
        <f t="shared" si="27"/>
        <v>0</v>
      </c>
    </row>
    <row r="717" spans="1:11" s="1" customFormat="1" ht="27" customHeight="1">
      <c r="A717" s="14"/>
      <c r="B717" s="82" t="s">
        <v>1603</v>
      </c>
      <c r="C717" s="207" t="s">
        <v>1604</v>
      </c>
      <c r="D717" s="83" t="s">
        <v>1605</v>
      </c>
      <c r="E717" s="84" t="s">
        <v>1606</v>
      </c>
      <c r="F717" s="84" t="s">
        <v>1607</v>
      </c>
      <c r="G717" s="202">
        <v>13000</v>
      </c>
      <c r="H717" s="202">
        <v>13000</v>
      </c>
      <c r="I717" s="202">
        <v>13000</v>
      </c>
      <c r="J717" s="80">
        <f t="shared" si="28"/>
        <v>0</v>
      </c>
      <c r="K717" s="208">
        <f t="shared" si="27"/>
        <v>0</v>
      </c>
    </row>
    <row r="718" spans="1:11" s="1" customFormat="1" ht="27" customHeight="1">
      <c r="A718" s="14"/>
      <c r="B718" s="82" t="s">
        <v>1602</v>
      </c>
      <c r="C718" s="207" t="s">
        <v>1608</v>
      </c>
      <c r="D718" s="83" t="s">
        <v>1609</v>
      </c>
      <c r="E718" s="84" t="s">
        <v>1611</v>
      </c>
      <c r="F718" s="84" t="s">
        <v>1614</v>
      </c>
      <c r="G718" s="245" t="s">
        <v>1707</v>
      </c>
      <c r="H718" s="202">
        <v>9000</v>
      </c>
      <c r="I718" s="202">
        <v>9000</v>
      </c>
      <c r="J718" s="80">
        <f t="shared" si="28"/>
        <v>0</v>
      </c>
      <c r="K718" s="208">
        <f t="shared" si="27"/>
        <v>0</v>
      </c>
    </row>
    <row r="719" spans="1:11" ht="27" customHeight="1">
      <c r="A719" s="7"/>
      <c r="B719" s="82" t="s">
        <v>1602</v>
      </c>
      <c r="C719" s="207" t="s">
        <v>810</v>
      </c>
      <c r="D719" s="83" t="s">
        <v>1610</v>
      </c>
      <c r="E719" s="84" t="s">
        <v>1612</v>
      </c>
      <c r="F719" s="84" t="s">
        <v>1613</v>
      </c>
      <c r="G719" s="245" t="s">
        <v>1707</v>
      </c>
      <c r="H719" s="202">
        <v>9000</v>
      </c>
      <c r="I719" s="202">
        <v>9000</v>
      </c>
      <c r="J719" s="80">
        <f t="shared" si="28"/>
        <v>0</v>
      </c>
      <c r="K719" s="81">
        <f t="shared" si="27"/>
        <v>0</v>
      </c>
    </row>
  </sheetData>
  <sheetProtection selectLockedCells="1" selectUnlockedCells="1"/>
  <autoFilter ref="B1:I719">
    <sortState ref="B2:J31">
      <sortCondition ref="B1:B763"/>
    </sortState>
  </autoFilter>
  <phoneticPr fontId="12" type="noConversion"/>
  <pageMargins left="0.59055118110236227" right="0.39370078740157483" top="0.55118110236220474" bottom="0.59055118110236227" header="0" footer="0"/>
  <pageSetup paperSize="9" scale="8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M1" zoomScaleNormal="100" workbookViewId="0">
      <selection activeCell="R11" sqref="R11"/>
    </sheetView>
  </sheetViews>
  <sheetFormatPr defaultRowHeight="16.5"/>
  <cols>
    <col min="1" max="1" width="4.6640625" style="54" bestFit="1" customWidth="1"/>
    <col min="2" max="2" width="5.77734375" style="54" customWidth="1"/>
    <col min="3" max="3" width="28.44140625" style="67" customWidth="1"/>
    <col min="4" max="4" width="18.33203125" style="67" bestFit="1" customWidth="1"/>
    <col min="5" max="5" width="7.77734375" style="68" customWidth="1"/>
    <col min="6" max="6" width="16.77734375" style="68" customWidth="1"/>
    <col min="7" max="7" width="7.77734375" style="68" customWidth="1"/>
    <col min="8" max="8" width="7.77734375" style="69" customWidth="1"/>
    <col min="9" max="9" width="7.77734375" style="70" customWidth="1"/>
    <col min="10" max="10" width="24.44140625" style="68" customWidth="1"/>
    <col min="11" max="11" width="7.77734375" style="68" customWidth="1"/>
    <col min="12" max="12" width="16.77734375" style="68" customWidth="1"/>
    <col min="13" max="13" width="7.77734375" style="68" customWidth="1"/>
    <col min="14" max="14" width="7.77734375" style="69" customWidth="1"/>
    <col min="15" max="15" width="7.77734375" style="54" customWidth="1"/>
    <col min="16" max="16" width="16.77734375" style="54" customWidth="1"/>
    <col min="17" max="17" width="7.77734375" style="54" customWidth="1"/>
    <col min="18" max="18" width="16.77734375" style="54" customWidth="1"/>
    <col min="19" max="21" width="7.77734375" style="54" customWidth="1"/>
    <col min="22" max="253" width="8.88671875" style="54"/>
    <col min="254" max="254" width="4.44140625" style="54" bestFit="1" customWidth="1"/>
    <col min="255" max="255" width="17.5546875" style="54" customWidth="1"/>
    <col min="256" max="256" width="12.88671875" style="54" customWidth="1"/>
    <col min="257" max="257" width="9.33203125" style="54" customWidth="1"/>
    <col min="258" max="258" width="12.88671875" style="54" customWidth="1"/>
    <col min="259" max="259" width="9.6640625" style="54" customWidth="1"/>
    <col min="260" max="260" width="6.77734375" style="54" bestFit="1" customWidth="1"/>
    <col min="261" max="261" width="12.88671875" style="54" customWidth="1"/>
    <col min="262" max="262" width="11" style="54" customWidth="1"/>
    <col min="263" max="263" width="12.88671875" style="54" customWidth="1"/>
    <col min="264" max="264" width="8.33203125" style="54" bestFit="1" customWidth="1"/>
    <col min="265" max="265" width="8.109375" style="54" customWidth="1"/>
    <col min="266" max="266" width="3.5546875" style="54" customWidth="1"/>
    <col min="267" max="267" width="4" style="54" customWidth="1"/>
    <col min="268" max="509" width="8.88671875" style="54"/>
    <col min="510" max="510" width="4.44140625" style="54" bestFit="1" customWidth="1"/>
    <col min="511" max="511" width="17.5546875" style="54" customWidth="1"/>
    <col min="512" max="512" width="12.88671875" style="54" customWidth="1"/>
    <col min="513" max="513" width="9.33203125" style="54" customWidth="1"/>
    <col min="514" max="514" width="12.88671875" style="54" customWidth="1"/>
    <col min="515" max="515" width="9.6640625" style="54" customWidth="1"/>
    <col min="516" max="516" width="6.77734375" style="54" bestFit="1" customWidth="1"/>
    <col min="517" max="517" width="12.88671875" style="54" customWidth="1"/>
    <col min="518" max="518" width="11" style="54" customWidth="1"/>
    <col min="519" max="519" width="12.88671875" style="54" customWidth="1"/>
    <col min="520" max="520" width="8.33203125" style="54" bestFit="1" customWidth="1"/>
    <col min="521" max="521" width="8.109375" style="54" customWidth="1"/>
    <col min="522" max="522" width="3.5546875" style="54" customWidth="1"/>
    <col min="523" max="523" width="4" style="54" customWidth="1"/>
    <col min="524" max="765" width="8.88671875" style="54"/>
    <col min="766" max="766" width="4.44140625" style="54" bestFit="1" customWidth="1"/>
    <col min="767" max="767" width="17.5546875" style="54" customWidth="1"/>
    <col min="768" max="768" width="12.88671875" style="54" customWidth="1"/>
    <col min="769" max="769" width="9.33203125" style="54" customWidth="1"/>
    <col min="770" max="770" width="12.88671875" style="54" customWidth="1"/>
    <col min="771" max="771" width="9.6640625" style="54" customWidth="1"/>
    <col min="772" max="772" width="6.77734375" style="54" bestFit="1" customWidth="1"/>
    <col min="773" max="773" width="12.88671875" style="54" customWidth="1"/>
    <col min="774" max="774" width="11" style="54" customWidth="1"/>
    <col min="775" max="775" width="12.88671875" style="54" customWidth="1"/>
    <col min="776" max="776" width="8.33203125" style="54" bestFit="1" customWidth="1"/>
    <col min="777" max="777" width="8.109375" style="54" customWidth="1"/>
    <col min="778" max="778" width="3.5546875" style="54" customWidth="1"/>
    <col min="779" max="779" width="4" style="54" customWidth="1"/>
    <col min="780" max="1021" width="8.88671875" style="54"/>
    <col min="1022" max="1022" width="4.44140625" style="54" bestFit="1" customWidth="1"/>
    <col min="1023" max="1023" width="17.5546875" style="54" customWidth="1"/>
    <col min="1024" max="1024" width="12.88671875" style="54" customWidth="1"/>
    <col min="1025" max="1025" width="9.33203125" style="54" customWidth="1"/>
    <col min="1026" max="1026" width="12.88671875" style="54" customWidth="1"/>
    <col min="1027" max="1027" width="9.6640625" style="54" customWidth="1"/>
    <col min="1028" max="1028" width="6.77734375" style="54" bestFit="1" customWidth="1"/>
    <col min="1029" max="1029" width="12.88671875" style="54" customWidth="1"/>
    <col min="1030" max="1030" width="11" style="54" customWidth="1"/>
    <col min="1031" max="1031" width="12.88671875" style="54" customWidth="1"/>
    <col min="1032" max="1032" width="8.33203125" style="54" bestFit="1" customWidth="1"/>
    <col min="1033" max="1033" width="8.109375" style="54" customWidth="1"/>
    <col min="1034" max="1034" width="3.5546875" style="54" customWidth="1"/>
    <col min="1035" max="1035" width="4" style="54" customWidth="1"/>
    <col min="1036" max="1277" width="8.88671875" style="54"/>
    <col min="1278" max="1278" width="4.44140625" style="54" bestFit="1" customWidth="1"/>
    <col min="1279" max="1279" width="17.5546875" style="54" customWidth="1"/>
    <col min="1280" max="1280" width="12.88671875" style="54" customWidth="1"/>
    <col min="1281" max="1281" width="9.33203125" style="54" customWidth="1"/>
    <col min="1282" max="1282" width="12.88671875" style="54" customWidth="1"/>
    <col min="1283" max="1283" width="9.6640625" style="54" customWidth="1"/>
    <col min="1284" max="1284" width="6.77734375" style="54" bestFit="1" customWidth="1"/>
    <col min="1285" max="1285" width="12.88671875" style="54" customWidth="1"/>
    <col min="1286" max="1286" width="11" style="54" customWidth="1"/>
    <col min="1287" max="1287" width="12.88671875" style="54" customWidth="1"/>
    <col min="1288" max="1288" width="8.33203125" style="54" bestFit="1" customWidth="1"/>
    <col min="1289" max="1289" width="8.109375" style="54" customWidth="1"/>
    <col min="1290" max="1290" width="3.5546875" style="54" customWidth="1"/>
    <col min="1291" max="1291" width="4" style="54" customWidth="1"/>
    <col min="1292" max="1533" width="8.88671875" style="54"/>
    <col min="1534" max="1534" width="4.44140625" style="54" bestFit="1" customWidth="1"/>
    <col min="1535" max="1535" width="17.5546875" style="54" customWidth="1"/>
    <col min="1536" max="1536" width="12.88671875" style="54" customWidth="1"/>
    <col min="1537" max="1537" width="9.33203125" style="54" customWidth="1"/>
    <col min="1538" max="1538" width="12.88671875" style="54" customWidth="1"/>
    <col min="1539" max="1539" width="9.6640625" style="54" customWidth="1"/>
    <col min="1540" max="1540" width="6.77734375" style="54" bestFit="1" customWidth="1"/>
    <col min="1541" max="1541" width="12.88671875" style="54" customWidth="1"/>
    <col min="1542" max="1542" width="11" style="54" customWidth="1"/>
    <col min="1543" max="1543" width="12.88671875" style="54" customWidth="1"/>
    <col min="1544" max="1544" width="8.33203125" style="54" bestFit="1" customWidth="1"/>
    <col min="1545" max="1545" width="8.109375" style="54" customWidth="1"/>
    <col min="1546" max="1546" width="3.5546875" style="54" customWidth="1"/>
    <col min="1547" max="1547" width="4" style="54" customWidth="1"/>
    <col min="1548" max="1789" width="8.88671875" style="54"/>
    <col min="1790" max="1790" width="4.44140625" style="54" bestFit="1" customWidth="1"/>
    <col min="1791" max="1791" width="17.5546875" style="54" customWidth="1"/>
    <col min="1792" max="1792" width="12.88671875" style="54" customWidth="1"/>
    <col min="1793" max="1793" width="9.33203125" style="54" customWidth="1"/>
    <col min="1794" max="1794" width="12.88671875" style="54" customWidth="1"/>
    <col min="1795" max="1795" width="9.6640625" style="54" customWidth="1"/>
    <col min="1796" max="1796" width="6.77734375" style="54" bestFit="1" customWidth="1"/>
    <col min="1797" max="1797" width="12.88671875" style="54" customWidth="1"/>
    <col min="1798" max="1798" width="11" style="54" customWidth="1"/>
    <col min="1799" max="1799" width="12.88671875" style="54" customWidth="1"/>
    <col min="1800" max="1800" width="8.33203125" style="54" bestFit="1" customWidth="1"/>
    <col min="1801" max="1801" width="8.109375" style="54" customWidth="1"/>
    <col min="1802" max="1802" width="3.5546875" style="54" customWidth="1"/>
    <col min="1803" max="1803" width="4" style="54" customWidth="1"/>
    <col min="1804" max="2045" width="8.88671875" style="54"/>
    <col min="2046" max="2046" width="4.44140625" style="54" bestFit="1" customWidth="1"/>
    <col min="2047" max="2047" width="17.5546875" style="54" customWidth="1"/>
    <col min="2048" max="2048" width="12.88671875" style="54" customWidth="1"/>
    <col min="2049" max="2049" width="9.33203125" style="54" customWidth="1"/>
    <col min="2050" max="2050" width="12.88671875" style="54" customWidth="1"/>
    <col min="2051" max="2051" width="9.6640625" style="54" customWidth="1"/>
    <col min="2052" max="2052" width="6.77734375" style="54" bestFit="1" customWidth="1"/>
    <col min="2053" max="2053" width="12.88671875" style="54" customWidth="1"/>
    <col min="2054" max="2054" width="11" style="54" customWidth="1"/>
    <col min="2055" max="2055" width="12.88671875" style="54" customWidth="1"/>
    <col min="2056" max="2056" width="8.33203125" style="54" bestFit="1" customWidth="1"/>
    <col min="2057" max="2057" width="8.109375" style="54" customWidth="1"/>
    <col min="2058" max="2058" width="3.5546875" style="54" customWidth="1"/>
    <col min="2059" max="2059" width="4" style="54" customWidth="1"/>
    <col min="2060" max="2301" width="8.88671875" style="54"/>
    <col min="2302" max="2302" width="4.44140625" style="54" bestFit="1" customWidth="1"/>
    <col min="2303" max="2303" width="17.5546875" style="54" customWidth="1"/>
    <col min="2304" max="2304" width="12.88671875" style="54" customWidth="1"/>
    <col min="2305" max="2305" width="9.33203125" style="54" customWidth="1"/>
    <col min="2306" max="2306" width="12.88671875" style="54" customWidth="1"/>
    <col min="2307" max="2307" width="9.6640625" style="54" customWidth="1"/>
    <col min="2308" max="2308" width="6.77734375" style="54" bestFit="1" customWidth="1"/>
    <col min="2309" max="2309" width="12.88671875" style="54" customWidth="1"/>
    <col min="2310" max="2310" width="11" style="54" customWidth="1"/>
    <col min="2311" max="2311" width="12.88671875" style="54" customWidth="1"/>
    <col min="2312" max="2312" width="8.33203125" style="54" bestFit="1" customWidth="1"/>
    <col min="2313" max="2313" width="8.109375" style="54" customWidth="1"/>
    <col min="2314" max="2314" width="3.5546875" style="54" customWidth="1"/>
    <col min="2315" max="2315" width="4" style="54" customWidth="1"/>
    <col min="2316" max="2557" width="8.88671875" style="54"/>
    <col min="2558" max="2558" width="4.44140625" style="54" bestFit="1" customWidth="1"/>
    <col min="2559" max="2559" width="17.5546875" style="54" customWidth="1"/>
    <col min="2560" max="2560" width="12.88671875" style="54" customWidth="1"/>
    <col min="2561" max="2561" width="9.33203125" style="54" customWidth="1"/>
    <col min="2562" max="2562" width="12.88671875" style="54" customWidth="1"/>
    <col min="2563" max="2563" width="9.6640625" style="54" customWidth="1"/>
    <col min="2564" max="2564" width="6.77734375" style="54" bestFit="1" customWidth="1"/>
    <col min="2565" max="2565" width="12.88671875" style="54" customWidth="1"/>
    <col min="2566" max="2566" width="11" style="54" customWidth="1"/>
    <col min="2567" max="2567" width="12.88671875" style="54" customWidth="1"/>
    <col min="2568" max="2568" width="8.33203125" style="54" bestFit="1" customWidth="1"/>
    <col min="2569" max="2569" width="8.109375" style="54" customWidth="1"/>
    <col min="2570" max="2570" width="3.5546875" style="54" customWidth="1"/>
    <col min="2571" max="2571" width="4" style="54" customWidth="1"/>
    <col min="2572" max="2813" width="8.88671875" style="54"/>
    <col min="2814" max="2814" width="4.44140625" style="54" bestFit="1" customWidth="1"/>
    <col min="2815" max="2815" width="17.5546875" style="54" customWidth="1"/>
    <col min="2816" max="2816" width="12.88671875" style="54" customWidth="1"/>
    <col min="2817" max="2817" width="9.33203125" style="54" customWidth="1"/>
    <col min="2818" max="2818" width="12.88671875" style="54" customWidth="1"/>
    <col min="2819" max="2819" width="9.6640625" style="54" customWidth="1"/>
    <col min="2820" max="2820" width="6.77734375" style="54" bestFit="1" customWidth="1"/>
    <col min="2821" max="2821" width="12.88671875" style="54" customWidth="1"/>
    <col min="2822" max="2822" width="11" style="54" customWidth="1"/>
    <col min="2823" max="2823" width="12.88671875" style="54" customWidth="1"/>
    <col min="2824" max="2824" width="8.33203125" style="54" bestFit="1" customWidth="1"/>
    <col min="2825" max="2825" width="8.109375" style="54" customWidth="1"/>
    <col min="2826" max="2826" width="3.5546875" style="54" customWidth="1"/>
    <col min="2827" max="2827" width="4" style="54" customWidth="1"/>
    <col min="2828" max="3069" width="8.88671875" style="54"/>
    <col min="3070" max="3070" width="4.44140625" style="54" bestFit="1" customWidth="1"/>
    <col min="3071" max="3071" width="17.5546875" style="54" customWidth="1"/>
    <col min="3072" max="3072" width="12.88671875" style="54" customWidth="1"/>
    <col min="3073" max="3073" width="9.33203125" style="54" customWidth="1"/>
    <col min="3074" max="3074" width="12.88671875" style="54" customWidth="1"/>
    <col min="3075" max="3075" width="9.6640625" style="54" customWidth="1"/>
    <col min="3076" max="3076" width="6.77734375" style="54" bestFit="1" customWidth="1"/>
    <col min="3077" max="3077" width="12.88671875" style="54" customWidth="1"/>
    <col min="3078" max="3078" width="11" style="54" customWidth="1"/>
    <col min="3079" max="3079" width="12.88671875" style="54" customWidth="1"/>
    <col min="3080" max="3080" width="8.33203125" style="54" bestFit="1" customWidth="1"/>
    <col min="3081" max="3081" width="8.109375" style="54" customWidth="1"/>
    <col min="3082" max="3082" width="3.5546875" style="54" customWidth="1"/>
    <col min="3083" max="3083" width="4" style="54" customWidth="1"/>
    <col min="3084" max="3325" width="8.88671875" style="54"/>
    <col min="3326" max="3326" width="4.44140625" style="54" bestFit="1" customWidth="1"/>
    <col min="3327" max="3327" width="17.5546875" style="54" customWidth="1"/>
    <col min="3328" max="3328" width="12.88671875" style="54" customWidth="1"/>
    <col min="3329" max="3329" width="9.33203125" style="54" customWidth="1"/>
    <col min="3330" max="3330" width="12.88671875" style="54" customWidth="1"/>
    <col min="3331" max="3331" width="9.6640625" style="54" customWidth="1"/>
    <col min="3332" max="3332" width="6.77734375" style="54" bestFit="1" customWidth="1"/>
    <col min="3333" max="3333" width="12.88671875" style="54" customWidth="1"/>
    <col min="3334" max="3334" width="11" style="54" customWidth="1"/>
    <col min="3335" max="3335" width="12.88671875" style="54" customWidth="1"/>
    <col min="3336" max="3336" width="8.33203125" style="54" bestFit="1" customWidth="1"/>
    <col min="3337" max="3337" width="8.109375" style="54" customWidth="1"/>
    <col min="3338" max="3338" width="3.5546875" style="54" customWidth="1"/>
    <col min="3339" max="3339" width="4" style="54" customWidth="1"/>
    <col min="3340" max="3581" width="8.88671875" style="54"/>
    <col min="3582" max="3582" width="4.44140625" style="54" bestFit="1" customWidth="1"/>
    <col min="3583" max="3583" width="17.5546875" style="54" customWidth="1"/>
    <col min="3584" max="3584" width="12.88671875" style="54" customWidth="1"/>
    <col min="3585" max="3585" width="9.33203125" style="54" customWidth="1"/>
    <col min="3586" max="3586" width="12.88671875" style="54" customWidth="1"/>
    <col min="3587" max="3587" width="9.6640625" style="54" customWidth="1"/>
    <col min="3588" max="3588" width="6.77734375" style="54" bestFit="1" customWidth="1"/>
    <col min="3589" max="3589" width="12.88671875" style="54" customWidth="1"/>
    <col min="3590" max="3590" width="11" style="54" customWidth="1"/>
    <col min="3591" max="3591" width="12.88671875" style="54" customWidth="1"/>
    <col min="3592" max="3592" width="8.33203125" style="54" bestFit="1" customWidth="1"/>
    <col min="3593" max="3593" width="8.109375" style="54" customWidth="1"/>
    <col min="3594" max="3594" width="3.5546875" style="54" customWidth="1"/>
    <col min="3595" max="3595" width="4" style="54" customWidth="1"/>
    <col min="3596" max="3837" width="8.88671875" style="54"/>
    <col min="3838" max="3838" width="4.44140625" style="54" bestFit="1" customWidth="1"/>
    <col min="3839" max="3839" width="17.5546875" style="54" customWidth="1"/>
    <col min="3840" max="3840" width="12.88671875" style="54" customWidth="1"/>
    <col min="3841" max="3841" width="9.33203125" style="54" customWidth="1"/>
    <col min="3842" max="3842" width="12.88671875" style="54" customWidth="1"/>
    <col min="3843" max="3843" width="9.6640625" style="54" customWidth="1"/>
    <col min="3844" max="3844" width="6.77734375" style="54" bestFit="1" customWidth="1"/>
    <col min="3845" max="3845" width="12.88671875" style="54" customWidth="1"/>
    <col min="3846" max="3846" width="11" style="54" customWidth="1"/>
    <col min="3847" max="3847" width="12.88671875" style="54" customWidth="1"/>
    <col min="3848" max="3848" width="8.33203125" style="54" bestFit="1" customWidth="1"/>
    <col min="3849" max="3849" width="8.109375" style="54" customWidth="1"/>
    <col min="3850" max="3850" width="3.5546875" style="54" customWidth="1"/>
    <col min="3851" max="3851" width="4" style="54" customWidth="1"/>
    <col min="3852" max="4093" width="8.88671875" style="54"/>
    <col min="4094" max="4094" width="4.44140625" style="54" bestFit="1" customWidth="1"/>
    <col min="4095" max="4095" width="17.5546875" style="54" customWidth="1"/>
    <col min="4096" max="4096" width="12.88671875" style="54" customWidth="1"/>
    <col min="4097" max="4097" width="9.33203125" style="54" customWidth="1"/>
    <col min="4098" max="4098" width="12.88671875" style="54" customWidth="1"/>
    <col min="4099" max="4099" width="9.6640625" style="54" customWidth="1"/>
    <col min="4100" max="4100" width="6.77734375" style="54" bestFit="1" customWidth="1"/>
    <col min="4101" max="4101" width="12.88671875" style="54" customWidth="1"/>
    <col min="4102" max="4102" width="11" style="54" customWidth="1"/>
    <col min="4103" max="4103" width="12.88671875" style="54" customWidth="1"/>
    <col min="4104" max="4104" width="8.33203125" style="54" bestFit="1" customWidth="1"/>
    <col min="4105" max="4105" width="8.109375" style="54" customWidth="1"/>
    <col min="4106" max="4106" width="3.5546875" style="54" customWidth="1"/>
    <col min="4107" max="4107" width="4" style="54" customWidth="1"/>
    <col min="4108" max="4349" width="8.88671875" style="54"/>
    <col min="4350" max="4350" width="4.44140625" style="54" bestFit="1" customWidth="1"/>
    <col min="4351" max="4351" width="17.5546875" style="54" customWidth="1"/>
    <col min="4352" max="4352" width="12.88671875" style="54" customWidth="1"/>
    <col min="4353" max="4353" width="9.33203125" style="54" customWidth="1"/>
    <col min="4354" max="4354" width="12.88671875" style="54" customWidth="1"/>
    <col min="4355" max="4355" width="9.6640625" style="54" customWidth="1"/>
    <col min="4356" max="4356" width="6.77734375" style="54" bestFit="1" customWidth="1"/>
    <col min="4357" max="4357" width="12.88671875" style="54" customWidth="1"/>
    <col min="4358" max="4358" width="11" style="54" customWidth="1"/>
    <col min="4359" max="4359" width="12.88671875" style="54" customWidth="1"/>
    <col min="4360" max="4360" width="8.33203125" style="54" bestFit="1" customWidth="1"/>
    <col min="4361" max="4361" width="8.109375" style="54" customWidth="1"/>
    <col min="4362" max="4362" width="3.5546875" style="54" customWidth="1"/>
    <col min="4363" max="4363" width="4" style="54" customWidth="1"/>
    <col min="4364" max="4605" width="8.88671875" style="54"/>
    <col min="4606" max="4606" width="4.44140625" style="54" bestFit="1" customWidth="1"/>
    <col min="4607" max="4607" width="17.5546875" style="54" customWidth="1"/>
    <col min="4608" max="4608" width="12.88671875" style="54" customWidth="1"/>
    <col min="4609" max="4609" width="9.33203125" style="54" customWidth="1"/>
    <col min="4610" max="4610" width="12.88671875" style="54" customWidth="1"/>
    <col min="4611" max="4611" width="9.6640625" style="54" customWidth="1"/>
    <col min="4612" max="4612" width="6.77734375" style="54" bestFit="1" customWidth="1"/>
    <col min="4613" max="4613" width="12.88671875" style="54" customWidth="1"/>
    <col min="4614" max="4614" width="11" style="54" customWidth="1"/>
    <col min="4615" max="4615" width="12.88671875" style="54" customWidth="1"/>
    <col min="4616" max="4616" width="8.33203125" style="54" bestFit="1" customWidth="1"/>
    <col min="4617" max="4617" width="8.109375" style="54" customWidth="1"/>
    <col min="4618" max="4618" width="3.5546875" style="54" customWidth="1"/>
    <col min="4619" max="4619" width="4" style="54" customWidth="1"/>
    <col min="4620" max="4861" width="8.88671875" style="54"/>
    <col min="4862" max="4862" width="4.44140625" style="54" bestFit="1" customWidth="1"/>
    <col min="4863" max="4863" width="17.5546875" style="54" customWidth="1"/>
    <col min="4864" max="4864" width="12.88671875" style="54" customWidth="1"/>
    <col min="4865" max="4865" width="9.33203125" style="54" customWidth="1"/>
    <col min="4866" max="4866" width="12.88671875" style="54" customWidth="1"/>
    <col min="4867" max="4867" width="9.6640625" style="54" customWidth="1"/>
    <col min="4868" max="4868" width="6.77734375" style="54" bestFit="1" customWidth="1"/>
    <col min="4869" max="4869" width="12.88671875" style="54" customWidth="1"/>
    <col min="4870" max="4870" width="11" style="54" customWidth="1"/>
    <col min="4871" max="4871" width="12.88671875" style="54" customWidth="1"/>
    <col min="4872" max="4872" width="8.33203125" style="54" bestFit="1" customWidth="1"/>
    <col min="4873" max="4873" width="8.109375" style="54" customWidth="1"/>
    <col min="4874" max="4874" width="3.5546875" style="54" customWidth="1"/>
    <col min="4875" max="4875" width="4" style="54" customWidth="1"/>
    <col min="4876" max="5117" width="8.88671875" style="54"/>
    <col min="5118" max="5118" width="4.44140625" style="54" bestFit="1" customWidth="1"/>
    <col min="5119" max="5119" width="17.5546875" style="54" customWidth="1"/>
    <col min="5120" max="5120" width="12.88671875" style="54" customWidth="1"/>
    <col min="5121" max="5121" width="9.33203125" style="54" customWidth="1"/>
    <col min="5122" max="5122" width="12.88671875" style="54" customWidth="1"/>
    <col min="5123" max="5123" width="9.6640625" style="54" customWidth="1"/>
    <col min="5124" max="5124" width="6.77734375" style="54" bestFit="1" customWidth="1"/>
    <col min="5125" max="5125" width="12.88671875" style="54" customWidth="1"/>
    <col min="5126" max="5126" width="11" style="54" customWidth="1"/>
    <col min="5127" max="5127" width="12.88671875" style="54" customWidth="1"/>
    <col min="5128" max="5128" width="8.33203125" style="54" bestFit="1" customWidth="1"/>
    <col min="5129" max="5129" width="8.109375" style="54" customWidth="1"/>
    <col min="5130" max="5130" width="3.5546875" style="54" customWidth="1"/>
    <col min="5131" max="5131" width="4" style="54" customWidth="1"/>
    <col min="5132" max="5373" width="8.88671875" style="54"/>
    <col min="5374" max="5374" width="4.44140625" style="54" bestFit="1" customWidth="1"/>
    <col min="5375" max="5375" width="17.5546875" style="54" customWidth="1"/>
    <col min="5376" max="5376" width="12.88671875" style="54" customWidth="1"/>
    <col min="5377" max="5377" width="9.33203125" style="54" customWidth="1"/>
    <col min="5378" max="5378" width="12.88671875" style="54" customWidth="1"/>
    <col min="5379" max="5379" width="9.6640625" style="54" customWidth="1"/>
    <col min="5380" max="5380" width="6.77734375" style="54" bestFit="1" customWidth="1"/>
    <col min="5381" max="5381" width="12.88671875" style="54" customWidth="1"/>
    <col min="5382" max="5382" width="11" style="54" customWidth="1"/>
    <col min="5383" max="5383" width="12.88671875" style="54" customWidth="1"/>
    <col min="5384" max="5384" width="8.33203125" style="54" bestFit="1" customWidth="1"/>
    <col min="5385" max="5385" width="8.109375" style="54" customWidth="1"/>
    <col min="5386" max="5386" width="3.5546875" style="54" customWidth="1"/>
    <col min="5387" max="5387" width="4" style="54" customWidth="1"/>
    <col min="5388" max="5629" width="8.88671875" style="54"/>
    <col min="5630" max="5630" width="4.44140625" style="54" bestFit="1" customWidth="1"/>
    <col min="5631" max="5631" width="17.5546875" style="54" customWidth="1"/>
    <col min="5632" max="5632" width="12.88671875" style="54" customWidth="1"/>
    <col min="5633" max="5633" width="9.33203125" style="54" customWidth="1"/>
    <col min="5634" max="5634" width="12.88671875" style="54" customWidth="1"/>
    <col min="5635" max="5635" width="9.6640625" style="54" customWidth="1"/>
    <col min="5636" max="5636" width="6.77734375" style="54" bestFit="1" customWidth="1"/>
    <col min="5637" max="5637" width="12.88671875" style="54" customWidth="1"/>
    <col min="5638" max="5638" width="11" style="54" customWidth="1"/>
    <col min="5639" max="5639" width="12.88671875" style="54" customWidth="1"/>
    <col min="5640" max="5640" width="8.33203125" style="54" bestFit="1" customWidth="1"/>
    <col min="5641" max="5641" width="8.109375" style="54" customWidth="1"/>
    <col min="5642" max="5642" width="3.5546875" style="54" customWidth="1"/>
    <col min="5643" max="5643" width="4" style="54" customWidth="1"/>
    <col min="5644" max="5885" width="8.88671875" style="54"/>
    <col min="5886" max="5886" width="4.44140625" style="54" bestFit="1" customWidth="1"/>
    <col min="5887" max="5887" width="17.5546875" style="54" customWidth="1"/>
    <col min="5888" max="5888" width="12.88671875" style="54" customWidth="1"/>
    <col min="5889" max="5889" width="9.33203125" style="54" customWidth="1"/>
    <col min="5890" max="5890" width="12.88671875" style="54" customWidth="1"/>
    <col min="5891" max="5891" width="9.6640625" style="54" customWidth="1"/>
    <col min="5892" max="5892" width="6.77734375" style="54" bestFit="1" customWidth="1"/>
    <col min="5893" max="5893" width="12.88671875" style="54" customWidth="1"/>
    <col min="5894" max="5894" width="11" style="54" customWidth="1"/>
    <col min="5895" max="5895" width="12.88671875" style="54" customWidth="1"/>
    <col min="5896" max="5896" width="8.33203125" style="54" bestFit="1" customWidth="1"/>
    <col min="5897" max="5897" width="8.109375" style="54" customWidth="1"/>
    <col min="5898" max="5898" width="3.5546875" style="54" customWidth="1"/>
    <col min="5899" max="5899" width="4" style="54" customWidth="1"/>
    <col min="5900" max="6141" width="8.88671875" style="54"/>
    <col min="6142" max="6142" width="4.44140625" style="54" bestFit="1" customWidth="1"/>
    <col min="6143" max="6143" width="17.5546875" style="54" customWidth="1"/>
    <col min="6144" max="6144" width="12.88671875" style="54" customWidth="1"/>
    <col min="6145" max="6145" width="9.33203125" style="54" customWidth="1"/>
    <col min="6146" max="6146" width="12.88671875" style="54" customWidth="1"/>
    <col min="6147" max="6147" width="9.6640625" style="54" customWidth="1"/>
    <col min="6148" max="6148" width="6.77734375" style="54" bestFit="1" customWidth="1"/>
    <col min="6149" max="6149" width="12.88671875" style="54" customWidth="1"/>
    <col min="6150" max="6150" width="11" style="54" customWidth="1"/>
    <col min="6151" max="6151" width="12.88671875" style="54" customWidth="1"/>
    <col min="6152" max="6152" width="8.33203125" style="54" bestFit="1" customWidth="1"/>
    <col min="6153" max="6153" width="8.109375" style="54" customWidth="1"/>
    <col min="6154" max="6154" width="3.5546875" style="54" customWidth="1"/>
    <col min="6155" max="6155" width="4" style="54" customWidth="1"/>
    <col min="6156" max="6397" width="8.88671875" style="54"/>
    <col min="6398" max="6398" width="4.44140625" style="54" bestFit="1" customWidth="1"/>
    <col min="6399" max="6399" width="17.5546875" style="54" customWidth="1"/>
    <col min="6400" max="6400" width="12.88671875" style="54" customWidth="1"/>
    <col min="6401" max="6401" width="9.33203125" style="54" customWidth="1"/>
    <col min="6402" max="6402" width="12.88671875" style="54" customWidth="1"/>
    <col min="6403" max="6403" width="9.6640625" style="54" customWidth="1"/>
    <col min="6404" max="6404" width="6.77734375" style="54" bestFit="1" customWidth="1"/>
    <col min="6405" max="6405" width="12.88671875" style="54" customWidth="1"/>
    <col min="6406" max="6406" width="11" style="54" customWidth="1"/>
    <col min="6407" max="6407" width="12.88671875" style="54" customWidth="1"/>
    <col min="6408" max="6408" width="8.33203125" style="54" bestFit="1" customWidth="1"/>
    <col min="6409" max="6409" width="8.109375" style="54" customWidth="1"/>
    <col min="6410" max="6410" width="3.5546875" style="54" customWidth="1"/>
    <col min="6411" max="6411" width="4" style="54" customWidth="1"/>
    <col min="6412" max="6653" width="8.88671875" style="54"/>
    <col min="6654" max="6654" width="4.44140625" style="54" bestFit="1" customWidth="1"/>
    <col min="6655" max="6655" width="17.5546875" style="54" customWidth="1"/>
    <col min="6656" max="6656" width="12.88671875" style="54" customWidth="1"/>
    <col min="6657" max="6657" width="9.33203125" style="54" customWidth="1"/>
    <col min="6658" max="6658" width="12.88671875" style="54" customWidth="1"/>
    <col min="6659" max="6659" width="9.6640625" style="54" customWidth="1"/>
    <col min="6660" max="6660" width="6.77734375" style="54" bestFit="1" customWidth="1"/>
    <col min="6661" max="6661" width="12.88671875" style="54" customWidth="1"/>
    <col min="6662" max="6662" width="11" style="54" customWidth="1"/>
    <col min="6663" max="6663" width="12.88671875" style="54" customWidth="1"/>
    <col min="6664" max="6664" width="8.33203125" style="54" bestFit="1" customWidth="1"/>
    <col min="6665" max="6665" width="8.109375" style="54" customWidth="1"/>
    <col min="6666" max="6666" width="3.5546875" style="54" customWidth="1"/>
    <col min="6667" max="6667" width="4" style="54" customWidth="1"/>
    <col min="6668" max="6909" width="8.88671875" style="54"/>
    <col min="6910" max="6910" width="4.44140625" style="54" bestFit="1" customWidth="1"/>
    <col min="6911" max="6911" width="17.5546875" style="54" customWidth="1"/>
    <col min="6912" max="6912" width="12.88671875" style="54" customWidth="1"/>
    <col min="6913" max="6913" width="9.33203125" style="54" customWidth="1"/>
    <col min="6914" max="6914" width="12.88671875" style="54" customWidth="1"/>
    <col min="6915" max="6915" width="9.6640625" style="54" customWidth="1"/>
    <col min="6916" max="6916" width="6.77734375" style="54" bestFit="1" customWidth="1"/>
    <col min="6917" max="6917" width="12.88671875" style="54" customWidth="1"/>
    <col min="6918" max="6918" width="11" style="54" customWidth="1"/>
    <col min="6919" max="6919" width="12.88671875" style="54" customWidth="1"/>
    <col min="6920" max="6920" width="8.33203125" style="54" bestFit="1" customWidth="1"/>
    <col min="6921" max="6921" width="8.109375" style="54" customWidth="1"/>
    <col min="6922" max="6922" width="3.5546875" style="54" customWidth="1"/>
    <col min="6923" max="6923" width="4" style="54" customWidth="1"/>
    <col min="6924" max="7165" width="8.88671875" style="54"/>
    <col min="7166" max="7166" width="4.44140625" style="54" bestFit="1" customWidth="1"/>
    <col min="7167" max="7167" width="17.5546875" style="54" customWidth="1"/>
    <col min="7168" max="7168" width="12.88671875" style="54" customWidth="1"/>
    <col min="7169" max="7169" width="9.33203125" style="54" customWidth="1"/>
    <col min="7170" max="7170" width="12.88671875" style="54" customWidth="1"/>
    <col min="7171" max="7171" width="9.6640625" style="54" customWidth="1"/>
    <col min="7172" max="7172" width="6.77734375" style="54" bestFit="1" customWidth="1"/>
    <col min="7173" max="7173" width="12.88671875" style="54" customWidth="1"/>
    <col min="7174" max="7174" width="11" style="54" customWidth="1"/>
    <col min="7175" max="7175" width="12.88671875" style="54" customWidth="1"/>
    <col min="7176" max="7176" width="8.33203125" style="54" bestFit="1" customWidth="1"/>
    <col min="7177" max="7177" width="8.109375" style="54" customWidth="1"/>
    <col min="7178" max="7178" width="3.5546875" style="54" customWidth="1"/>
    <col min="7179" max="7179" width="4" style="54" customWidth="1"/>
    <col min="7180" max="7421" width="8.88671875" style="54"/>
    <col min="7422" max="7422" width="4.44140625" style="54" bestFit="1" customWidth="1"/>
    <col min="7423" max="7423" width="17.5546875" style="54" customWidth="1"/>
    <col min="7424" max="7424" width="12.88671875" style="54" customWidth="1"/>
    <col min="7425" max="7425" width="9.33203125" style="54" customWidth="1"/>
    <col min="7426" max="7426" width="12.88671875" style="54" customWidth="1"/>
    <col min="7427" max="7427" width="9.6640625" style="54" customWidth="1"/>
    <col min="7428" max="7428" width="6.77734375" style="54" bestFit="1" customWidth="1"/>
    <col min="7429" max="7429" width="12.88671875" style="54" customWidth="1"/>
    <col min="7430" max="7430" width="11" style="54" customWidth="1"/>
    <col min="7431" max="7431" width="12.88671875" style="54" customWidth="1"/>
    <col min="7432" max="7432" width="8.33203125" style="54" bestFit="1" customWidth="1"/>
    <col min="7433" max="7433" width="8.109375" style="54" customWidth="1"/>
    <col min="7434" max="7434" width="3.5546875" style="54" customWidth="1"/>
    <col min="7435" max="7435" width="4" style="54" customWidth="1"/>
    <col min="7436" max="7677" width="8.88671875" style="54"/>
    <col min="7678" max="7678" width="4.44140625" style="54" bestFit="1" customWidth="1"/>
    <col min="7679" max="7679" width="17.5546875" style="54" customWidth="1"/>
    <col min="7680" max="7680" width="12.88671875" style="54" customWidth="1"/>
    <col min="7681" max="7681" width="9.33203125" style="54" customWidth="1"/>
    <col min="7682" max="7682" width="12.88671875" style="54" customWidth="1"/>
    <col min="7683" max="7683" width="9.6640625" style="54" customWidth="1"/>
    <col min="7684" max="7684" width="6.77734375" style="54" bestFit="1" customWidth="1"/>
    <col min="7685" max="7685" width="12.88671875" style="54" customWidth="1"/>
    <col min="7686" max="7686" width="11" style="54" customWidth="1"/>
    <col min="7687" max="7687" width="12.88671875" style="54" customWidth="1"/>
    <col min="7688" max="7688" width="8.33203125" style="54" bestFit="1" customWidth="1"/>
    <col min="7689" max="7689" width="8.109375" style="54" customWidth="1"/>
    <col min="7690" max="7690" width="3.5546875" style="54" customWidth="1"/>
    <col min="7691" max="7691" width="4" style="54" customWidth="1"/>
    <col min="7692" max="7933" width="8.88671875" style="54"/>
    <col min="7934" max="7934" width="4.44140625" style="54" bestFit="1" customWidth="1"/>
    <col min="7935" max="7935" width="17.5546875" style="54" customWidth="1"/>
    <col min="7936" max="7936" width="12.88671875" style="54" customWidth="1"/>
    <col min="7937" max="7937" width="9.33203125" style="54" customWidth="1"/>
    <col min="7938" max="7938" width="12.88671875" style="54" customWidth="1"/>
    <col min="7939" max="7939" width="9.6640625" style="54" customWidth="1"/>
    <col min="7940" max="7940" width="6.77734375" style="54" bestFit="1" customWidth="1"/>
    <col min="7941" max="7941" width="12.88671875" style="54" customWidth="1"/>
    <col min="7942" max="7942" width="11" style="54" customWidth="1"/>
    <col min="7943" max="7943" width="12.88671875" style="54" customWidth="1"/>
    <col min="7944" max="7944" width="8.33203125" style="54" bestFit="1" customWidth="1"/>
    <col min="7945" max="7945" width="8.109375" style="54" customWidth="1"/>
    <col min="7946" max="7946" width="3.5546875" style="54" customWidth="1"/>
    <col min="7947" max="7947" width="4" style="54" customWidth="1"/>
    <col min="7948" max="8189" width="8.88671875" style="54"/>
    <col min="8190" max="8190" width="4.44140625" style="54" bestFit="1" customWidth="1"/>
    <col min="8191" max="8191" width="17.5546875" style="54" customWidth="1"/>
    <col min="8192" max="8192" width="12.88671875" style="54" customWidth="1"/>
    <col min="8193" max="8193" width="9.33203125" style="54" customWidth="1"/>
    <col min="8194" max="8194" width="12.88671875" style="54" customWidth="1"/>
    <col min="8195" max="8195" width="9.6640625" style="54" customWidth="1"/>
    <col min="8196" max="8196" width="6.77734375" style="54" bestFit="1" customWidth="1"/>
    <col min="8197" max="8197" width="12.88671875" style="54" customWidth="1"/>
    <col min="8198" max="8198" width="11" style="54" customWidth="1"/>
    <col min="8199" max="8199" width="12.88671875" style="54" customWidth="1"/>
    <col min="8200" max="8200" width="8.33203125" style="54" bestFit="1" customWidth="1"/>
    <col min="8201" max="8201" width="8.109375" style="54" customWidth="1"/>
    <col min="8202" max="8202" width="3.5546875" style="54" customWidth="1"/>
    <col min="8203" max="8203" width="4" style="54" customWidth="1"/>
    <col min="8204" max="8445" width="8.88671875" style="54"/>
    <col min="8446" max="8446" width="4.44140625" style="54" bestFit="1" customWidth="1"/>
    <col min="8447" max="8447" width="17.5546875" style="54" customWidth="1"/>
    <col min="8448" max="8448" width="12.88671875" style="54" customWidth="1"/>
    <col min="8449" max="8449" width="9.33203125" style="54" customWidth="1"/>
    <col min="8450" max="8450" width="12.88671875" style="54" customWidth="1"/>
    <col min="8451" max="8451" width="9.6640625" style="54" customWidth="1"/>
    <col min="8452" max="8452" width="6.77734375" style="54" bestFit="1" customWidth="1"/>
    <col min="8453" max="8453" width="12.88671875" style="54" customWidth="1"/>
    <col min="8454" max="8454" width="11" style="54" customWidth="1"/>
    <col min="8455" max="8455" width="12.88671875" style="54" customWidth="1"/>
    <col min="8456" max="8456" width="8.33203125" style="54" bestFit="1" customWidth="1"/>
    <col min="8457" max="8457" width="8.109375" style="54" customWidth="1"/>
    <col min="8458" max="8458" width="3.5546875" style="54" customWidth="1"/>
    <col min="8459" max="8459" width="4" style="54" customWidth="1"/>
    <col min="8460" max="8701" width="8.88671875" style="54"/>
    <col min="8702" max="8702" width="4.44140625" style="54" bestFit="1" customWidth="1"/>
    <col min="8703" max="8703" width="17.5546875" style="54" customWidth="1"/>
    <col min="8704" max="8704" width="12.88671875" style="54" customWidth="1"/>
    <col min="8705" max="8705" width="9.33203125" style="54" customWidth="1"/>
    <col min="8706" max="8706" width="12.88671875" style="54" customWidth="1"/>
    <col min="8707" max="8707" width="9.6640625" style="54" customWidth="1"/>
    <col min="8708" max="8708" width="6.77734375" style="54" bestFit="1" customWidth="1"/>
    <col min="8709" max="8709" width="12.88671875" style="54" customWidth="1"/>
    <col min="8710" max="8710" width="11" style="54" customWidth="1"/>
    <col min="8711" max="8711" width="12.88671875" style="54" customWidth="1"/>
    <col min="8712" max="8712" width="8.33203125" style="54" bestFit="1" customWidth="1"/>
    <col min="8713" max="8713" width="8.109375" style="54" customWidth="1"/>
    <col min="8714" max="8714" width="3.5546875" style="54" customWidth="1"/>
    <col min="8715" max="8715" width="4" style="54" customWidth="1"/>
    <col min="8716" max="8957" width="8.88671875" style="54"/>
    <col min="8958" max="8958" width="4.44140625" style="54" bestFit="1" customWidth="1"/>
    <col min="8959" max="8959" width="17.5546875" style="54" customWidth="1"/>
    <col min="8960" max="8960" width="12.88671875" style="54" customWidth="1"/>
    <col min="8961" max="8961" width="9.33203125" style="54" customWidth="1"/>
    <col min="8962" max="8962" width="12.88671875" style="54" customWidth="1"/>
    <col min="8963" max="8963" width="9.6640625" style="54" customWidth="1"/>
    <col min="8964" max="8964" width="6.77734375" style="54" bestFit="1" customWidth="1"/>
    <col min="8965" max="8965" width="12.88671875" style="54" customWidth="1"/>
    <col min="8966" max="8966" width="11" style="54" customWidth="1"/>
    <col min="8967" max="8967" width="12.88671875" style="54" customWidth="1"/>
    <col min="8968" max="8968" width="8.33203125" style="54" bestFit="1" customWidth="1"/>
    <col min="8969" max="8969" width="8.109375" style="54" customWidth="1"/>
    <col min="8970" max="8970" width="3.5546875" style="54" customWidth="1"/>
    <col min="8971" max="8971" width="4" style="54" customWidth="1"/>
    <col min="8972" max="9213" width="8.88671875" style="54"/>
    <col min="9214" max="9214" width="4.44140625" style="54" bestFit="1" customWidth="1"/>
    <col min="9215" max="9215" width="17.5546875" style="54" customWidth="1"/>
    <col min="9216" max="9216" width="12.88671875" style="54" customWidth="1"/>
    <col min="9217" max="9217" width="9.33203125" style="54" customWidth="1"/>
    <col min="9218" max="9218" width="12.88671875" style="54" customWidth="1"/>
    <col min="9219" max="9219" width="9.6640625" style="54" customWidth="1"/>
    <col min="9220" max="9220" width="6.77734375" style="54" bestFit="1" customWidth="1"/>
    <col min="9221" max="9221" width="12.88671875" style="54" customWidth="1"/>
    <col min="9222" max="9222" width="11" style="54" customWidth="1"/>
    <col min="9223" max="9223" width="12.88671875" style="54" customWidth="1"/>
    <col min="9224" max="9224" width="8.33203125" style="54" bestFit="1" customWidth="1"/>
    <col min="9225" max="9225" width="8.109375" style="54" customWidth="1"/>
    <col min="9226" max="9226" width="3.5546875" style="54" customWidth="1"/>
    <col min="9227" max="9227" width="4" style="54" customWidth="1"/>
    <col min="9228" max="9469" width="8.88671875" style="54"/>
    <col min="9470" max="9470" width="4.44140625" style="54" bestFit="1" customWidth="1"/>
    <col min="9471" max="9471" width="17.5546875" style="54" customWidth="1"/>
    <col min="9472" max="9472" width="12.88671875" style="54" customWidth="1"/>
    <col min="9473" max="9473" width="9.33203125" style="54" customWidth="1"/>
    <col min="9474" max="9474" width="12.88671875" style="54" customWidth="1"/>
    <col min="9475" max="9475" width="9.6640625" style="54" customWidth="1"/>
    <col min="9476" max="9476" width="6.77734375" style="54" bestFit="1" customWidth="1"/>
    <col min="9477" max="9477" width="12.88671875" style="54" customWidth="1"/>
    <col min="9478" max="9478" width="11" style="54" customWidth="1"/>
    <col min="9479" max="9479" width="12.88671875" style="54" customWidth="1"/>
    <col min="9480" max="9480" width="8.33203125" style="54" bestFit="1" customWidth="1"/>
    <col min="9481" max="9481" width="8.109375" style="54" customWidth="1"/>
    <col min="9482" max="9482" width="3.5546875" style="54" customWidth="1"/>
    <col min="9483" max="9483" width="4" style="54" customWidth="1"/>
    <col min="9484" max="9725" width="8.88671875" style="54"/>
    <col min="9726" max="9726" width="4.44140625" style="54" bestFit="1" customWidth="1"/>
    <col min="9727" max="9727" width="17.5546875" style="54" customWidth="1"/>
    <col min="9728" max="9728" width="12.88671875" style="54" customWidth="1"/>
    <col min="9729" max="9729" width="9.33203125" style="54" customWidth="1"/>
    <col min="9730" max="9730" width="12.88671875" style="54" customWidth="1"/>
    <col min="9731" max="9731" width="9.6640625" style="54" customWidth="1"/>
    <col min="9732" max="9732" width="6.77734375" style="54" bestFit="1" customWidth="1"/>
    <col min="9733" max="9733" width="12.88671875" style="54" customWidth="1"/>
    <col min="9734" max="9734" width="11" style="54" customWidth="1"/>
    <col min="9735" max="9735" width="12.88671875" style="54" customWidth="1"/>
    <col min="9736" max="9736" width="8.33203125" style="54" bestFit="1" customWidth="1"/>
    <col min="9737" max="9737" width="8.109375" style="54" customWidth="1"/>
    <col min="9738" max="9738" width="3.5546875" style="54" customWidth="1"/>
    <col min="9739" max="9739" width="4" style="54" customWidth="1"/>
    <col min="9740" max="9981" width="8.88671875" style="54"/>
    <col min="9982" max="9982" width="4.44140625" style="54" bestFit="1" customWidth="1"/>
    <col min="9983" max="9983" width="17.5546875" style="54" customWidth="1"/>
    <col min="9984" max="9984" width="12.88671875" style="54" customWidth="1"/>
    <col min="9985" max="9985" width="9.33203125" style="54" customWidth="1"/>
    <col min="9986" max="9986" width="12.88671875" style="54" customWidth="1"/>
    <col min="9987" max="9987" width="9.6640625" style="54" customWidth="1"/>
    <col min="9988" max="9988" width="6.77734375" style="54" bestFit="1" customWidth="1"/>
    <col min="9989" max="9989" width="12.88671875" style="54" customWidth="1"/>
    <col min="9990" max="9990" width="11" style="54" customWidth="1"/>
    <col min="9991" max="9991" width="12.88671875" style="54" customWidth="1"/>
    <col min="9992" max="9992" width="8.33203125" style="54" bestFit="1" customWidth="1"/>
    <col min="9993" max="9993" width="8.109375" style="54" customWidth="1"/>
    <col min="9994" max="9994" width="3.5546875" style="54" customWidth="1"/>
    <col min="9995" max="9995" width="4" style="54" customWidth="1"/>
    <col min="9996" max="10237" width="8.88671875" style="54"/>
    <col min="10238" max="10238" width="4.44140625" style="54" bestFit="1" customWidth="1"/>
    <col min="10239" max="10239" width="17.5546875" style="54" customWidth="1"/>
    <col min="10240" max="10240" width="12.88671875" style="54" customWidth="1"/>
    <col min="10241" max="10241" width="9.33203125" style="54" customWidth="1"/>
    <col min="10242" max="10242" width="12.88671875" style="54" customWidth="1"/>
    <col min="10243" max="10243" width="9.6640625" style="54" customWidth="1"/>
    <col min="10244" max="10244" width="6.77734375" style="54" bestFit="1" customWidth="1"/>
    <col min="10245" max="10245" width="12.88671875" style="54" customWidth="1"/>
    <col min="10246" max="10246" width="11" style="54" customWidth="1"/>
    <col min="10247" max="10247" width="12.88671875" style="54" customWidth="1"/>
    <col min="10248" max="10248" width="8.33203125" style="54" bestFit="1" customWidth="1"/>
    <col min="10249" max="10249" width="8.109375" style="54" customWidth="1"/>
    <col min="10250" max="10250" width="3.5546875" style="54" customWidth="1"/>
    <col min="10251" max="10251" width="4" style="54" customWidth="1"/>
    <col min="10252" max="10493" width="8.88671875" style="54"/>
    <col min="10494" max="10494" width="4.44140625" style="54" bestFit="1" customWidth="1"/>
    <col min="10495" max="10495" width="17.5546875" style="54" customWidth="1"/>
    <col min="10496" max="10496" width="12.88671875" style="54" customWidth="1"/>
    <col min="10497" max="10497" width="9.33203125" style="54" customWidth="1"/>
    <col min="10498" max="10498" width="12.88671875" style="54" customWidth="1"/>
    <col min="10499" max="10499" width="9.6640625" style="54" customWidth="1"/>
    <col min="10500" max="10500" width="6.77734375" style="54" bestFit="1" customWidth="1"/>
    <col min="10501" max="10501" width="12.88671875" style="54" customWidth="1"/>
    <col min="10502" max="10502" width="11" style="54" customWidth="1"/>
    <col min="10503" max="10503" width="12.88671875" style="54" customWidth="1"/>
    <col min="10504" max="10504" width="8.33203125" style="54" bestFit="1" customWidth="1"/>
    <col min="10505" max="10505" width="8.109375" style="54" customWidth="1"/>
    <col min="10506" max="10506" width="3.5546875" style="54" customWidth="1"/>
    <col min="10507" max="10507" width="4" style="54" customWidth="1"/>
    <col min="10508" max="10749" width="8.88671875" style="54"/>
    <col min="10750" max="10750" width="4.44140625" style="54" bestFit="1" customWidth="1"/>
    <col min="10751" max="10751" width="17.5546875" style="54" customWidth="1"/>
    <col min="10752" max="10752" width="12.88671875" style="54" customWidth="1"/>
    <col min="10753" max="10753" width="9.33203125" style="54" customWidth="1"/>
    <col min="10754" max="10754" width="12.88671875" style="54" customWidth="1"/>
    <col min="10755" max="10755" width="9.6640625" style="54" customWidth="1"/>
    <col min="10756" max="10756" width="6.77734375" style="54" bestFit="1" customWidth="1"/>
    <col min="10757" max="10757" width="12.88671875" style="54" customWidth="1"/>
    <col min="10758" max="10758" width="11" style="54" customWidth="1"/>
    <col min="10759" max="10759" width="12.88671875" style="54" customWidth="1"/>
    <col min="10760" max="10760" width="8.33203125" style="54" bestFit="1" customWidth="1"/>
    <col min="10761" max="10761" width="8.109375" style="54" customWidth="1"/>
    <col min="10762" max="10762" width="3.5546875" style="54" customWidth="1"/>
    <col min="10763" max="10763" width="4" style="54" customWidth="1"/>
    <col min="10764" max="11005" width="8.88671875" style="54"/>
    <col min="11006" max="11006" width="4.44140625" style="54" bestFit="1" customWidth="1"/>
    <col min="11007" max="11007" width="17.5546875" style="54" customWidth="1"/>
    <col min="11008" max="11008" width="12.88671875" style="54" customWidth="1"/>
    <col min="11009" max="11009" width="9.33203125" style="54" customWidth="1"/>
    <col min="11010" max="11010" width="12.88671875" style="54" customWidth="1"/>
    <col min="11011" max="11011" width="9.6640625" style="54" customWidth="1"/>
    <col min="11012" max="11012" width="6.77734375" style="54" bestFit="1" customWidth="1"/>
    <col min="11013" max="11013" width="12.88671875" style="54" customWidth="1"/>
    <col min="11014" max="11014" width="11" style="54" customWidth="1"/>
    <col min="11015" max="11015" width="12.88671875" style="54" customWidth="1"/>
    <col min="11016" max="11016" width="8.33203125" style="54" bestFit="1" customWidth="1"/>
    <col min="11017" max="11017" width="8.109375" style="54" customWidth="1"/>
    <col min="11018" max="11018" width="3.5546875" style="54" customWidth="1"/>
    <col min="11019" max="11019" width="4" style="54" customWidth="1"/>
    <col min="11020" max="11261" width="8.88671875" style="54"/>
    <col min="11262" max="11262" width="4.44140625" style="54" bestFit="1" customWidth="1"/>
    <col min="11263" max="11263" width="17.5546875" style="54" customWidth="1"/>
    <col min="11264" max="11264" width="12.88671875" style="54" customWidth="1"/>
    <col min="11265" max="11265" width="9.33203125" style="54" customWidth="1"/>
    <col min="11266" max="11266" width="12.88671875" style="54" customWidth="1"/>
    <col min="11267" max="11267" width="9.6640625" style="54" customWidth="1"/>
    <col min="11268" max="11268" width="6.77734375" style="54" bestFit="1" customWidth="1"/>
    <col min="11269" max="11269" width="12.88671875" style="54" customWidth="1"/>
    <col min="11270" max="11270" width="11" style="54" customWidth="1"/>
    <col min="11271" max="11271" width="12.88671875" style="54" customWidth="1"/>
    <col min="11272" max="11272" width="8.33203125" style="54" bestFit="1" customWidth="1"/>
    <col min="11273" max="11273" width="8.109375" style="54" customWidth="1"/>
    <col min="11274" max="11274" width="3.5546875" style="54" customWidth="1"/>
    <col min="11275" max="11275" width="4" style="54" customWidth="1"/>
    <col min="11276" max="11517" width="8.88671875" style="54"/>
    <col min="11518" max="11518" width="4.44140625" style="54" bestFit="1" customWidth="1"/>
    <col min="11519" max="11519" width="17.5546875" style="54" customWidth="1"/>
    <col min="11520" max="11520" width="12.88671875" style="54" customWidth="1"/>
    <col min="11521" max="11521" width="9.33203125" style="54" customWidth="1"/>
    <col min="11522" max="11522" width="12.88671875" style="54" customWidth="1"/>
    <col min="11523" max="11523" width="9.6640625" style="54" customWidth="1"/>
    <col min="11524" max="11524" width="6.77734375" style="54" bestFit="1" customWidth="1"/>
    <col min="11525" max="11525" width="12.88671875" style="54" customWidth="1"/>
    <col min="11526" max="11526" width="11" style="54" customWidth="1"/>
    <col min="11527" max="11527" width="12.88671875" style="54" customWidth="1"/>
    <col min="11528" max="11528" width="8.33203125" style="54" bestFit="1" customWidth="1"/>
    <col min="11529" max="11529" width="8.109375" style="54" customWidth="1"/>
    <col min="11530" max="11530" width="3.5546875" style="54" customWidth="1"/>
    <col min="11531" max="11531" width="4" style="54" customWidth="1"/>
    <col min="11532" max="11773" width="8.88671875" style="54"/>
    <col min="11774" max="11774" width="4.44140625" style="54" bestFit="1" customWidth="1"/>
    <col min="11775" max="11775" width="17.5546875" style="54" customWidth="1"/>
    <col min="11776" max="11776" width="12.88671875" style="54" customWidth="1"/>
    <col min="11777" max="11777" width="9.33203125" style="54" customWidth="1"/>
    <col min="11778" max="11778" width="12.88671875" style="54" customWidth="1"/>
    <col min="11779" max="11779" width="9.6640625" style="54" customWidth="1"/>
    <col min="11780" max="11780" width="6.77734375" style="54" bestFit="1" customWidth="1"/>
    <col min="11781" max="11781" width="12.88671875" style="54" customWidth="1"/>
    <col min="11782" max="11782" width="11" style="54" customWidth="1"/>
    <col min="11783" max="11783" width="12.88671875" style="54" customWidth="1"/>
    <col min="11784" max="11784" width="8.33203125" style="54" bestFit="1" customWidth="1"/>
    <col min="11785" max="11785" width="8.109375" style="54" customWidth="1"/>
    <col min="11786" max="11786" width="3.5546875" style="54" customWidth="1"/>
    <col min="11787" max="11787" width="4" style="54" customWidth="1"/>
    <col min="11788" max="12029" width="8.88671875" style="54"/>
    <col min="12030" max="12030" width="4.44140625" style="54" bestFit="1" customWidth="1"/>
    <col min="12031" max="12031" width="17.5546875" style="54" customWidth="1"/>
    <col min="12032" max="12032" width="12.88671875" style="54" customWidth="1"/>
    <col min="12033" max="12033" width="9.33203125" style="54" customWidth="1"/>
    <col min="12034" max="12034" width="12.88671875" style="54" customWidth="1"/>
    <col min="12035" max="12035" width="9.6640625" style="54" customWidth="1"/>
    <col min="12036" max="12036" width="6.77734375" style="54" bestFit="1" customWidth="1"/>
    <col min="12037" max="12037" width="12.88671875" style="54" customWidth="1"/>
    <col min="12038" max="12038" width="11" style="54" customWidth="1"/>
    <col min="12039" max="12039" width="12.88671875" style="54" customWidth="1"/>
    <col min="12040" max="12040" width="8.33203125" style="54" bestFit="1" customWidth="1"/>
    <col min="12041" max="12041" width="8.109375" style="54" customWidth="1"/>
    <col min="12042" max="12042" width="3.5546875" style="54" customWidth="1"/>
    <col min="12043" max="12043" width="4" style="54" customWidth="1"/>
    <col min="12044" max="12285" width="8.88671875" style="54"/>
    <col min="12286" max="12286" width="4.44140625" style="54" bestFit="1" customWidth="1"/>
    <col min="12287" max="12287" width="17.5546875" style="54" customWidth="1"/>
    <col min="12288" max="12288" width="12.88671875" style="54" customWidth="1"/>
    <col min="12289" max="12289" width="9.33203125" style="54" customWidth="1"/>
    <col min="12290" max="12290" width="12.88671875" style="54" customWidth="1"/>
    <col min="12291" max="12291" width="9.6640625" style="54" customWidth="1"/>
    <col min="12292" max="12292" width="6.77734375" style="54" bestFit="1" customWidth="1"/>
    <col min="12293" max="12293" width="12.88671875" style="54" customWidth="1"/>
    <col min="12294" max="12294" width="11" style="54" customWidth="1"/>
    <col min="12295" max="12295" width="12.88671875" style="54" customWidth="1"/>
    <col min="12296" max="12296" width="8.33203125" style="54" bestFit="1" customWidth="1"/>
    <col min="12297" max="12297" width="8.109375" style="54" customWidth="1"/>
    <col min="12298" max="12298" width="3.5546875" style="54" customWidth="1"/>
    <col min="12299" max="12299" width="4" style="54" customWidth="1"/>
    <col min="12300" max="12541" width="8.88671875" style="54"/>
    <col min="12542" max="12542" width="4.44140625" style="54" bestFit="1" customWidth="1"/>
    <col min="12543" max="12543" width="17.5546875" style="54" customWidth="1"/>
    <col min="12544" max="12544" width="12.88671875" style="54" customWidth="1"/>
    <col min="12545" max="12545" width="9.33203125" style="54" customWidth="1"/>
    <col min="12546" max="12546" width="12.88671875" style="54" customWidth="1"/>
    <col min="12547" max="12547" width="9.6640625" style="54" customWidth="1"/>
    <col min="12548" max="12548" width="6.77734375" style="54" bestFit="1" customWidth="1"/>
    <col min="12549" max="12549" width="12.88671875" style="54" customWidth="1"/>
    <col min="12550" max="12550" width="11" style="54" customWidth="1"/>
    <col min="12551" max="12551" width="12.88671875" style="54" customWidth="1"/>
    <col min="12552" max="12552" width="8.33203125" style="54" bestFit="1" customWidth="1"/>
    <col min="12553" max="12553" width="8.109375" style="54" customWidth="1"/>
    <col min="12554" max="12554" width="3.5546875" style="54" customWidth="1"/>
    <col min="12555" max="12555" width="4" style="54" customWidth="1"/>
    <col min="12556" max="12797" width="8.88671875" style="54"/>
    <col min="12798" max="12798" width="4.44140625" style="54" bestFit="1" customWidth="1"/>
    <col min="12799" max="12799" width="17.5546875" style="54" customWidth="1"/>
    <col min="12800" max="12800" width="12.88671875" style="54" customWidth="1"/>
    <col min="12801" max="12801" width="9.33203125" style="54" customWidth="1"/>
    <col min="12802" max="12802" width="12.88671875" style="54" customWidth="1"/>
    <col min="12803" max="12803" width="9.6640625" style="54" customWidth="1"/>
    <col min="12804" max="12804" width="6.77734375" style="54" bestFit="1" customWidth="1"/>
    <col min="12805" max="12805" width="12.88671875" style="54" customWidth="1"/>
    <col min="12806" max="12806" width="11" style="54" customWidth="1"/>
    <col min="12807" max="12807" width="12.88671875" style="54" customWidth="1"/>
    <col min="12808" max="12808" width="8.33203125" style="54" bestFit="1" customWidth="1"/>
    <col min="12809" max="12809" width="8.109375" style="54" customWidth="1"/>
    <col min="12810" max="12810" width="3.5546875" style="54" customWidth="1"/>
    <col min="12811" max="12811" width="4" style="54" customWidth="1"/>
    <col min="12812" max="13053" width="8.88671875" style="54"/>
    <col min="13054" max="13054" width="4.44140625" style="54" bestFit="1" customWidth="1"/>
    <col min="13055" max="13055" width="17.5546875" style="54" customWidth="1"/>
    <col min="13056" max="13056" width="12.88671875" style="54" customWidth="1"/>
    <col min="13057" max="13057" width="9.33203125" style="54" customWidth="1"/>
    <col min="13058" max="13058" width="12.88671875" style="54" customWidth="1"/>
    <col min="13059" max="13059" width="9.6640625" style="54" customWidth="1"/>
    <col min="13060" max="13060" width="6.77734375" style="54" bestFit="1" customWidth="1"/>
    <col min="13061" max="13061" width="12.88671875" style="54" customWidth="1"/>
    <col min="13062" max="13062" width="11" style="54" customWidth="1"/>
    <col min="13063" max="13063" width="12.88671875" style="54" customWidth="1"/>
    <col min="13064" max="13064" width="8.33203125" style="54" bestFit="1" customWidth="1"/>
    <col min="13065" max="13065" width="8.109375" style="54" customWidth="1"/>
    <col min="13066" max="13066" width="3.5546875" style="54" customWidth="1"/>
    <col min="13067" max="13067" width="4" style="54" customWidth="1"/>
    <col min="13068" max="13309" width="8.88671875" style="54"/>
    <col min="13310" max="13310" width="4.44140625" style="54" bestFit="1" customWidth="1"/>
    <col min="13311" max="13311" width="17.5546875" style="54" customWidth="1"/>
    <col min="13312" max="13312" width="12.88671875" style="54" customWidth="1"/>
    <col min="13313" max="13313" width="9.33203125" style="54" customWidth="1"/>
    <col min="13314" max="13314" width="12.88671875" style="54" customWidth="1"/>
    <col min="13315" max="13315" width="9.6640625" style="54" customWidth="1"/>
    <col min="13316" max="13316" width="6.77734375" style="54" bestFit="1" customWidth="1"/>
    <col min="13317" max="13317" width="12.88671875" style="54" customWidth="1"/>
    <col min="13318" max="13318" width="11" style="54" customWidth="1"/>
    <col min="13319" max="13319" width="12.88671875" style="54" customWidth="1"/>
    <col min="13320" max="13320" width="8.33203125" style="54" bestFit="1" customWidth="1"/>
    <col min="13321" max="13321" width="8.109375" style="54" customWidth="1"/>
    <col min="13322" max="13322" width="3.5546875" style="54" customWidth="1"/>
    <col min="13323" max="13323" width="4" style="54" customWidth="1"/>
    <col min="13324" max="13565" width="8.88671875" style="54"/>
    <col min="13566" max="13566" width="4.44140625" style="54" bestFit="1" customWidth="1"/>
    <col min="13567" max="13567" width="17.5546875" style="54" customWidth="1"/>
    <col min="13568" max="13568" width="12.88671875" style="54" customWidth="1"/>
    <col min="13569" max="13569" width="9.33203125" style="54" customWidth="1"/>
    <col min="13570" max="13570" width="12.88671875" style="54" customWidth="1"/>
    <col min="13571" max="13571" width="9.6640625" style="54" customWidth="1"/>
    <col min="13572" max="13572" width="6.77734375" style="54" bestFit="1" customWidth="1"/>
    <col min="13573" max="13573" width="12.88671875" style="54" customWidth="1"/>
    <col min="13574" max="13574" width="11" style="54" customWidth="1"/>
    <col min="13575" max="13575" width="12.88671875" style="54" customWidth="1"/>
    <col min="13576" max="13576" width="8.33203125" style="54" bestFit="1" customWidth="1"/>
    <col min="13577" max="13577" width="8.109375" style="54" customWidth="1"/>
    <col min="13578" max="13578" width="3.5546875" style="54" customWidth="1"/>
    <col min="13579" max="13579" width="4" style="54" customWidth="1"/>
    <col min="13580" max="13821" width="8.88671875" style="54"/>
    <col min="13822" max="13822" width="4.44140625" style="54" bestFit="1" customWidth="1"/>
    <col min="13823" max="13823" width="17.5546875" style="54" customWidth="1"/>
    <col min="13824" max="13824" width="12.88671875" style="54" customWidth="1"/>
    <col min="13825" max="13825" width="9.33203125" style="54" customWidth="1"/>
    <col min="13826" max="13826" width="12.88671875" style="54" customWidth="1"/>
    <col min="13827" max="13827" width="9.6640625" style="54" customWidth="1"/>
    <col min="13828" max="13828" width="6.77734375" style="54" bestFit="1" customWidth="1"/>
    <col min="13829" max="13829" width="12.88671875" style="54" customWidth="1"/>
    <col min="13830" max="13830" width="11" style="54" customWidth="1"/>
    <col min="13831" max="13831" width="12.88671875" style="54" customWidth="1"/>
    <col min="13832" max="13832" width="8.33203125" style="54" bestFit="1" customWidth="1"/>
    <col min="13833" max="13833" width="8.109375" style="54" customWidth="1"/>
    <col min="13834" max="13834" width="3.5546875" style="54" customWidth="1"/>
    <col min="13835" max="13835" width="4" style="54" customWidth="1"/>
    <col min="13836" max="14077" width="8.88671875" style="54"/>
    <col min="14078" max="14078" width="4.44140625" style="54" bestFit="1" customWidth="1"/>
    <col min="14079" max="14079" width="17.5546875" style="54" customWidth="1"/>
    <col min="14080" max="14080" width="12.88671875" style="54" customWidth="1"/>
    <col min="14081" max="14081" width="9.33203125" style="54" customWidth="1"/>
    <col min="14082" max="14082" width="12.88671875" style="54" customWidth="1"/>
    <col min="14083" max="14083" width="9.6640625" style="54" customWidth="1"/>
    <col min="14084" max="14084" width="6.77734375" style="54" bestFit="1" customWidth="1"/>
    <col min="14085" max="14085" width="12.88671875" style="54" customWidth="1"/>
    <col min="14086" max="14086" width="11" style="54" customWidth="1"/>
    <col min="14087" max="14087" width="12.88671875" style="54" customWidth="1"/>
    <col min="14088" max="14088" width="8.33203125" style="54" bestFit="1" customWidth="1"/>
    <col min="14089" max="14089" width="8.109375" style="54" customWidth="1"/>
    <col min="14090" max="14090" width="3.5546875" style="54" customWidth="1"/>
    <col min="14091" max="14091" width="4" style="54" customWidth="1"/>
    <col min="14092" max="14333" width="8.88671875" style="54"/>
    <col min="14334" max="14334" width="4.44140625" style="54" bestFit="1" customWidth="1"/>
    <col min="14335" max="14335" width="17.5546875" style="54" customWidth="1"/>
    <col min="14336" max="14336" width="12.88671875" style="54" customWidth="1"/>
    <col min="14337" max="14337" width="9.33203125" style="54" customWidth="1"/>
    <col min="14338" max="14338" width="12.88671875" style="54" customWidth="1"/>
    <col min="14339" max="14339" width="9.6640625" style="54" customWidth="1"/>
    <col min="14340" max="14340" width="6.77734375" style="54" bestFit="1" customWidth="1"/>
    <col min="14341" max="14341" width="12.88671875" style="54" customWidth="1"/>
    <col min="14342" max="14342" width="11" style="54" customWidth="1"/>
    <col min="14343" max="14343" width="12.88671875" style="54" customWidth="1"/>
    <col min="14344" max="14344" width="8.33203125" style="54" bestFit="1" customWidth="1"/>
    <col min="14345" max="14345" width="8.109375" style="54" customWidth="1"/>
    <col min="14346" max="14346" width="3.5546875" style="54" customWidth="1"/>
    <col min="14347" max="14347" width="4" style="54" customWidth="1"/>
    <col min="14348" max="14589" width="8.88671875" style="54"/>
    <col min="14590" max="14590" width="4.44140625" style="54" bestFit="1" customWidth="1"/>
    <col min="14591" max="14591" width="17.5546875" style="54" customWidth="1"/>
    <col min="14592" max="14592" width="12.88671875" style="54" customWidth="1"/>
    <col min="14593" max="14593" width="9.33203125" style="54" customWidth="1"/>
    <col min="14594" max="14594" width="12.88671875" style="54" customWidth="1"/>
    <col min="14595" max="14595" width="9.6640625" style="54" customWidth="1"/>
    <col min="14596" max="14596" width="6.77734375" style="54" bestFit="1" customWidth="1"/>
    <col min="14597" max="14597" width="12.88671875" style="54" customWidth="1"/>
    <col min="14598" max="14598" width="11" style="54" customWidth="1"/>
    <col min="14599" max="14599" width="12.88671875" style="54" customWidth="1"/>
    <col min="14600" max="14600" width="8.33203125" style="54" bestFit="1" customWidth="1"/>
    <col min="14601" max="14601" width="8.109375" style="54" customWidth="1"/>
    <col min="14602" max="14602" width="3.5546875" style="54" customWidth="1"/>
    <col min="14603" max="14603" width="4" style="54" customWidth="1"/>
    <col min="14604" max="14845" width="8.88671875" style="54"/>
    <col min="14846" max="14846" width="4.44140625" style="54" bestFit="1" customWidth="1"/>
    <col min="14847" max="14847" width="17.5546875" style="54" customWidth="1"/>
    <col min="14848" max="14848" width="12.88671875" style="54" customWidth="1"/>
    <col min="14849" max="14849" width="9.33203125" style="54" customWidth="1"/>
    <col min="14850" max="14850" width="12.88671875" style="54" customWidth="1"/>
    <col min="14851" max="14851" width="9.6640625" style="54" customWidth="1"/>
    <col min="14852" max="14852" width="6.77734375" style="54" bestFit="1" customWidth="1"/>
    <col min="14853" max="14853" width="12.88671875" style="54" customWidth="1"/>
    <col min="14854" max="14854" width="11" style="54" customWidth="1"/>
    <col min="14855" max="14855" width="12.88671875" style="54" customWidth="1"/>
    <col min="14856" max="14856" width="8.33203125" style="54" bestFit="1" customWidth="1"/>
    <col min="14857" max="14857" width="8.109375" style="54" customWidth="1"/>
    <col min="14858" max="14858" width="3.5546875" style="54" customWidth="1"/>
    <col min="14859" max="14859" width="4" style="54" customWidth="1"/>
    <col min="14860" max="15101" width="8.88671875" style="54"/>
    <col min="15102" max="15102" width="4.44140625" style="54" bestFit="1" customWidth="1"/>
    <col min="15103" max="15103" width="17.5546875" style="54" customWidth="1"/>
    <col min="15104" max="15104" width="12.88671875" style="54" customWidth="1"/>
    <col min="15105" max="15105" width="9.33203125" style="54" customWidth="1"/>
    <col min="15106" max="15106" width="12.88671875" style="54" customWidth="1"/>
    <col min="15107" max="15107" width="9.6640625" style="54" customWidth="1"/>
    <col min="15108" max="15108" width="6.77734375" style="54" bestFit="1" customWidth="1"/>
    <col min="15109" max="15109" width="12.88671875" style="54" customWidth="1"/>
    <col min="15110" max="15110" width="11" style="54" customWidth="1"/>
    <col min="15111" max="15111" width="12.88671875" style="54" customWidth="1"/>
    <col min="15112" max="15112" width="8.33203125" style="54" bestFit="1" customWidth="1"/>
    <col min="15113" max="15113" width="8.109375" style="54" customWidth="1"/>
    <col min="15114" max="15114" width="3.5546875" style="54" customWidth="1"/>
    <col min="15115" max="15115" width="4" style="54" customWidth="1"/>
    <col min="15116" max="15357" width="8.88671875" style="54"/>
    <col min="15358" max="15358" width="4.44140625" style="54" bestFit="1" customWidth="1"/>
    <col min="15359" max="15359" width="17.5546875" style="54" customWidth="1"/>
    <col min="15360" max="15360" width="12.88671875" style="54" customWidth="1"/>
    <col min="15361" max="15361" width="9.33203125" style="54" customWidth="1"/>
    <col min="15362" max="15362" width="12.88671875" style="54" customWidth="1"/>
    <col min="15363" max="15363" width="9.6640625" style="54" customWidth="1"/>
    <col min="15364" max="15364" width="6.77734375" style="54" bestFit="1" customWidth="1"/>
    <col min="15365" max="15365" width="12.88671875" style="54" customWidth="1"/>
    <col min="15366" max="15366" width="11" style="54" customWidth="1"/>
    <col min="15367" max="15367" width="12.88671875" style="54" customWidth="1"/>
    <col min="15368" max="15368" width="8.33203125" style="54" bestFit="1" customWidth="1"/>
    <col min="15369" max="15369" width="8.109375" style="54" customWidth="1"/>
    <col min="15370" max="15370" width="3.5546875" style="54" customWidth="1"/>
    <col min="15371" max="15371" width="4" style="54" customWidth="1"/>
    <col min="15372" max="15613" width="8.88671875" style="54"/>
    <col min="15614" max="15614" width="4.44140625" style="54" bestFit="1" customWidth="1"/>
    <col min="15615" max="15615" width="17.5546875" style="54" customWidth="1"/>
    <col min="15616" max="15616" width="12.88671875" style="54" customWidth="1"/>
    <col min="15617" max="15617" width="9.33203125" style="54" customWidth="1"/>
    <col min="15618" max="15618" width="12.88671875" style="54" customWidth="1"/>
    <col min="15619" max="15619" width="9.6640625" style="54" customWidth="1"/>
    <col min="15620" max="15620" width="6.77734375" style="54" bestFit="1" customWidth="1"/>
    <col min="15621" max="15621" width="12.88671875" style="54" customWidth="1"/>
    <col min="15622" max="15622" width="11" style="54" customWidth="1"/>
    <col min="15623" max="15623" width="12.88671875" style="54" customWidth="1"/>
    <col min="15624" max="15624" width="8.33203125" style="54" bestFit="1" customWidth="1"/>
    <col min="15625" max="15625" width="8.109375" style="54" customWidth="1"/>
    <col min="15626" max="15626" width="3.5546875" style="54" customWidth="1"/>
    <col min="15627" max="15627" width="4" style="54" customWidth="1"/>
    <col min="15628" max="15869" width="8.88671875" style="54"/>
    <col min="15870" max="15870" width="4.44140625" style="54" bestFit="1" customWidth="1"/>
    <col min="15871" max="15871" width="17.5546875" style="54" customWidth="1"/>
    <col min="15872" max="15872" width="12.88671875" style="54" customWidth="1"/>
    <col min="15873" max="15873" width="9.33203125" style="54" customWidth="1"/>
    <col min="15874" max="15874" width="12.88671875" style="54" customWidth="1"/>
    <col min="15875" max="15875" width="9.6640625" style="54" customWidth="1"/>
    <col min="15876" max="15876" width="6.77734375" style="54" bestFit="1" customWidth="1"/>
    <col min="15877" max="15877" width="12.88671875" style="54" customWidth="1"/>
    <col min="15878" max="15878" width="11" style="54" customWidth="1"/>
    <col min="15879" max="15879" width="12.88671875" style="54" customWidth="1"/>
    <col min="15880" max="15880" width="8.33203125" style="54" bestFit="1" customWidth="1"/>
    <col min="15881" max="15881" width="8.109375" style="54" customWidth="1"/>
    <col min="15882" max="15882" width="3.5546875" style="54" customWidth="1"/>
    <col min="15883" max="15883" width="4" style="54" customWidth="1"/>
    <col min="15884" max="16125" width="8.88671875" style="54"/>
    <col min="16126" max="16126" width="4.44140625" style="54" bestFit="1" customWidth="1"/>
    <col min="16127" max="16127" width="17.5546875" style="54" customWidth="1"/>
    <col min="16128" max="16128" width="12.88671875" style="54" customWidth="1"/>
    <col min="16129" max="16129" width="9.33203125" style="54" customWidth="1"/>
    <col min="16130" max="16130" width="12.88671875" style="54" customWidth="1"/>
    <col min="16131" max="16131" width="9.6640625" style="54" customWidth="1"/>
    <col min="16132" max="16132" width="6.77734375" style="54" bestFit="1" customWidth="1"/>
    <col min="16133" max="16133" width="12.88671875" style="54" customWidth="1"/>
    <col min="16134" max="16134" width="11" style="54" customWidth="1"/>
    <col min="16135" max="16135" width="12.88671875" style="54" customWidth="1"/>
    <col min="16136" max="16136" width="8.33203125" style="54" bestFit="1" customWidth="1"/>
    <col min="16137" max="16137" width="8.109375" style="54" customWidth="1"/>
    <col min="16138" max="16138" width="3.5546875" style="54" customWidth="1"/>
    <col min="16139" max="16139" width="4" style="54" customWidth="1"/>
    <col min="16140" max="16384" width="8.88671875" style="54"/>
  </cols>
  <sheetData>
    <row r="1" spans="1:21" s="15" customFormat="1" ht="22.5" customHeight="1">
      <c r="A1" s="227" t="s">
        <v>949</v>
      </c>
      <c r="B1" s="238" t="s">
        <v>950</v>
      </c>
      <c r="C1" s="230" t="s">
        <v>951</v>
      </c>
      <c r="D1" s="233" t="s">
        <v>952</v>
      </c>
      <c r="E1" s="234"/>
      <c r="F1" s="234"/>
      <c r="G1" s="234"/>
      <c r="H1" s="234"/>
      <c r="I1" s="235"/>
      <c r="J1" s="211" t="s">
        <v>953</v>
      </c>
      <c r="K1" s="211"/>
      <c r="L1" s="211"/>
      <c r="M1" s="211"/>
      <c r="N1" s="211"/>
      <c r="O1" s="212"/>
      <c r="P1" s="211" t="s">
        <v>940</v>
      </c>
      <c r="Q1" s="211"/>
      <c r="R1" s="211"/>
      <c r="S1" s="211"/>
      <c r="T1" s="211"/>
      <c r="U1" s="212"/>
    </row>
    <row r="2" spans="1:21" s="15" customFormat="1" ht="13.5" customHeight="1">
      <c r="A2" s="228"/>
      <c r="B2" s="239"/>
      <c r="C2" s="231"/>
      <c r="D2" s="213" t="s">
        <v>1712</v>
      </c>
      <c r="E2" s="214"/>
      <c r="F2" s="213" t="s">
        <v>1713</v>
      </c>
      <c r="G2" s="214"/>
      <c r="H2" s="215" t="s">
        <v>372</v>
      </c>
      <c r="I2" s="236" t="s">
        <v>954</v>
      </c>
      <c r="J2" s="213" t="s">
        <v>1712</v>
      </c>
      <c r="K2" s="214"/>
      <c r="L2" s="213" t="s">
        <v>1713</v>
      </c>
      <c r="M2" s="214"/>
      <c r="N2" s="215" t="s">
        <v>372</v>
      </c>
      <c r="O2" s="217" t="s">
        <v>954</v>
      </c>
      <c r="P2" s="213" t="s">
        <v>1712</v>
      </c>
      <c r="Q2" s="214"/>
      <c r="R2" s="213" t="s">
        <v>1713</v>
      </c>
      <c r="S2" s="214"/>
      <c r="T2" s="215" t="s">
        <v>372</v>
      </c>
      <c r="U2" s="217" t="s">
        <v>954</v>
      </c>
    </row>
    <row r="3" spans="1:21" s="15" customFormat="1" ht="14.25" customHeight="1" thickBot="1">
      <c r="A3" s="229"/>
      <c r="B3" s="240"/>
      <c r="C3" s="232"/>
      <c r="D3" s="16" t="s">
        <v>941</v>
      </c>
      <c r="E3" s="16" t="s">
        <v>942</v>
      </c>
      <c r="F3" s="16" t="s">
        <v>941</v>
      </c>
      <c r="G3" s="16" t="s">
        <v>942</v>
      </c>
      <c r="H3" s="216"/>
      <c r="I3" s="237"/>
      <c r="J3" s="16" t="s">
        <v>941</v>
      </c>
      <c r="K3" s="16" t="s">
        <v>374</v>
      </c>
      <c r="L3" s="16" t="s">
        <v>941</v>
      </c>
      <c r="M3" s="16" t="s">
        <v>374</v>
      </c>
      <c r="N3" s="216"/>
      <c r="O3" s="218"/>
      <c r="P3" s="16" t="s">
        <v>941</v>
      </c>
      <c r="Q3" s="16" t="s">
        <v>374</v>
      </c>
      <c r="R3" s="16" t="s">
        <v>941</v>
      </c>
      <c r="S3" s="16" t="s">
        <v>374</v>
      </c>
      <c r="T3" s="216"/>
      <c r="U3" s="218"/>
    </row>
    <row r="4" spans="1:21" s="15" customFormat="1" ht="17.25" customHeight="1">
      <c r="A4" s="17">
        <v>1</v>
      </c>
      <c r="B4" s="219" t="s">
        <v>1615</v>
      </c>
      <c r="C4" s="18" t="s">
        <v>1616</v>
      </c>
      <c r="D4" s="19" t="s">
        <v>1665</v>
      </c>
      <c r="E4" s="20">
        <v>49800</v>
      </c>
      <c r="F4" s="19" t="s">
        <v>1665</v>
      </c>
      <c r="G4" s="20">
        <v>49800</v>
      </c>
      <c r="H4" s="21">
        <f t="shared" ref="H4:H33" si="0">G4-E4</f>
        <v>0</v>
      </c>
      <c r="I4" s="22">
        <f>-(100%-(G4/E4))</f>
        <v>0</v>
      </c>
      <c r="J4" s="23" t="s">
        <v>1739</v>
      </c>
      <c r="K4" s="24">
        <v>49900</v>
      </c>
      <c r="L4" s="23" t="s">
        <v>1740</v>
      </c>
      <c r="M4" s="24">
        <v>49900</v>
      </c>
      <c r="N4" s="21">
        <f t="shared" ref="N4:N33" si="1">M4-K4</f>
        <v>0</v>
      </c>
      <c r="O4" s="22">
        <f>-(100%-(M4/K4))</f>
        <v>0</v>
      </c>
      <c r="P4" s="23" t="s">
        <v>1774</v>
      </c>
      <c r="Q4" s="24">
        <v>49900</v>
      </c>
      <c r="R4" s="23" t="s">
        <v>1775</v>
      </c>
      <c r="S4" s="24">
        <v>49900</v>
      </c>
      <c r="T4" s="21">
        <f t="shared" ref="T4:T24" si="2">S4-Q4</f>
        <v>0</v>
      </c>
      <c r="U4" s="22">
        <f>-(100%-(S4/Q4))</f>
        <v>0</v>
      </c>
    </row>
    <row r="5" spans="1:21" s="15" customFormat="1" ht="21.75" customHeight="1">
      <c r="A5" s="25">
        <v>2</v>
      </c>
      <c r="B5" s="220"/>
      <c r="C5" s="26" t="s">
        <v>1617</v>
      </c>
      <c r="D5" s="27" t="s">
        <v>1672</v>
      </c>
      <c r="E5" s="28">
        <v>3920</v>
      </c>
      <c r="F5" s="27" t="s">
        <v>1725</v>
      </c>
      <c r="G5" s="28">
        <v>2980</v>
      </c>
      <c r="H5" s="29">
        <f t="shared" si="0"/>
        <v>-940</v>
      </c>
      <c r="I5" s="30">
        <f t="shared" ref="I5:I33" si="3">-(100%-(G5/E5))</f>
        <v>-0.23979591836734693</v>
      </c>
      <c r="J5" s="27" t="s">
        <v>1756</v>
      </c>
      <c r="K5" s="31">
        <v>5370</v>
      </c>
      <c r="L5" s="27" t="s">
        <v>1757</v>
      </c>
      <c r="M5" s="31">
        <v>3770</v>
      </c>
      <c r="N5" s="32">
        <f t="shared" si="1"/>
        <v>-1600</v>
      </c>
      <c r="O5" s="30">
        <f t="shared" ref="O5:O33" si="4">-(100%-(M5/K5))</f>
        <v>-0.297951582867784</v>
      </c>
      <c r="P5" s="27" t="s">
        <v>1794</v>
      </c>
      <c r="Q5" s="31">
        <v>4370</v>
      </c>
      <c r="R5" s="27" t="s">
        <v>1795</v>
      </c>
      <c r="S5" s="31">
        <v>2520</v>
      </c>
      <c r="T5" s="32">
        <f t="shared" si="2"/>
        <v>-1850</v>
      </c>
      <c r="U5" s="30">
        <f t="shared" ref="U5:U24" si="5">-(100%-(S5/Q5))</f>
        <v>-0.42334096109839814</v>
      </c>
    </row>
    <row r="6" spans="1:21" s="15" customFormat="1" ht="24">
      <c r="A6" s="25">
        <v>3</v>
      </c>
      <c r="B6" s="220"/>
      <c r="C6" s="26" t="s">
        <v>1618</v>
      </c>
      <c r="D6" s="27" t="s">
        <v>1673</v>
      </c>
      <c r="E6" s="31">
        <v>2180</v>
      </c>
      <c r="F6" s="27" t="s">
        <v>1726</v>
      </c>
      <c r="G6" s="31">
        <v>2410</v>
      </c>
      <c r="H6" s="32">
        <f t="shared" si="0"/>
        <v>230</v>
      </c>
      <c r="I6" s="30">
        <f t="shared" si="3"/>
        <v>0.10550458715596323</v>
      </c>
      <c r="J6" s="27" t="s">
        <v>1741</v>
      </c>
      <c r="K6" s="31" t="s">
        <v>1742</v>
      </c>
      <c r="L6" s="27" t="s">
        <v>1758</v>
      </c>
      <c r="M6" s="31">
        <v>2470</v>
      </c>
      <c r="N6" s="32"/>
      <c r="O6" s="30"/>
      <c r="P6" s="27" t="s">
        <v>1796</v>
      </c>
      <c r="Q6" s="31">
        <v>2700</v>
      </c>
      <c r="R6" s="27" t="s">
        <v>1797</v>
      </c>
      <c r="S6" s="31">
        <v>1810</v>
      </c>
      <c r="T6" s="32">
        <f t="shared" si="2"/>
        <v>-890</v>
      </c>
      <c r="U6" s="30">
        <f t="shared" si="5"/>
        <v>-0.32962962962962961</v>
      </c>
    </row>
    <row r="7" spans="1:21" s="15" customFormat="1" ht="24">
      <c r="A7" s="25">
        <v>4</v>
      </c>
      <c r="B7" s="220"/>
      <c r="C7" s="26" t="s">
        <v>1619</v>
      </c>
      <c r="D7" s="27" t="s">
        <v>1674</v>
      </c>
      <c r="E7" s="28">
        <v>1430</v>
      </c>
      <c r="F7" s="27" t="s">
        <v>1727</v>
      </c>
      <c r="G7" s="28">
        <v>1790</v>
      </c>
      <c r="H7" s="32">
        <f t="shared" si="0"/>
        <v>360</v>
      </c>
      <c r="I7" s="30">
        <f t="shared" si="3"/>
        <v>0.25174825174825166</v>
      </c>
      <c r="J7" s="33" t="s">
        <v>1759</v>
      </c>
      <c r="K7" s="31">
        <v>1770</v>
      </c>
      <c r="L7" s="33" t="s">
        <v>1760</v>
      </c>
      <c r="M7" s="31">
        <v>1880</v>
      </c>
      <c r="N7" s="32">
        <f t="shared" si="1"/>
        <v>110</v>
      </c>
      <c r="O7" s="30">
        <f t="shared" si="4"/>
        <v>6.2146892655367214E-2</v>
      </c>
      <c r="P7" s="33" t="s">
        <v>1798</v>
      </c>
      <c r="Q7" s="31">
        <v>1770</v>
      </c>
      <c r="R7" s="33" t="s">
        <v>1799</v>
      </c>
      <c r="S7" s="31">
        <v>1880</v>
      </c>
      <c r="T7" s="32">
        <f t="shared" si="2"/>
        <v>110</v>
      </c>
      <c r="U7" s="30">
        <f t="shared" si="5"/>
        <v>6.2146892655367214E-2</v>
      </c>
    </row>
    <row r="8" spans="1:21" s="15" customFormat="1">
      <c r="A8" s="25">
        <v>5</v>
      </c>
      <c r="B8" s="220"/>
      <c r="C8" s="26" t="s">
        <v>1620</v>
      </c>
      <c r="D8" s="27" t="s">
        <v>1675</v>
      </c>
      <c r="E8" s="28">
        <v>2110</v>
      </c>
      <c r="F8" s="27" t="s">
        <v>1728</v>
      </c>
      <c r="G8" s="28">
        <v>1930</v>
      </c>
      <c r="H8" s="32">
        <f t="shared" si="0"/>
        <v>-180</v>
      </c>
      <c r="I8" s="30">
        <f t="shared" si="3"/>
        <v>-8.5308056872037907E-2</v>
      </c>
      <c r="J8" s="33" t="s">
        <v>1761</v>
      </c>
      <c r="K8" s="31">
        <v>3490</v>
      </c>
      <c r="L8" s="33" t="s">
        <v>1762</v>
      </c>
      <c r="M8" s="31">
        <v>2290</v>
      </c>
      <c r="N8" s="32">
        <f t="shared" si="1"/>
        <v>-1200</v>
      </c>
      <c r="O8" s="30">
        <f t="shared" si="4"/>
        <v>-0.34383954154727792</v>
      </c>
      <c r="P8" s="33" t="s">
        <v>1800</v>
      </c>
      <c r="Q8" s="31">
        <v>3490</v>
      </c>
      <c r="R8" s="33" t="s">
        <v>1762</v>
      </c>
      <c r="S8" s="31">
        <v>2290</v>
      </c>
      <c r="T8" s="32">
        <f t="shared" si="2"/>
        <v>-1200</v>
      </c>
      <c r="U8" s="30">
        <f t="shared" si="5"/>
        <v>-0.34383954154727792</v>
      </c>
    </row>
    <row r="9" spans="1:21" s="15" customFormat="1" ht="24">
      <c r="A9" s="25">
        <v>6</v>
      </c>
      <c r="B9" s="220"/>
      <c r="C9" s="26" t="s">
        <v>1621</v>
      </c>
      <c r="D9" s="27" t="s">
        <v>1729</v>
      </c>
      <c r="E9" s="28">
        <v>15960</v>
      </c>
      <c r="F9" s="27" t="s">
        <v>1730</v>
      </c>
      <c r="G9" s="28">
        <v>19800</v>
      </c>
      <c r="H9" s="32">
        <f t="shared" si="0"/>
        <v>3840</v>
      </c>
      <c r="I9" s="30">
        <f t="shared" si="3"/>
        <v>0.24060150375939848</v>
      </c>
      <c r="J9" s="27" t="s">
        <v>1763</v>
      </c>
      <c r="K9" s="31">
        <v>8880</v>
      </c>
      <c r="L9" s="27" t="s">
        <v>1764</v>
      </c>
      <c r="M9" s="31">
        <v>9990</v>
      </c>
      <c r="N9" s="32">
        <f t="shared" si="1"/>
        <v>1110</v>
      </c>
      <c r="O9" s="30">
        <f t="shared" si="4"/>
        <v>0.125</v>
      </c>
      <c r="P9" s="27" t="s">
        <v>1801</v>
      </c>
      <c r="Q9" s="31">
        <v>8880</v>
      </c>
      <c r="R9" s="27" t="s">
        <v>1802</v>
      </c>
      <c r="S9" s="31">
        <v>9990</v>
      </c>
      <c r="T9" s="32">
        <f t="shared" si="2"/>
        <v>1110</v>
      </c>
      <c r="U9" s="30">
        <f t="shared" si="5"/>
        <v>0.125</v>
      </c>
    </row>
    <row r="10" spans="1:21" s="15" customFormat="1" ht="36">
      <c r="A10" s="25">
        <v>7</v>
      </c>
      <c r="B10" s="220"/>
      <c r="C10" s="26" t="s">
        <v>1622</v>
      </c>
      <c r="D10" s="27" t="s">
        <v>1676</v>
      </c>
      <c r="E10" s="28">
        <v>29900</v>
      </c>
      <c r="F10" s="27" t="s">
        <v>1731</v>
      </c>
      <c r="G10" s="28">
        <v>19800</v>
      </c>
      <c r="H10" s="32">
        <f t="shared" si="0"/>
        <v>-10100</v>
      </c>
      <c r="I10" s="30">
        <f t="shared" si="3"/>
        <v>-0.33779264214046822</v>
      </c>
      <c r="J10" s="210" t="s">
        <v>1688</v>
      </c>
      <c r="K10" s="31">
        <v>24980</v>
      </c>
      <c r="L10" s="210" t="s">
        <v>1765</v>
      </c>
      <c r="M10" s="31">
        <v>24980</v>
      </c>
      <c r="N10" s="32">
        <f t="shared" si="1"/>
        <v>0</v>
      </c>
      <c r="O10" s="30">
        <f t="shared" si="4"/>
        <v>0</v>
      </c>
      <c r="P10" s="27" t="s">
        <v>1691</v>
      </c>
      <c r="Q10" s="31">
        <v>43300</v>
      </c>
      <c r="R10" s="27" t="s">
        <v>1803</v>
      </c>
      <c r="S10" s="31">
        <v>24980</v>
      </c>
      <c r="T10" s="32">
        <f t="shared" si="2"/>
        <v>-18320</v>
      </c>
      <c r="U10" s="30">
        <f t="shared" si="5"/>
        <v>-0.42309468822170904</v>
      </c>
    </row>
    <row r="11" spans="1:21" s="15" customFormat="1" ht="24.75" thickBot="1">
      <c r="A11" s="34">
        <v>8</v>
      </c>
      <c r="B11" s="220"/>
      <c r="C11" s="35" t="s">
        <v>1623</v>
      </c>
      <c r="D11" s="36" t="s">
        <v>1677</v>
      </c>
      <c r="E11" s="37">
        <v>7670</v>
      </c>
      <c r="F11" s="36" t="s">
        <v>1732</v>
      </c>
      <c r="G11" s="37">
        <v>6560</v>
      </c>
      <c r="H11" s="38">
        <f t="shared" si="0"/>
        <v>-1110</v>
      </c>
      <c r="I11" s="39">
        <f t="shared" si="3"/>
        <v>-0.14471968709256844</v>
      </c>
      <c r="J11" s="36" t="s">
        <v>1766</v>
      </c>
      <c r="K11" s="37">
        <v>2800</v>
      </c>
      <c r="L11" s="36" t="s">
        <v>1767</v>
      </c>
      <c r="M11" s="37">
        <v>7220</v>
      </c>
      <c r="N11" s="38">
        <f t="shared" si="1"/>
        <v>4420</v>
      </c>
      <c r="O11" s="39">
        <f t="shared" si="4"/>
        <v>1.5785714285714287</v>
      </c>
      <c r="P11" s="36" t="s">
        <v>1804</v>
      </c>
      <c r="Q11" s="37">
        <v>2800</v>
      </c>
      <c r="R11" s="36" t="s">
        <v>1767</v>
      </c>
      <c r="S11" s="37">
        <v>7220</v>
      </c>
      <c r="T11" s="38">
        <f t="shared" si="2"/>
        <v>4420</v>
      </c>
      <c r="U11" s="39">
        <f t="shared" si="5"/>
        <v>1.5785714285714287</v>
      </c>
    </row>
    <row r="12" spans="1:21" s="15" customFormat="1">
      <c r="A12" s="40">
        <v>9</v>
      </c>
      <c r="B12" s="219" t="s">
        <v>1624</v>
      </c>
      <c r="C12" s="18" t="s">
        <v>1625</v>
      </c>
      <c r="D12" s="23" t="s">
        <v>1714</v>
      </c>
      <c r="E12" s="20">
        <v>74500</v>
      </c>
      <c r="F12" s="23" t="s">
        <v>1714</v>
      </c>
      <c r="G12" s="20">
        <v>74500</v>
      </c>
      <c r="H12" s="21">
        <f t="shared" si="0"/>
        <v>0</v>
      </c>
      <c r="I12" s="22">
        <f t="shared" si="3"/>
        <v>0</v>
      </c>
      <c r="J12" s="23" t="s">
        <v>1743</v>
      </c>
      <c r="K12" s="20">
        <v>49950</v>
      </c>
      <c r="L12" s="23" t="s">
        <v>1743</v>
      </c>
      <c r="M12" s="20">
        <v>49950</v>
      </c>
      <c r="N12" s="21">
        <f t="shared" si="1"/>
        <v>0</v>
      </c>
      <c r="O12" s="22">
        <f t="shared" si="4"/>
        <v>0</v>
      </c>
      <c r="P12" s="23" t="s">
        <v>1776</v>
      </c>
      <c r="Q12" s="20">
        <v>49950</v>
      </c>
      <c r="R12" s="23" t="s">
        <v>1776</v>
      </c>
      <c r="S12" s="20">
        <v>49950</v>
      </c>
      <c r="T12" s="21">
        <f t="shared" si="2"/>
        <v>0</v>
      </c>
      <c r="U12" s="22">
        <f t="shared" si="5"/>
        <v>0</v>
      </c>
    </row>
    <row r="13" spans="1:21" s="15" customFormat="1">
      <c r="A13" s="25">
        <v>10</v>
      </c>
      <c r="B13" s="225"/>
      <c r="C13" s="26" t="s">
        <v>1626</v>
      </c>
      <c r="D13" s="27" t="s">
        <v>1733</v>
      </c>
      <c r="E13" s="37">
        <v>8900</v>
      </c>
      <c r="F13" s="27" t="s">
        <v>1734</v>
      </c>
      <c r="G13" s="37">
        <v>7900</v>
      </c>
      <c r="H13" s="32">
        <f t="shared" si="0"/>
        <v>-1000</v>
      </c>
      <c r="I13" s="30">
        <f t="shared" si="3"/>
        <v>-0.11235955056179781</v>
      </c>
      <c r="J13" s="33" t="s">
        <v>1768</v>
      </c>
      <c r="K13" s="28">
        <v>8450</v>
      </c>
      <c r="L13" s="33" t="s">
        <v>1769</v>
      </c>
      <c r="M13" s="28">
        <v>7450</v>
      </c>
      <c r="N13" s="32">
        <f t="shared" si="1"/>
        <v>-1000</v>
      </c>
      <c r="O13" s="30">
        <f t="shared" si="4"/>
        <v>-0.11834319526627224</v>
      </c>
      <c r="P13" s="33" t="s">
        <v>1805</v>
      </c>
      <c r="Q13" s="28">
        <v>8450</v>
      </c>
      <c r="R13" s="33" t="s">
        <v>1806</v>
      </c>
      <c r="S13" s="28">
        <v>7450</v>
      </c>
      <c r="T13" s="32">
        <f t="shared" si="2"/>
        <v>-1000</v>
      </c>
      <c r="U13" s="30">
        <f t="shared" si="5"/>
        <v>-0.11834319526627224</v>
      </c>
    </row>
    <row r="14" spans="1:21" s="15" customFormat="1" ht="24">
      <c r="A14" s="25">
        <v>11</v>
      </c>
      <c r="B14" s="225"/>
      <c r="C14" s="26" t="s">
        <v>1627</v>
      </c>
      <c r="D14" s="33" t="s">
        <v>1678</v>
      </c>
      <c r="E14" s="28">
        <v>4980</v>
      </c>
      <c r="F14" s="33" t="s">
        <v>1715</v>
      </c>
      <c r="G14" s="28">
        <v>5680</v>
      </c>
      <c r="H14" s="32">
        <f t="shared" si="0"/>
        <v>700</v>
      </c>
      <c r="I14" s="30">
        <f t="shared" si="3"/>
        <v>0.14056224899598391</v>
      </c>
      <c r="J14" s="33" t="s">
        <v>1690</v>
      </c>
      <c r="K14" s="28">
        <v>6000</v>
      </c>
      <c r="L14" s="33" t="s">
        <v>1689</v>
      </c>
      <c r="M14" s="28">
        <v>5000</v>
      </c>
      <c r="N14" s="32">
        <f t="shared" si="1"/>
        <v>-1000</v>
      </c>
      <c r="O14" s="30">
        <f t="shared" si="4"/>
        <v>-0.16666666666666663</v>
      </c>
      <c r="P14" s="33" t="s">
        <v>1807</v>
      </c>
      <c r="Q14" s="28">
        <v>6000</v>
      </c>
      <c r="R14" s="33" t="s">
        <v>1689</v>
      </c>
      <c r="S14" s="28">
        <v>5000</v>
      </c>
      <c r="T14" s="32">
        <f t="shared" si="2"/>
        <v>-1000</v>
      </c>
      <c r="U14" s="30">
        <f t="shared" si="5"/>
        <v>-0.16666666666666663</v>
      </c>
    </row>
    <row r="15" spans="1:21" s="15" customFormat="1" ht="17.25" thickBot="1">
      <c r="A15" s="41">
        <v>12</v>
      </c>
      <c r="B15" s="226"/>
      <c r="C15" s="42" t="s">
        <v>1628</v>
      </c>
      <c r="D15" s="43" t="s">
        <v>1666</v>
      </c>
      <c r="E15" s="46">
        <v>3580</v>
      </c>
      <c r="F15" s="43" t="s">
        <v>1716</v>
      </c>
      <c r="G15" s="46">
        <v>3580</v>
      </c>
      <c r="H15" s="44">
        <f t="shared" si="0"/>
        <v>0</v>
      </c>
      <c r="I15" s="45">
        <f t="shared" si="3"/>
        <v>0</v>
      </c>
      <c r="J15" s="43" t="s">
        <v>1744</v>
      </c>
      <c r="K15" s="46">
        <v>2690</v>
      </c>
      <c r="L15" s="43" t="s">
        <v>1744</v>
      </c>
      <c r="M15" s="46">
        <v>2690</v>
      </c>
      <c r="N15" s="44">
        <f t="shared" si="1"/>
        <v>0</v>
      </c>
      <c r="O15" s="45">
        <f t="shared" si="4"/>
        <v>0</v>
      </c>
      <c r="P15" s="43" t="s">
        <v>1777</v>
      </c>
      <c r="Q15" s="46">
        <v>2690</v>
      </c>
      <c r="R15" s="43" t="s">
        <v>1777</v>
      </c>
      <c r="S15" s="46">
        <v>2690</v>
      </c>
      <c r="T15" s="44">
        <f t="shared" si="2"/>
        <v>0</v>
      </c>
      <c r="U15" s="45">
        <f t="shared" si="5"/>
        <v>0</v>
      </c>
    </row>
    <row r="16" spans="1:21" s="15" customFormat="1" ht="36.75" thickBot="1">
      <c r="A16" s="47">
        <v>13</v>
      </c>
      <c r="B16" s="47" t="s">
        <v>1629</v>
      </c>
      <c r="C16" s="48" t="s">
        <v>1630</v>
      </c>
      <c r="D16" s="49" t="s">
        <v>1679</v>
      </c>
      <c r="E16" s="50">
        <v>6040</v>
      </c>
      <c r="F16" s="49" t="s">
        <v>1735</v>
      </c>
      <c r="G16" s="50">
        <v>6480</v>
      </c>
      <c r="H16" s="44">
        <f t="shared" si="0"/>
        <v>440</v>
      </c>
      <c r="I16" s="45">
        <f t="shared" si="3"/>
        <v>7.2847682119205226E-2</v>
      </c>
      <c r="J16" s="51" t="s">
        <v>1770</v>
      </c>
      <c r="K16" s="50">
        <v>4120</v>
      </c>
      <c r="L16" s="51" t="s">
        <v>1771</v>
      </c>
      <c r="M16" s="50">
        <v>5530</v>
      </c>
      <c r="N16" s="32">
        <f t="shared" si="1"/>
        <v>1410</v>
      </c>
      <c r="O16" s="30">
        <f t="shared" si="4"/>
        <v>0.34223300970873782</v>
      </c>
      <c r="P16" s="51" t="s">
        <v>1808</v>
      </c>
      <c r="Q16" s="50">
        <v>6590</v>
      </c>
      <c r="R16" s="51" t="s">
        <v>1809</v>
      </c>
      <c r="S16" s="50">
        <v>5820</v>
      </c>
      <c r="T16" s="32">
        <f t="shared" si="2"/>
        <v>-770</v>
      </c>
      <c r="U16" s="30">
        <f t="shared" si="5"/>
        <v>-0.11684370257966614</v>
      </c>
    </row>
    <row r="17" spans="1:21" s="15" customFormat="1" ht="13.5" customHeight="1">
      <c r="A17" s="40">
        <v>14</v>
      </c>
      <c r="B17" s="219" t="s">
        <v>1631</v>
      </c>
      <c r="C17" s="18" t="s">
        <v>1632</v>
      </c>
      <c r="D17" s="19" t="s">
        <v>1671</v>
      </c>
      <c r="E17" s="20">
        <v>1190</v>
      </c>
      <c r="F17" s="19" t="s">
        <v>1671</v>
      </c>
      <c r="G17" s="20">
        <v>1190</v>
      </c>
      <c r="H17" s="21">
        <f t="shared" si="0"/>
        <v>0</v>
      </c>
      <c r="I17" s="22">
        <f t="shared" si="3"/>
        <v>0</v>
      </c>
      <c r="J17" s="23" t="s">
        <v>1745</v>
      </c>
      <c r="K17" s="24">
        <v>1250</v>
      </c>
      <c r="L17" s="23" t="s">
        <v>1745</v>
      </c>
      <c r="M17" s="24">
        <v>1250</v>
      </c>
      <c r="N17" s="21">
        <f t="shared" si="1"/>
        <v>0</v>
      </c>
      <c r="O17" s="22">
        <f t="shared" si="4"/>
        <v>0</v>
      </c>
      <c r="P17" s="23" t="s">
        <v>1778</v>
      </c>
      <c r="Q17" s="24">
        <v>1250</v>
      </c>
      <c r="R17" s="23" t="s">
        <v>1778</v>
      </c>
      <c r="S17" s="24">
        <v>1250</v>
      </c>
      <c r="T17" s="21">
        <f t="shared" si="2"/>
        <v>0</v>
      </c>
      <c r="U17" s="22">
        <f t="shared" si="5"/>
        <v>0</v>
      </c>
    </row>
    <row r="18" spans="1:21" s="15" customFormat="1">
      <c r="A18" s="25">
        <v>15</v>
      </c>
      <c r="B18" s="225"/>
      <c r="C18" s="26" t="s">
        <v>1633</v>
      </c>
      <c r="D18" s="27" t="s">
        <v>1717</v>
      </c>
      <c r="E18" s="28">
        <v>1410</v>
      </c>
      <c r="F18" s="27" t="s">
        <v>1718</v>
      </c>
      <c r="G18" s="28">
        <v>1410</v>
      </c>
      <c r="H18" s="32">
        <f t="shared" si="0"/>
        <v>0</v>
      </c>
      <c r="I18" s="30">
        <f t="shared" si="3"/>
        <v>0</v>
      </c>
      <c r="J18" s="33" t="s">
        <v>1746</v>
      </c>
      <c r="K18" s="31">
        <v>1540</v>
      </c>
      <c r="L18" s="33" t="s">
        <v>1671</v>
      </c>
      <c r="M18" s="31">
        <v>1540</v>
      </c>
      <c r="N18" s="32">
        <f t="shared" si="1"/>
        <v>0</v>
      </c>
      <c r="O18" s="30">
        <f t="shared" si="4"/>
        <v>0</v>
      </c>
      <c r="P18" s="33" t="s">
        <v>1778</v>
      </c>
      <c r="Q18" s="31">
        <v>1540</v>
      </c>
      <c r="R18" s="33" t="s">
        <v>1779</v>
      </c>
      <c r="S18" s="31">
        <v>1540</v>
      </c>
      <c r="T18" s="32">
        <f t="shared" si="2"/>
        <v>0</v>
      </c>
      <c r="U18" s="30">
        <f t="shared" si="5"/>
        <v>0</v>
      </c>
    </row>
    <row r="19" spans="1:21" s="15" customFormat="1" ht="24">
      <c r="A19" s="25">
        <v>16</v>
      </c>
      <c r="B19" s="225"/>
      <c r="C19" s="26" t="s">
        <v>1634</v>
      </c>
      <c r="D19" s="52" t="s">
        <v>1719</v>
      </c>
      <c r="E19" s="28">
        <v>2490</v>
      </c>
      <c r="F19" s="52" t="s">
        <v>1719</v>
      </c>
      <c r="G19" s="28">
        <v>2490</v>
      </c>
      <c r="H19" s="32">
        <f t="shared" si="0"/>
        <v>0</v>
      </c>
      <c r="I19" s="30">
        <f t="shared" si="3"/>
        <v>0</v>
      </c>
      <c r="J19" s="52" t="s">
        <v>1747</v>
      </c>
      <c r="K19" s="28">
        <v>2490</v>
      </c>
      <c r="L19" s="52" t="s">
        <v>1747</v>
      </c>
      <c r="M19" s="28">
        <v>2490</v>
      </c>
      <c r="N19" s="32">
        <f t="shared" si="1"/>
        <v>0</v>
      </c>
      <c r="O19" s="30">
        <f t="shared" si="4"/>
        <v>0</v>
      </c>
      <c r="P19" s="52" t="s">
        <v>1780</v>
      </c>
      <c r="Q19" s="28">
        <v>2490</v>
      </c>
      <c r="R19" s="52" t="s">
        <v>1780</v>
      </c>
      <c r="S19" s="28">
        <v>2490</v>
      </c>
      <c r="T19" s="32">
        <f t="shared" si="2"/>
        <v>0</v>
      </c>
      <c r="U19" s="30">
        <f t="shared" si="5"/>
        <v>0</v>
      </c>
    </row>
    <row r="20" spans="1:21" s="15" customFormat="1">
      <c r="A20" s="25">
        <v>17</v>
      </c>
      <c r="B20" s="225"/>
      <c r="C20" s="26" t="s">
        <v>1635</v>
      </c>
      <c r="D20" s="27" t="s">
        <v>1572</v>
      </c>
      <c r="E20" s="28">
        <v>800</v>
      </c>
      <c r="F20" s="27" t="s">
        <v>1572</v>
      </c>
      <c r="G20" s="28">
        <v>800</v>
      </c>
      <c r="H20" s="32">
        <f t="shared" si="0"/>
        <v>0</v>
      </c>
      <c r="I20" s="30">
        <f t="shared" si="3"/>
        <v>0</v>
      </c>
      <c r="J20" s="27" t="s">
        <v>1748</v>
      </c>
      <c r="K20" s="28">
        <v>800</v>
      </c>
      <c r="L20" s="27" t="s">
        <v>1748</v>
      </c>
      <c r="M20" s="28">
        <v>800</v>
      </c>
      <c r="N20" s="32">
        <f t="shared" si="1"/>
        <v>0</v>
      </c>
      <c r="O20" s="30">
        <f t="shared" si="4"/>
        <v>0</v>
      </c>
      <c r="P20" s="27" t="s">
        <v>1781</v>
      </c>
      <c r="Q20" s="28">
        <v>800</v>
      </c>
      <c r="R20" s="27" t="s">
        <v>1782</v>
      </c>
      <c r="S20" s="28">
        <v>800</v>
      </c>
      <c r="T20" s="32">
        <f t="shared" si="2"/>
        <v>0</v>
      </c>
      <c r="U20" s="30">
        <f t="shared" si="5"/>
        <v>0</v>
      </c>
    </row>
    <row r="21" spans="1:21" s="15" customFormat="1">
      <c r="A21" s="25">
        <v>18</v>
      </c>
      <c r="B21" s="225"/>
      <c r="C21" s="26" t="s">
        <v>1636</v>
      </c>
      <c r="D21" s="52" t="s">
        <v>1736</v>
      </c>
      <c r="E21" s="28">
        <v>1820</v>
      </c>
      <c r="F21" s="52" t="s">
        <v>1737</v>
      </c>
      <c r="G21" s="28">
        <v>2320</v>
      </c>
      <c r="H21" s="32">
        <f t="shared" si="0"/>
        <v>500</v>
      </c>
      <c r="I21" s="30">
        <f t="shared" si="3"/>
        <v>0.27472527472527464</v>
      </c>
      <c r="J21" s="52" t="s">
        <v>1681</v>
      </c>
      <c r="K21" s="28">
        <v>2690</v>
      </c>
      <c r="L21" s="52" t="s">
        <v>1681</v>
      </c>
      <c r="M21" s="28">
        <v>2690</v>
      </c>
      <c r="N21" s="32">
        <f t="shared" si="1"/>
        <v>0</v>
      </c>
      <c r="O21" s="30">
        <f t="shared" si="4"/>
        <v>0</v>
      </c>
      <c r="P21" s="52" t="s">
        <v>1783</v>
      </c>
      <c r="Q21" s="28">
        <v>2690</v>
      </c>
      <c r="R21" s="52" t="s">
        <v>1783</v>
      </c>
      <c r="S21" s="28">
        <v>2690</v>
      </c>
      <c r="T21" s="32">
        <f t="shared" si="2"/>
        <v>0</v>
      </c>
      <c r="U21" s="30">
        <f t="shared" si="5"/>
        <v>0</v>
      </c>
    </row>
    <row r="22" spans="1:21" ht="24">
      <c r="A22" s="25">
        <v>19</v>
      </c>
      <c r="B22" s="225"/>
      <c r="C22" s="53" t="s">
        <v>1637</v>
      </c>
      <c r="D22" s="27" t="s">
        <v>1573</v>
      </c>
      <c r="E22" s="28">
        <v>12340</v>
      </c>
      <c r="F22" s="27" t="s">
        <v>1573</v>
      </c>
      <c r="G22" s="28">
        <v>12340</v>
      </c>
      <c r="H22" s="32">
        <f t="shared" si="0"/>
        <v>0</v>
      </c>
      <c r="I22" s="30">
        <f t="shared" si="3"/>
        <v>0</v>
      </c>
      <c r="J22" s="27" t="s">
        <v>1574</v>
      </c>
      <c r="K22" s="28">
        <v>13400</v>
      </c>
      <c r="L22" s="27" t="s">
        <v>1772</v>
      </c>
      <c r="M22" s="28">
        <v>10950</v>
      </c>
      <c r="N22" s="32">
        <f t="shared" si="1"/>
        <v>-2450</v>
      </c>
      <c r="O22" s="30">
        <f t="shared" si="4"/>
        <v>-0.18283582089552242</v>
      </c>
      <c r="P22" s="27" t="s">
        <v>1784</v>
      </c>
      <c r="Q22" s="28">
        <v>13400</v>
      </c>
      <c r="R22" s="27" t="s">
        <v>1772</v>
      </c>
      <c r="S22" s="28">
        <v>10950</v>
      </c>
      <c r="T22" s="32">
        <f t="shared" si="2"/>
        <v>-2450</v>
      </c>
      <c r="U22" s="30">
        <f t="shared" si="5"/>
        <v>-0.18283582089552242</v>
      </c>
    </row>
    <row r="23" spans="1:21" ht="17.25" thickBot="1">
      <c r="A23" s="41">
        <v>20</v>
      </c>
      <c r="B23" s="226"/>
      <c r="C23" s="42" t="s">
        <v>1638</v>
      </c>
      <c r="D23" s="55" t="s">
        <v>1720</v>
      </c>
      <c r="E23" s="56">
        <v>2550</v>
      </c>
      <c r="F23" s="55" t="s">
        <v>1720</v>
      </c>
      <c r="G23" s="56">
        <v>2550</v>
      </c>
      <c r="H23" s="44">
        <f t="shared" si="0"/>
        <v>0</v>
      </c>
      <c r="I23" s="45">
        <f t="shared" si="3"/>
        <v>0</v>
      </c>
      <c r="J23" s="43" t="s">
        <v>1682</v>
      </c>
      <c r="K23" s="46">
        <v>3290</v>
      </c>
      <c r="L23" s="43" t="s">
        <v>1682</v>
      </c>
      <c r="M23" s="46">
        <v>3290</v>
      </c>
      <c r="N23" s="44">
        <f t="shared" si="1"/>
        <v>0</v>
      </c>
      <c r="O23" s="45">
        <f t="shared" si="4"/>
        <v>0</v>
      </c>
      <c r="P23" s="43" t="s">
        <v>1682</v>
      </c>
      <c r="Q23" s="46">
        <v>3290</v>
      </c>
      <c r="R23" s="43" t="s">
        <v>1682</v>
      </c>
      <c r="S23" s="46">
        <v>3290</v>
      </c>
      <c r="T23" s="44">
        <f t="shared" si="2"/>
        <v>0</v>
      </c>
      <c r="U23" s="45">
        <f t="shared" si="5"/>
        <v>0</v>
      </c>
    </row>
    <row r="24" spans="1:21" ht="24">
      <c r="A24" s="17">
        <v>21</v>
      </c>
      <c r="B24" s="222" t="s">
        <v>955</v>
      </c>
      <c r="C24" s="57" t="s">
        <v>1639</v>
      </c>
      <c r="D24" s="58" t="s">
        <v>1667</v>
      </c>
      <c r="E24" s="59">
        <v>8180</v>
      </c>
      <c r="F24" s="58" t="s">
        <v>1667</v>
      </c>
      <c r="G24" s="59">
        <v>8180</v>
      </c>
      <c r="H24" s="21">
        <f t="shared" si="0"/>
        <v>0</v>
      </c>
      <c r="I24" s="22">
        <f t="shared" si="3"/>
        <v>0</v>
      </c>
      <c r="J24" s="58" t="s">
        <v>1683</v>
      </c>
      <c r="K24" s="59">
        <v>12680</v>
      </c>
      <c r="L24" s="58" t="s">
        <v>1773</v>
      </c>
      <c r="M24" s="59">
        <v>6340</v>
      </c>
      <c r="N24" s="29">
        <f t="shared" si="1"/>
        <v>-6340</v>
      </c>
      <c r="O24" s="60">
        <f t="shared" si="4"/>
        <v>-0.5</v>
      </c>
      <c r="P24" s="58" t="s">
        <v>1683</v>
      </c>
      <c r="Q24" s="59">
        <v>12680</v>
      </c>
      <c r="R24" s="58" t="s">
        <v>1810</v>
      </c>
      <c r="S24" s="59">
        <v>6340</v>
      </c>
      <c r="T24" s="29">
        <f t="shared" si="2"/>
        <v>-6340</v>
      </c>
      <c r="U24" s="60">
        <f t="shared" si="5"/>
        <v>-0.5</v>
      </c>
    </row>
    <row r="25" spans="1:21">
      <c r="A25" s="25">
        <v>22</v>
      </c>
      <c r="B25" s="223"/>
      <c r="C25" s="61" t="s">
        <v>1640</v>
      </c>
      <c r="D25" s="27" t="s">
        <v>1721</v>
      </c>
      <c r="E25" s="28">
        <v>3900</v>
      </c>
      <c r="F25" s="27" t="s">
        <v>1721</v>
      </c>
      <c r="G25" s="28">
        <v>3900</v>
      </c>
      <c r="H25" s="32">
        <f>G25-E25</f>
        <v>0</v>
      </c>
      <c r="I25" s="30">
        <f>-(100%-(G25/E25))</f>
        <v>0</v>
      </c>
      <c r="J25" s="27" t="s">
        <v>1684</v>
      </c>
      <c r="K25" s="62">
        <v>6930</v>
      </c>
      <c r="L25" s="27" t="s">
        <v>1684</v>
      </c>
      <c r="M25" s="62">
        <v>6930</v>
      </c>
      <c r="N25" s="29">
        <f>M25-K25</f>
        <v>0</v>
      </c>
      <c r="O25" s="60">
        <f>-(100%-(M25/K25))</f>
        <v>0</v>
      </c>
      <c r="P25" s="27" t="s">
        <v>1684</v>
      </c>
      <c r="Q25" s="62">
        <v>6930</v>
      </c>
      <c r="R25" s="27" t="s">
        <v>1684</v>
      </c>
      <c r="S25" s="62">
        <v>6930</v>
      </c>
      <c r="T25" s="29">
        <f>S25-Q25</f>
        <v>0</v>
      </c>
      <c r="U25" s="60">
        <f>-(100%-(S25/Q25))</f>
        <v>0</v>
      </c>
    </row>
    <row r="26" spans="1:21" ht="24.75" thickBot="1">
      <c r="A26" s="34">
        <v>23</v>
      </c>
      <c r="B26" s="224"/>
      <c r="C26" s="35" t="s">
        <v>1641</v>
      </c>
      <c r="D26" s="55" t="s">
        <v>1722</v>
      </c>
      <c r="E26" s="56">
        <v>20800</v>
      </c>
      <c r="F26" s="55" t="s">
        <v>1738</v>
      </c>
      <c r="G26" s="56">
        <v>14800</v>
      </c>
      <c r="H26" s="44">
        <f t="shared" si="0"/>
        <v>-6000</v>
      </c>
      <c r="I26" s="45">
        <f t="shared" si="3"/>
        <v>-0.28846153846153844</v>
      </c>
      <c r="J26" s="63" t="s">
        <v>1749</v>
      </c>
      <c r="K26" s="64">
        <v>9450</v>
      </c>
      <c r="L26" s="63" t="s">
        <v>1749</v>
      </c>
      <c r="M26" s="64">
        <v>9450</v>
      </c>
      <c r="N26" s="38">
        <f>M26-K26</f>
        <v>0</v>
      </c>
      <c r="O26" s="39">
        <f t="shared" si="4"/>
        <v>0</v>
      </c>
      <c r="P26" s="63" t="s">
        <v>1685</v>
      </c>
      <c r="Q26" s="64">
        <v>9450</v>
      </c>
      <c r="R26" s="63" t="s">
        <v>1685</v>
      </c>
      <c r="S26" s="64">
        <v>9450</v>
      </c>
      <c r="T26" s="38">
        <f t="shared" ref="T26:T27" si="6">S26-Q26</f>
        <v>0</v>
      </c>
      <c r="U26" s="39">
        <f t="shared" ref="U26:U33" si="7">-(100%-(S26/Q26))</f>
        <v>0</v>
      </c>
    </row>
    <row r="27" spans="1:21" ht="24">
      <c r="A27" s="40">
        <v>24</v>
      </c>
      <c r="B27" s="219" t="s">
        <v>1642</v>
      </c>
      <c r="C27" s="18" t="s">
        <v>1643</v>
      </c>
      <c r="D27" s="23" t="s">
        <v>1668</v>
      </c>
      <c r="E27" s="20">
        <v>6300</v>
      </c>
      <c r="F27" s="23" t="s">
        <v>1668</v>
      </c>
      <c r="G27" s="20">
        <v>6300</v>
      </c>
      <c r="H27" s="21">
        <f t="shared" si="0"/>
        <v>0</v>
      </c>
      <c r="I27" s="22">
        <f t="shared" si="3"/>
        <v>0</v>
      </c>
      <c r="J27" s="23" t="s">
        <v>1750</v>
      </c>
      <c r="K27" s="20">
        <v>6300</v>
      </c>
      <c r="L27" s="23" t="s">
        <v>1750</v>
      </c>
      <c r="M27" s="20">
        <v>6300</v>
      </c>
      <c r="N27" s="21">
        <f t="shared" si="1"/>
        <v>0</v>
      </c>
      <c r="O27" s="22">
        <f t="shared" si="4"/>
        <v>0</v>
      </c>
      <c r="P27" s="23" t="s">
        <v>1575</v>
      </c>
      <c r="Q27" s="20">
        <v>6300</v>
      </c>
      <c r="R27" s="23" t="s">
        <v>1575</v>
      </c>
      <c r="S27" s="20">
        <v>6300</v>
      </c>
      <c r="T27" s="21">
        <f t="shared" si="6"/>
        <v>0</v>
      </c>
      <c r="U27" s="22">
        <f t="shared" si="7"/>
        <v>0</v>
      </c>
    </row>
    <row r="28" spans="1:21" ht="24">
      <c r="A28" s="25">
        <v>25</v>
      </c>
      <c r="B28" s="220"/>
      <c r="C28" s="26" t="s">
        <v>1644</v>
      </c>
      <c r="D28" s="33" t="s">
        <v>1669</v>
      </c>
      <c r="E28" s="31">
        <v>2700</v>
      </c>
      <c r="F28" s="33" t="s">
        <v>1723</v>
      </c>
      <c r="G28" s="31">
        <v>2700</v>
      </c>
      <c r="H28" s="32">
        <f t="shared" si="0"/>
        <v>0</v>
      </c>
      <c r="I28" s="30">
        <f t="shared" si="3"/>
        <v>0</v>
      </c>
      <c r="J28" s="33" t="s">
        <v>1751</v>
      </c>
      <c r="K28" s="31">
        <v>4190</v>
      </c>
      <c r="L28" s="33" t="s">
        <v>1752</v>
      </c>
      <c r="M28" s="31">
        <v>4190</v>
      </c>
      <c r="N28" s="32">
        <f>M28-K28</f>
        <v>0</v>
      </c>
      <c r="O28" s="30">
        <f t="shared" si="4"/>
        <v>0</v>
      </c>
      <c r="P28" s="33" t="s">
        <v>1785</v>
      </c>
      <c r="Q28" s="31">
        <v>4190</v>
      </c>
      <c r="R28" s="33" t="s">
        <v>1785</v>
      </c>
      <c r="S28" s="31">
        <v>4190</v>
      </c>
      <c r="T28" s="32">
        <f>S28-Q28</f>
        <v>0</v>
      </c>
      <c r="U28" s="30">
        <f t="shared" si="7"/>
        <v>0</v>
      </c>
    </row>
    <row r="29" spans="1:21" ht="24.75" customHeight="1">
      <c r="A29" s="25">
        <v>26</v>
      </c>
      <c r="B29" s="220"/>
      <c r="C29" s="26" t="s">
        <v>1645</v>
      </c>
      <c r="D29" s="33" t="s">
        <v>1686</v>
      </c>
      <c r="E29" s="28">
        <v>680</v>
      </c>
      <c r="F29" s="33" t="s">
        <v>1686</v>
      </c>
      <c r="G29" s="28">
        <v>680</v>
      </c>
      <c r="H29" s="32">
        <f t="shared" si="0"/>
        <v>0</v>
      </c>
      <c r="I29" s="30">
        <f t="shared" si="3"/>
        <v>0</v>
      </c>
      <c r="J29" s="33" t="s">
        <v>1686</v>
      </c>
      <c r="K29" s="28">
        <v>680</v>
      </c>
      <c r="L29" s="33" t="s">
        <v>1753</v>
      </c>
      <c r="M29" s="28">
        <v>680</v>
      </c>
      <c r="N29" s="32">
        <f t="shared" si="1"/>
        <v>0</v>
      </c>
      <c r="O29" s="30">
        <f t="shared" si="4"/>
        <v>0</v>
      </c>
      <c r="P29" s="33" t="s">
        <v>1786</v>
      </c>
      <c r="Q29" s="28">
        <v>680</v>
      </c>
      <c r="R29" s="33" t="s">
        <v>1786</v>
      </c>
      <c r="S29" s="28">
        <v>680</v>
      </c>
      <c r="T29" s="32">
        <f t="shared" ref="T29:T33" si="8">S29-Q29</f>
        <v>0</v>
      </c>
      <c r="U29" s="30">
        <f t="shared" si="7"/>
        <v>0</v>
      </c>
    </row>
    <row r="30" spans="1:21" ht="24">
      <c r="A30" s="25">
        <v>27</v>
      </c>
      <c r="B30" s="220"/>
      <c r="C30" s="26" t="s">
        <v>1646</v>
      </c>
      <c r="D30" s="33" t="s">
        <v>1670</v>
      </c>
      <c r="E30" s="31">
        <v>3080</v>
      </c>
      <c r="F30" s="33" t="s">
        <v>1670</v>
      </c>
      <c r="G30" s="31">
        <v>3080</v>
      </c>
      <c r="H30" s="32">
        <f t="shared" si="0"/>
        <v>0</v>
      </c>
      <c r="I30" s="30">
        <f t="shared" si="3"/>
        <v>0</v>
      </c>
      <c r="J30" s="33" t="s">
        <v>1754</v>
      </c>
      <c r="K30" s="31">
        <v>3290</v>
      </c>
      <c r="L30" s="33" t="s">
        <v>1754</v>
      </c>
      <c r="M30" s="31">
        <v>3290</v>
      </c>
      <c r="N30" s="32">
        <f t="shared" si="1"/>
        <v>0</v>
      </c>
      <c r="O30" s="30">
        <f t="shared" si="4"/>
        <v>0</v>
      </c>
      <c r="P30" s="33" t="s">
        <v>1787</v>
      </c>
      <c r="Q30" s="31">
        <v>3290</v>
      </c>
      <c r="R30" s="33" t="s">
        <v>1788</v>
      </c>
      <c r="S30" s="31">
        <v>3290</v>
      </c>
      <c r="T30" s="32">
        <f t="shared" si="8"/>
        <v>0</v>
      </c>
      <c r="U30" s="30">
        <f t="shared" si="7"/>
        <v>0</v>
      </c>
    </row>
    <row r="31" spans="1:21" ht="30" customHeight="1">
      <c r="A31" s="25">
        <v>28</v>
      </c>
      <c r="B31" s="220"/>
      <c r="C31" s="26" t="s">
        <v>1647</v>
      </c>
      <c r="D31" s="33" t="s">
        <v>1671</v>
      </c>
      <c r="E31" s="65">
        <v>1580</v>
      </c>
      <c r="F31" s="33" t="s">
        <v>1671</v>
      </c>
      <c r="G31" s="65">
        <v>1580</v>
      </c>
      <c r="H31" s="32">
        <f t="shared" si="0"/>
        <v>0</v>
      </c>
      <c r="I31" s="30">
        <f t="shared" si="3"/>
        <v>0</v>
      </c>
      <c r="J31" s="27" t="s">
        <v>1755</v>
      </c>
      <c r="K31" s="65">
        <v>1680</v>
      </c>
      <c r="L31" s="27" t="s">
        <v>1755</v>
      </c>
      <c r="M31" s="65">
        <v>1680</v>
      </c>
      <c r="N31" s="32">
        <f t="shared" si="1"/>
        <v>0</v>
      </c>
      <c r="O31" s="30">
        <f t="shared" si="4"/>
        <v>0</v>
      </c>
      <c r="P31" s="27" t="s">
        <v>1789</v>
      </c>
      <c r="Q31" s="65">
        <v>1680</v>
      </c>
      <c r="R31" s="27" t="s">
        <v>1789</v>
      </c>
      <c r="S31" s="65">
        <v>1680</v>
      </c>
      <c r="T31" s="32">
        <f t="shared" si="8"/>
        <v>0</v>
      </c>
      <c r="U31" s="30">
        <f t="shared" si="7"/>
        <v>0</v>
      </c>
    </row>
    <row r="32" spans="1:21" ht="24.75" customHeight="1">
      <c r="A32" s="25">
        <v>29</v>
      </c>
      <c r="B32" s="220"/>
      <c r="C32" s="26" t="s">
        <v>1648</v>
      </c>
      <c r="D32" s="33" t="s">
        <v>1724</v>
      </c>
      <c r="E32" s="28">
        <v>6480</v>
      </c>
      <c r="F32" s="33" t="s">
        <v>1724</v>
      </c>
      <c r="G32" s="28">
        <v>6480</v>
      </c>
      <c r="H32" s="32">
        <f t="shared" si="0"/>
        <v>0</v>
      </c>
      <c r="I32" s="30">
        <f t="shared" si="3"/>
        <v>0</v>
      </c>
      <c r="J32" s="33" t="s">
        <v>1687</v>
      </c>
      <c r="K32" s="28">
        <v>7690</v>
      </c>
      <c r="L32" s="33" t="s">
        <v>1687</v>
      </c>
      <c r="M32" s="28">
        <v>7690</v>
      </c>
      <c r="N32" s="32">
        <f t="shared" si="1"/>
        <v>0</v>
      </c>
      <c r="O32" s="30">
        <f t="shared" si="4"/>
        <v>0</v>
      </c>
      <c r="P32" s="33" t="s">
        <v>1790</v>
      </c>
      <c r="Q32" s="28">
        <v>7690</v>
      </c>
      <c r="R32" s="33" t="s">
        <v>1791</v>
      </c>
      <c r="S32" s="28">
        <v>7690</v>
      </c>
      <c r="T32" s="32">
        <f t="shared" si="8"/>
        <v>0</v>
      </c>
      <c r="U32" s="30">
        <f t="shared" si="7"/>
        <v>0</v>
      </c>
    </row>
    <row r="33" spans="1:21" ht="21" customHeight="1" thickBot="1">
      <c r="A33" s="41">
        <v>30</v>
      </c>
      <c r="B33" s="221"/>
      <c r="C33" s="42" t="s">
        <v>1649</v>
      </c>
      <c r="D33" s="66" t="s">
        <v>1680</v>
      </c>
      <c r="E33" s="247">
        <v>7980</v>
      </c>
      <c r="F33" s="66" t="s">
        <v>1680</v>
      </c>
      <c r="G33" s="247">
        <v>8980</v>
      </c>
      <c r="H33" s="44">
        <f t="shared" si="0"/>
        <v>1000</v>
      </c>
      <c r="I33" s="45">
        <f t="shared" si="3"/>
        <v>0.12531328320802015</v>
      </c>
      <c r="J33" s="43" t="s">
        <v>1742</v>
      </c>
      <c r="K33" s="46">
        <v>7980</v>
      </c>
      <c r="L33" s="43" t="s">
        <v>1742</v>
      </c>
      <c r="M33" s="46">
        <v>7980</v>
      </c>
      <c r="N33" s="44">
        <f t="shared" si="1"/>
        <v>0</v>
      </c>
      <c r="O33" s="45">
        <f t="shared" si="4"/>
        <v>0</v>
      </c>
      <c r="P33" s="43" t="s">
        <v>1792</v>
      </c>
      <c r="Q33" s="46">
        <v>7980</v>
      </c>
      <c r="R33" s="43" t="s">
        <v>1793</v>
      </c>
      <c r="S33" s="46">
        <v>7980</v>
      </c>
      <c r="T33" s="44">
        <f t="shared" si="8"/>
        <v>0</v>
      </c>
      <c r="U33" s="45">
        <f t="shared" si="7"/>
        <v>0</v>
      </c>
    </row>
  </sheetData>
  <mergeCells count="23">
    <mergeCell ref="A1:A3"/>
    <mergeCell ref="C1:C3"/>
    <mergeCell ref="D2:E2"/>
    <mergeCell ref="F2:G2"/>
    <mergeCell ref="H2:H3"/>
    <mergeCell ref="D1:I1"/>
    <mergeCell ref="I2:I3"/>
    <mergeCell ref="B1:B3"/>
    <mergeCell ref="B27:B33"/>
    <mergeCell ref="B24:B26"/>
    <mergeCell ref="B4:B11"/>
    <mergeCell ref="B12:B15"/>
    <mergeCell ref="B17:B23"/>
    <mergeCell ref="J1:O1"/>
    <mergeCell ref="J2:K2"/>
    <mergeCell ref="L2:M2"/>
    <mergeCell ref="N2:N3"/>
    <mergeCell ref="P1:U1"/>
    <mergeCell ref="P2:Q2"/>
    <mergeCell ref="R2:S2"/>
    <mergeCell ref="T2:T3"/>
    <mergeCell ref="U2:U3"/>
    <mergeCell ref="O2:O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개인서비스(2월1주)</vt:lpstr>
      <vt:lpstr>대형마트(2월2주)</vt:lpstr>
      <vt:lpstr>'개인서비스(2월1주)'!Print_Titles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cynix</dc:creator>
  <cp:lastModifiedBy>user</cp:lastModifiedBy>
  <cp:lastPrinted>2018-07-26T08:07:36Z</cp:lastPrinted>
  <dcterms:created xsi:type="dcterms:W3CDTF">2013-04-30T07:31:26Z</dcterms:created>
  <dcterms:modified xsi:type="dcterms:W3CDTF">2020-02-19T06:09:24Z</dcterms:modified>
</cp:coreProperties>
</file>