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305" yWindow="150" windowWidth="12855" windowHeight="10710"/>
  </bookViews>
  <sheets>
    <sheet name="실내보조무료개방" sheetId="1" r:id="rId1"/>
  </sheets>
  <externalReferences>
    <externalReference r:id="rId2"/>
    <externalReference r:id="rId3"/>
    <externalReference r:id="rId4"/>
  </externalReferences>
  <definedNames>
    <definedName name="_xlnm.Print_Area" localSheetId="0">실내보조무료개방!$B$2:$J$30</definedName>
  </definedNames>
  <calcPr calcId="125725"/>
</workbook>
</file>

<file path=xl/calcChain.xml><?xml version="1.0" encoding="utf-8"?>
<calcChain xmlns="http://schemas.openxmlformats.org/spreadsheetml/2006/main">
  <c r="J14" i="1"/>
  <c r="J13"/>
  <c r="J12"/>
  <c r="J9"/>
  <c r="J8"/>
  <c r="J7"/>
  <c r="H13"/>
  <c r="F14"/>
  <c r="J26"/>
  <c r="I26"/>
  <c r="H26"/>
  <c r="G26"/>
  <c r="F26"/>
  <c r="E26"/>
  <c r="D26"/>
  <c r="J21"/>
  <c r="I21"/>
  <c r="H21"/>
  <c r="G21"/>
  <c r="F21"/>
  <c r="E21"/>
  <c r="D21"/>
  <c r="J16"/>
  <c r="I16"/>
  <c r="H16"/>
  <c r="G16"/>
  <c r="F16"/>
  <c r="E16"/>
  <c r="D16"/>
  <c r="J11"/>
  <c r="I11"/>
  <c r="H11"/>
  <c r="G11"/>
  <c r="F11"/>
  <c r="E11"/>
  <c r="D11"/>
  <c r="I14"/>
  <c r="I12"/>
  <c r="H14"/>
  <c r="H12"/>
  <c r="G14"/>
  <c r="G13"/>
  <c r="G12"/>
  <c r="F13"/>
  <c r="F12"/>
  <c r="E14"/>
  <c r="E13"/>
  <c r="E12"/>
  <c r="D14"/>
  <c r="D13"/>
  <c r="D12"/>
  <c r="J6"/>
  <c r="I6"/>
  <c r="H6"/>
  <c r="G6"/>
  <c r="F6"/>
  <c r="D6" l="1"/>
  <c r="E6"/>
  <c r="H23"/>
  <c r="F29"/>
  <c r="E29"/>
  <c r="D29"/>
  <c r="F28"/>
  <c r="E28"/>
  <c r="D28"/>
  <c r="F27"/>
  <c r="E27"/>
  <c r="D27"/>
  <c r="J24"/>
  <c r="I24"/>
  <c r="H24"/>
  <c r="G24"/>
  <c r="F24"/>
  <c r="E24"/>
  <c r="D24"/>
  <c r="J23"/>
  <c r="G23"/>
  <c r="F23"/>
  <c r="E23"/>
  <c r="D23"/>
  <c r="J22"/>
  <c r="I22"/>
  <c r="H22"/>
  <c r="G22"/>
  <c r="F22"/>
  <c r="E22"/>
  <c r="J19"/>
  <c r="I19"/>
  <c r="H19"/>
  <c r="G19"/>
  <c r="F19"/>
  <c r="E19"/>
  <c r="D19"/>
  <c r="G18"/>
  <c r="F18"/>
  <c r="E18"/>
  <c r="D18"/>
  <c r="I17"/>
  <c r="H17"/>
  <c r="G17"/>
  <c r="F17"/>
  <c r="E17"/>
  <c r="D17"/>
  <c r="I9"/>
  <c r="I8"/>
  <c r="B4"/>
  <c r="B6"/>
  <c r="B11"/>
  <c r="B16"/>
  <c r="B21"/>
  <c r="B26"/>
</calcChain>
</file>

<file path=xl/sharedStrings.xml><?xml version="1.0" encoding="utf-8"?>
<sst xmlns="http://schemas.openxmlformats.org/spreadsheetml/2006/main" count="95" uniqueCount="21">
  <si>
    <t>보조A</t>
  </si>
  <si>
    <t>보조B</t>
  </si>
  <si>
    <t>일</t>
    <phoneticPr fontId="2" type="noConversion"/>
  </si>
  <si>
    <t>월</t>
    <phoneticPr fontId="2" type="noConversion"/>
  </si>
  <si>
    <t>화</t>
    <phoneticPr fontId="2" type="noConversion"/>
  </si>
  <si>
    <t>수</t>
    <phoneticPr fontId="2" type="noConversion"/>
  </si>
  <si>
    <t>목</t>
    <phoneticPr fontId="2" type="noConversion"/>
  </si>
  <si>
    <t>금</t>
    <phoneticPr fontId="2" type="noConversion"/>
  </si>
  <si>
    <t>토</t>
    <phoneticPr fontId="2" type="noConversion"/>
  </si>
  <si>
    <t>종목</t>
    <phoneticPr fontId="2" type="noConversion"/>
  </si>
  <si>
    <t>아침(06~08)</t>
    <phoneticPr fontId="2" type="noConversion"/>
  </si>
  <si>
    <t>저녁(18~22)</t>
    <phoneticPr fontId="2" type="noConversion"/>
  </si>
  <si>
    <t>대   관</t>
    <phoneticPr fontId="2" type="noConversion"/>
  </si>
  <si>
    <r>
      <t xml:space="preserve">사직실내체육관 4월 </t>
    </r>
    <r>
      <rPr>
        <b/>
        <sz val="72"/>
        <color rgb="FF0000FF"/>
        <rFont val="맑은 고딕"/>
        <family val="3"/>
        <charset val="129"/>
        <scheme val="minor"/>
      </rPr>
      <t>무료개방일</t>
    </r>
    <r>
      <rPr>
        <b/>
        <sz val="72"/>
        <color theme="1"/>
        <rFont val="맑은 고딕"/>
        <family val="3"/>
        <charset val="129"/>
        <scheme val="minor"/>
      </rPr>
      <t xml:space="preserve"> 알림</t>
    </r>
    <phoneticPr fontId="2" type="noConversion"/>
  </si>
  <si>
    <t>배드민턴</t>
    <phoneticPr fontId="2" type="noConversion"/>
  </si>
  <si>
    <t>농구(인터넷선착순)</t>
    <phoneticPr fontId="2" type="noConversion"/>
  </si>
  <si>
    <t>대   관</t>
    <phoneticPr fontId="2" type="noConversion"/>
  </si>
  <si>
    <t>배구(인터넷선착순)</t>
    <phoneticPr fontId="2" type="noConversion"/>
  </si>
  <si>
    <t>배드민턴</t>
    <phoneticPr fontId="2" type="noConversion"/>
  </si>
  <si>
    <t>배드민턴</t>
    <phoneticPr fontId="2" type="noConversion"/>
  </si>
  <si>
    <t>대   관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</si>
</sst>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b/>
      <sz val="7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8"/>
      <color rgb="FF0000FF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36"/>
      <color theme="1"/>
      <name val="맑은 고딕"/>
      <family val="3"/>
      <charset val="129"/>
      <scheme val="minor"/>
    </font>
    <font>
      <b/>
      <sz val="26"/>
      <color rgb="FF0000FF"/>
      <name val="맑은 고딕"/>
      <family val="3"/>
      <charset val="129"/>
      <scheme val="minor"/>
    </font>
    <font>
      <b/>
      <sz val="26"/>
      <color rgb="FFFF0000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72"/>
      <color rgb="FF0000FF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10" fillId="5" borderId="10" xfId="0" applyNumberFormat="1" applyFont="1" applyFill="1" applyBorder="1" applyAlignment="1">
      <alignment horizontal="center" vertical="center" wrapText="1" shrinkToFit="1"/>
    </xf>
    <xf numFmtId="0" fontId="10" fillId="7" borderId="10" xfId="0" applyNumberFormat="1" applyFont="1" applyFill="1" applyBorder="1" applyAlignment="1">
      <alignment horizontal="center" vertical="center" wrapText="1" shrinkToFit="1"/>
    </xf>
    <xf numFmtId="0" fontId="10" fillId="8" borderId="10" xfId="0" applyNumberFormat="1" applyFont="1" applyFill="1" applyBorder="1" applyAlignment="1">
      <alignment horizontal="center" vertical="center" wrapText="1" shrinkToFit="1"/>
    </xf>
    <xf numFmtId="0" fontId="10" fillId="9" borderId="12" xfId="0" applyNumberFormat="1" applyFont="1" applyFill="1" applyBorder="1" applyAlignment="1">
      <alignment horizontal="center" vertical="center" wrapText="1" shrinkToFit="1"/>
    </xf>
    <xf numFmtId="0" fontId="8" fillId="2" borderId="15" xfId="0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horizontal="center" vertical="center" wrapText="1" shrinkToFit="1"/>
    </xf>
    <xf numFmtId="0" fontId="8" fillId="2" borderId="19" xfId="0" applyFont="1" applyFill="1" applyBorder="1" applyAlignment="1">
      <alignment horizontal="center" vertical="center" wrapText="1" shrinkToFit="1"/>
    </xf>
    <xf numFmtId="0" fontId="8" fillId="2" borderId="20" xfId="0" applyFont="1" applyFill="1" applyBorder="1" applyAlignment="1">
      <alignment horizontal="center" vertical="center" wrapText="1" shrinkToFit="1"/>
    </xf>
    <xf numFmtId="0" fontId="8" fillId="3" borderId="23" xfId="0" applyFont="1" applyFill="1" applyBorder="1" applyAlignment="1">
      <alignment horizontal="center" vertical="center" wrapText="1" shrinkToFit="1"/>
    </xf>
    <xf numFmtId="0" fontId="8" fillId="3" borderId="24" xfId="0" applyFont="1" applyFill="1" applyBorder="1" applyAlignment="1">
      <alignment horizontal="center" vertical="center" wrapText="1" shrinkToFit="1"/>
    </xf>
    <xf numFmtId="0" fontId="9" fillId="3" borderId="19" xfId="0" applyFont="1" applyFill="1" applyBorder="1" applyAlignment="1">
      <alignment horizontal="center" vertical="center" wrapText="1" shrinkToFit="1"/>
    </xf>
    <xf numFmtId="0" fontId="9" fillId="3" borderId="20" xfId="0" applyFont="1" applyFill="1" applyBorder="1" applyAlignment="1">
      <alignment horizontal="center" vertical="center" wrapText="1" shrinkToFit="1"/>
    </xf>
    <xf numFmtId="0" fontId="10" fillId="4" borderId="25" xfId="0" applyNumberFormat="1" applyFont="1" applyFill="1" applyBorder="1" applyAlignment="1">
      <alignment horizontal="center" vertical="center" wrapText="1" shrinkToFit="1"/>
    </xf>
    <xf numFmtId="0" fontId="10" fillId="5" borderId="12" xfId="0" applyNumberFormat="1" applyFont="1" applyFill="1" applyBorder="1" applyAlignment="1">
      <alignment horizontal="center" vertical="center" wrapText="1" shrinkToFit="1"/>
    </xf>
    <xf numFmtId="0" fontId="10" fillId="10" borderId="12" xfId="0" applyNumberFormat="1" applyFont="1" applyFill="1" applyBorder="1" applyAlignment="1">
      <alignment horizontal="center" vertical="center" wrapText="1" shrinkToFit="1"/>
    </xf>
    <xf numFmtId="0" fontId="10" fillId="7" borderId="12" xfId="0" applyNumberFormat="1" applyFont="1" applyFill="1" applyBorder="1" applyAlignment="1">
      <alignment horizontal="center" vertical="center" wrapText="1" shrinkToFit="1"/>
    </xf>
    <xf numFmtId="0" fontId="10" fillId="8" borderId="12" xfId="0" applyNumberFormat="1" applyFont="1" applyFill="1" applyBorder="1" applyAlignment="1">
      <alignment horizontal="center" vertical="center" wrapText="1" shrinkToFit="1"/>
    </xf>
    <xf numFmtId="0" fontId="10" fillId="6" borderId="12" xfId="0" applyNumberFormat="1" applyFont="1" applyFill="1" applyBorder="1" applyAlignment="1">
      <alignment horizontal="center" vertical="center" wrapText="1" shrinkToFit="1"/>
    </xf>
    <xf numFmtId="0" fontId="9" fillId="2" borderId="20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0" fillId="10" borderId="10" xfId="0" applyNumberFormat="1" applyFont="1" applyFill="1" applyBorder="1" applyAlignment="1">
      <alignment horizontal="center" vertical="center" wrapText="1" shrinkToFit="1"/>
    </xf>
    <xf numFmtId="0" fontId="10" fillId="6" borderId="10" xfId="0" applyNumberFormat="1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top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 wrapText="1" shrinkToFit="1"/>
    </xf>
    <xf numFmtId="0" fontId="10" fillId="9" borderId="10" xfId="0" applyNumberFormat="1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54665;&#49324;&#51068;&#51221;(2019&#45380;%202&#50900;-&#45804;&#47141;&#49885;)&#97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54665;&#49324;&#51068;&#51221;(2019&#45380;%203&#50900;-&#45804;&#47141;&#49885;)&#973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54665;&#49324;&#51068;&#51221;(2019&#45380;%204&#50900;-&#45804;&#47141;&#49885;)&#97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날짜및서식변경"/>
      <sheetName val="아시아드"/>
      <sheetName val="야구장"/>
      <sheetName val="수영장"/>
      <sheetName val="실내"/>
      <sheetName val="총괄(여기까지A3서식임)"/>
      <sheetName val="기존 행사일정 서식 준비"/>
      <sheetName val="실내보조무료개방"/>
    </sheetNames>
    <sheetDataSet>
      <sheetData sheetId="0">
        <row r="6">
          <cell r="D6">
            <v>0</v>
          </cell>
        </row>
        <row r="20">
          <cell r="B20" t="str">
            <v>일자</v>
          </cell>
        </row>
        <row r="34">
          <cell r="B34" t="str">
            <v>일자</v>
          </cell>
        </row>
        <row r="48">
          <cell r="B48" t="str">
            <v>일자</v>
          </cell>
        </row>
        <row r="62">
          <cell r="B62" t="str">
            <v>일자</v>
          </cell>
        </row>
      </sheetData>
      <sheetData sheetId="1"/>
      <sheetData sheetId="2"/>
      <sheetData sheetId="3"/>
      <sheetData sheetId="4">
        <row r="4">
          <cell r="B4" t="str">
            <v>구분</v>
          </cell>
        </row>
        <row r="6">
          <cell r="B6" t="str">
            <v>일자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날짜및서식변경"/>
      <sheetName val="아시아드"/>
      <sheetName val="야구장"/>
      <sheetName val="수영장"/>
      <sheetName val="실내"/>
      <sheetName val="총괄(여기까지A3서식임)"/>
      <sheetName val="기존 행사일정 서식 준비"/>
      <sheetName val="실내보조무료개방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E8" t="str">
            <v>배드민턴</v>
          </cell>
        </row>
        <row r="10">
          <cell r="AD10" t="str">
            <v>배드민턴</v>
          </cell>
        </row>
        <row r="11">
          <cell r="AD11" t="str">
            <v>배드민턴</v>
          </cell>
        </row>
        <row r="26">
          <cell r="E26" t="str">
            <v>배드민턴</v>
          </cell>
          <cell r="J26" t="str">
            <v>배드민턴</v>
          </cell>
          <cell r="O26" t="str">
            <v>배드민턴</v>
          </cell>
          <cell r="T26" t="str">
            <v>배드민턴</v>
          </cell>
          <cell r="Y26" t="str">
            <v>배드민턴</v>
          </cell>
          <cell r="AD26" t="str">
            <v>배드민턴</v>
          </cell>
        </row>
        <row r="28">
          <cell r="E28" t="str">
            <v>배드민턴</v>
          </cell>
          <cell r="J28" t="str">
            <v>농구(인터넷선착순)</v>
          </cell>
          <cell r="O28" t="str">
            <v>배구(인터넷선착순)</v>
          </cell>
          <cell r="T28" t="str">
            <v>배드민턴</v>
          </cell>
        </row>
        <row r="29">
          <cell r="E29" t="str">
            <v>배드민턴</v>
          </cell>
          <cell r="J29" t="str">
            <v>배드민턴</v>
          </cell>
          <cell r="O29" t="str">
            <v>배드민턴</v>
          </cell>
          <cell r="T29" t="str">
            <v>배드민턴</v>
          </cell>
          <cell r="Y29" t="str">
            <v>배드민턴</v>
          </cell>
          <cell r="AD29" t="str">
            <v>배드민턴</v>
          </cell>
          <cell r="AI29" t="str">
            <v>배드민턴</v>
          </cell>
        </row>
        <row r="35">
          <cell r="J35" t="str">
            <v>배드민턴</v>
          </cell>
          <cell r="O35" t="str">
            <v>배드민턴</v>
          </cell>
          <cell r="T35" t="str">
            <v>배드민턴</v>
          </cell>
          <cell r="Y35" t="str">
            <v>배드민턴</v>
          </cell>
          <cell r="AD35" t="str">
            <v>배드민턴</v>
          </cell>
          <cell r="AI35" t="str">
            <v>배드민턴</v>
          </cell>
        </row>
        <row r="37">
          <cell r="E37" t="str">
            <v>배드민턴</v>
          </cell>
          <cell r="J37" t="str">
            <v>농구(인터넷선착순)</v>
          </cell>
          <cell r="O37" t="str">
            <v>배구(인터넷선착순)</v>
          </cell>
          <cell r="T37" t="str">
            <v>배드민턴</v>
          </cell>
          <cell r="Y37" t="str">
            <v>배드민턴</v>
          </cell>
          <cell r="AI37" t="str">
            <v>배드민턴</v>
          </cell>
        </row>
        <row r="38">
          <cell r="E38" t="str">
            <v>배드민턴</v>
          </cell>
          <cell r="J38" t="str">
            <v>배드민턴</v>
          </cell>
          <cell r="O38" t="str">
            <v>배드민턴</v>
          </cell>
          <cell r="T38" t="str">
            <v>배드민턴</v>
          </cell>
          <cell r="Y38" t="str">
            <v>배드민턴</v>
          </cell>
          <cell r="AD38" t="str">
            <v>배드민턴</v>
          </cell>
          <cell r="AI38" t="str">
            <v>배드민턴</v>
          </cell>
        </row>
        <row r="44">
          <cell r="E44" t="str">
            <v>배드민턴</v>
          </cell>
          <cell r="J44" t="str">
            <v>배드민턴</v>
          </cell>
          <cell r="O44" t="str">
            <v>배드민턴</v>
          </cell>
        </row>
        <row r="46">
          <cell r="E46" t="str">
            <v>배드민턴</v>
          </cell>
          <cell r="J46" t="str">
            <v>농구(인터넷선착순)</v>
          </cell>
          <cell r="O46" t="str">
            <v>배구(인터넷선착순)</v>
          </cell>
        </row>
        <row r="47">
          <cell r="E47" t="str">
            <v>배드민턴</v>
          </cell>
          <cell r="J47" t="str">
            <v>배드민턴</v>
          </cell>
          <cell r="O47" t="str">
            <v>배드민턴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날짜및서식변경"/>
      <sheetName val="아시아드"/>
      <sheetName val="야구장"/>
      <sheetName val="수영장"/>
      <sheetName val="실내"/>
      <sheetName val="총괄(여기까지A3서식임)"/>
      <sheetName val="기존 행사일정 서식 준비"/>
      <sheetName val="실내보조무료개방"/>
    </sheetNames>
    <sheetDataSet>
      <sheetData sheetId="0">
        <row r="6">
          <cell r="I6">
            <v>1</v>
          </cell>
          <cell r="N6">
            <v>2</v>
          </cell>
          <cell r="S6">
            <v>3</v>
          </cell>
          <cell r="X6">
            <v>4</v>
          </cell>
          <cell r="AC6">
            <v>5</v>
          </cell>
          <cell r="AH6">
            <v>6</v>
          </cell>
        </row>
        <row r="20">
          <cell r="D20">
            <v>7</v>
          </cell>
          <cell r="I20">
            <v>8</v>
          </cell>
          <cell r="N20">
            <v>9</v>
          </cell>
          <cell r="S20">
            <v>10</v>
          </cell>
          <cell r="X20">
            <v>11</v>
          </cell>
          <cell r="AC20">
            <v>12</v>
          </cell>
          <cell r="AH20">
            <v>13</v>
          </cell>
        </row>
        <row r="34">
          <cell r="D34">
            <v>14</v>
          </cell>
          <cell r="I34">
            <v>15</v>
          </cell>
          <cell r="N34">
            <v>16</v>
          </cell>
          <cell r="S34">
            <v>17</v>
          </cell>
          <cell r="X34">
            <v>18</v>
          </cell>
          <cell r="AC34">
            <v>19</v>
          </cell>
          <cell r="AH34">
            <v>20</v>
          </cell>
        </row>
        <row r="48">
          <cell r="D48">
            <v>21</v>
          </cell>
          <cell r="I48">
            <v>22</v>
          </cell>
          <cell r="N48">
            <v>23</v>
          </cell>
          <cell r="S48">
            <v>24</v>
          </cell>
          <cell r="X48">
            <v>25</v>
          </cell>
          <cell r="AC48">
            <v>26</v>
          </cell>
          <cell r="AH48">
            <v>27</v>
          </cell>
        </row>
        <row r="62">
          <cell r="D62">
            <v>28</v>
          </cell>
          <cell r="I62">
            <v>29</v>
          </cell>
          <cell r="N62">
            <v>30</v>
          </cell>
        </row>
      </sheetData>
      <sheetData sheetId="1"/>
      <sheetData sheetId="2"/>
      <sheetData sheetId="3"/>
      <sheetData sheetId="4">
        <row r="8">
          <cell r="AI8" t="str">
            <v>배드민턴</v>
          </cell>
        </row>
        <row r="10">
          <cell r="AI10" t="str">
            <v>배드민턴</v>
          </cell>
        </row>
        <row r="11">
          <cell r="AI11" t="str">
            <v>배드민턴</v>
          </cell>
        </row>
        <row r="17">
          <cell r="E17" t="str">
            <v>배드민턴</v>
          </cell>
          <cell r="J17" t="str">
            <v>배드민턴</v>
          </cell>
          <cell r="O17" t="str">
            <v>배드민턴</v>
          </cell>
          <cell r="T17" t="str">
            <v>배드민턴</v>
          </cell>
          <cell r="Y17" t="str">
            <v>배드민턴</v>
          </cell>
          <cell r="AD17" t="str">
            <v>배드민턴</v>
          </cell>
          <cell r="AI17" t="str">
            <v>배드민턴</v>
          </cell>
        </row>
        <row r="19">
          <cell r="E19" t="str">
            <v>배드민턴</v>
          </cell>
          <cell r="J19" t="str">
            <v>농구(인터넷선착순)</v>
          </cell>
          <cell r="O19" t="str">
            <v>배구(인터넷선착순)</v>
          </cell>
          <cell r="T19" t="str">
            <v>배드민턴</v>
          </cell>
          <cell r="Y19" t="str">
            <v>배드민턴</v>
          </cell>
          <cell r="AI19" t="str">
            <v>배드민턴</v>
          </cell>
        </row>
        <row r="20">
          <cell r="E20" t="str">
            <v>배드민턴</v>
          </cell>
          <cell r="J20" t="str">
            <v>배드민턴</v>
          </cell>
          <cell r="O20" t="str">
            <v>배드민턴</v>
          </cell>
          <cell r="T20" t="str">
            <v>배드민턴</v>
          </cell>
          <cell r="Y20" t="str">
            <v>배드민턴</v>
          </cell>
          <cell r="AD20" t="str">
            <v>배드민턴</v>
          </cell>
          <cell r="AI20" t="str">
            <v>배드민턴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2:J30"/>
  <sheetViews>
    <sheetView showZeros="0" tabSelected="1" zoomScale="40" zoomScaleNormal="40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G33" sqref="G33"/>
    </sheetView>
  </sheetViews>
  <sheetFormatPr defaultRowHeight="16.5"/>
  <cols>
    <col min="1" max="1" width="0.375" customWidth="1"/>
    <col min="2" max="2" width="18.25" customWidth="1"/>
    <col min="3" max="3" width="28.625" customWidth="1"/>
    <col min="4" max="10" width="29.125" customWidth="1"/>
  </cols>
  <sheetData>
    <row r="2" spans="2:10" ht="90" customHeight="1">
      <c r="B2" s="44" t="s">
        <v>13</v>
      </c>
      <c r="C2" s="44"/>
      <c r="D2" s="44"/>
      <c r="E2" s="44"/>
      <c r="F2" s="44"/>
      <c r="G2" s="44"/>
      <c r="H2" s="44"/>
      <c r="I2" s="44"/>
      <c r="J2" s="44"/>
    </row>
    <row r="3" spans="2:10" ht="17.25" thickBot="1"/>
    <row r="4" spans="2:10" s="1" customFormat="1" ht="33" customHeight="1" thickBot="1">
      <c r="B4" s="45" t="str">
        <f>[1]실내!B4</f>
        <v>구분</v>
      </c>
      <c r="C4" s="46"/>
      <c r="D4" s="26" t="s">
        <v>2</v>
      </c>
      <c r="E4" s="27" t="s">
        <v>3</v>
      </c>
      <c r="F4" s="28" t="s">
        <v>4</v>
      </c>
      <c r="G4" s="29" t="s">
        <v>5</v>
      </c>
      <c r="H4" s="30" t="s">
        <v>6</v>
      </c>
      <c r="I4" s="31" t="s">
        <v>7</v>
      </c>
      <c r="J4" s="32" t="s">
        <v>8</v>
      </c>
    </row>
    <row r="5" spans="2:10" ht="33" customHeight="1" thickBot="1">
      <c r="B5" s="47"/>
      <c r="C5" s="48"/>
      <c r="D5" s="33" t="s">
        <v>9</v>
      </c>
      <c r="E5" s="34" t="s">
        <v>9</v>
      </c>
      <c r="F5" s="34" t="s">
        <v>9</v>
      </c>
      <c r="G5" s="34" t="s">
        <v>9</v>
      </c>
      <c r="H5" s="34" t="s">
        <v>9</v>
      </c>
      <c r="I5" s="34" t="s">
        <v>9</v>
      </c>
      <c r="J5" s="35" t="s">
        <v>9</v>
      </c>
    </row>
    <row r="6" spans="2:10" ht="37.5" customHeight="1" thickBot="1">
      <c r="B6" s="42" t="str">
        <f>[1]실내!B6</f>
        <v>일자</v>
      </c>
      <c r="C6" s="43"/>
      <c r="D6" s="49">
        <f>[3]날짜및서식변경!H6</f>
        <v>0</v>
      </c>
      <c r="E6" s="7">
        <f>[3]날짜및서식변경!I6</f>
        <v>1</v>
      </c>
      <c r="F6" s="37">
        <f>[3]날짜및서식변경!N6</f>
        <v>2</v>
      </c>
      <c r="G6" s="36">
        <f>[3]날짜및서식변경!S6</f>
        <v>3</v>
      </c>
      <c r="H6" s="8">
        <f>[3]날짜및서식변경!X6</f>
        <v>4</v>
      </c>
      <c r="I6" s="9">
        <f>[3]날짜및서식변경!AC6</f>
        <v>5</v>
      </c>
      <c r="J6" s="50">
        <f>[3]날짜및서식변경!AH6</f>
        <v>6</v>
      </c>
    </row>
    <row r="7" spans="2:10" ht="37.5" customHeight="1" thickTop="1">
      <c r="B7" s="38" t="s">
        <v>0</v>
      </c>
      <c r="C7" s="3" t="s">
        <v>10</v>
      </c>
      <c r="D7" s="11"/>
      <c r="E7" s="12" t="s">
        <v>14</v>
      </c>
      <c r="F7" s="12" t="s">
        <v>14</v>
      </c>
      <c r="G7" s="12" t="s">
        <v>14</v>
      </c>
      <c r="H7" s="12" t="s">
        <v>14</v>
      </c>
      <c r="I7" s="12" t="s">
        <v>19</v>
      </c>
      <c r="J7" s="12" t="str">
        <f>[3]실내!AI8</f>
        <v>배드민턴</v>
      </c>
    </row>
    <row r="8" spans="2:10" ht="37.5" customHeight="1" thickBot="1">
      <c r="B8" s="39"/>
      <c r="C8" s="4" t="s">
        <v>11</v>
      </c>
      <c r="D8" s="13"/>
      <c r="E8" s="14" t="s">
        <v>15</v>
      </c>
      <c r="F8" s="14" t="s">
        <v>17</v>
      </c>
      <c r="G8" s="14" t="s">
        <v>14</v>
      </c>
      <c r="H8" s="14" t="s">
        <v>14</v>
      </c>
      <c r="I8" s="14" t="str">
        <f>[2]실내!AD10</f>
        <v>배드민턴</v>
      </c>
      <c r="J8" s="14" t="str">
        <f>[3]실내!AI10</f>
        <v>배드민턴</v>
      </c>
    </row>
    <row r="9" spans="2:10" ht="37.5" customHeight="1">
      <c r="B9" s="40" t="s">
        <v>1</v>
      </c>
      <c r="C9" s="5" t="s">
        <v>10</v>
      </c>
      <c r="D9" s="15"/>
      <c r="E9" s="16" t="s">
        <v>14</v>
      </c>
      <c r="F9" s="16" t="s">
        <v>14</v>
      </c>
      <c r="G9" s="16" t="s">
        <v>14</v>
      </c>
      <c r="H9" s="16" t="s">
        <v>14</v>
      </c>
      <c r="I9" s="16" t="str">
        <f>[2]실내!AD11</f>
        <v>배드민턴</v>
      </c>
      <c r="J9" s="16" t="str">
        <f>[3]실내!AI11</f>
        <v>배드민턴</v>
      </c>
    </row>
    <row r="10" spans="2:10" ht="37.5" customHeight="1" thickBot="1">
      <c r="B10" s="41"/>
      <c r="C10" s="6" t="s">
        <v>11</v>
      </c>
      <c r="D10" s="17"/>
      <c r="E10" s="18" t="s">
        <v>16</v>
      </c>
      <c r="F10" s="18" t="s">
        <v>16</v>
      </c>
      <c r="G10" s="18" t="s">
        <v>16</v>
      </c>
      <c r="H10" s="18" t="s">
        <v>16</v>
      </c>
      <c r="I10" s="18" t="s">
        <v>12</v>
      </c>
      <c r="J10" s="18" t="s">
        <v>12</v>
      </c>
    </row>
    <row r="11" spans="2:10" s="2" customFormat="1" ht="37.5" customHeight="1" thickBot="1">
      <c r="B11" s="42" t="str">
        <f>[1]날짜및서식변경!B20</f>
        <v>일자</v>
      </c>
      <c r="C11" s="43"/>
      <c r="D11" s="19">
        <f>[3]날짜및서식변경!D20</f>
        <v>7</v>
      </c>
      <c r="E11" s="20">
        <f>[3]날짜및서식변경!I20</f>
        <v>8</v>
      </c>
      <c r="F11" s="24">
        <f>[3]날짜및서식변경!N20</f>
        <v>9</v>
      </c>
      <c r="G11" s="21">
        <f>[3]날짜및서식변경!S20</f>
        <v>10</v>
      </c>
      <c r="H11" s="22">
        <f>[3]날짜및서식변경!X20</f>
        <v>11</v>
      </c>
      <c r="I11" s="23">
        <f>[3]날짜및서식변경!AC20</f>
        <v>12</v>
      </c>
      <c r="J11" s="10">
        <f>[3]날짜및서식변경!AH20</f>
        <v>13</v>
      </c>
    </row>
    <row r="12" spans="2:10" ht="37.5" customHeight="1" thickTop="1" thickBot="1">
      <c r="B12" s="38" t="s">
        <v>0</v>
      </c>
      <c r="C12" s="3" t="s">
        <v>10</v>
      </c>
      <c r="D12" s="11" t="str">
        <f>[3]실내!E17</f>
        <v>배드민턴</v>
      </c>
      <c r="E12" s="12" t="str">
        <f>[3]실내!J17</f>
        <v>배드민턴</v>
      </c>
      <c r="F12" s="12" t="str">
        <f>[3]실내!O17</f>
        <v>배드민턴</v>
      </c>
      <c r="G12" s="12" t="str">
        <f>[3]실내!T17</f>
        <v>배드민턴</v>
      </c>
      <c r="H12" s="12" t="str">
        <f>[3]실내!Y17</f>
        <v>배드민턴</v>
      </c>
      <c r="I12" s="12" t="str">
        <f>[3]실내!AD17</f>
        <v>배드민턴</v>
      </c>
      <c r="J12" s="12" t="str">
        <f>[3]실내!AI17</f>
        <v>배드민턴</v>
      </c>
    </row>
    <row r="13" spans="2:10" ht="37.5" customHeight="1" thickTop="1" thickBot="1">
      <c r="B13" s="39"/>
      <c r="C13" s="4" t="s">
        <v>11</v>
      </c>
      <c r="D13" s="13" t="str">
        <f>[3]실내!E19</f>
        <v>배드민턴</v>
      </c>
      <c r="E13" s="14" t="str">
        <f>[3]실내!J19</f>
        <v>농구(인터넷선착순)</v>
      </c>
      <c r="F13" s="14" t="str">
        <f>[3]실내!O19</f>
        <v>배구(인터넷선착순)</v>
      </c>
      <c r="G13" s="14" t="str">
        <f>[3]실내!T19</f>
        <v>배드민턴</v>
      </c>
      <c r="H13" s="14" t="str">
        <f>[3]실내!Y19</f>
        <v>배드민턴</v>
      </c>
      <c r="I13" s="25" t="s">
        <v>12</v>
      </c>
      <c r="J13" s="12" t="str">
        <f>[3]실내!AI19</f>
        <v>배드민턴</v>
      </c>
    </row>
    <row r="14" spans="2:10" ht="37.5" customHeight="1">
      <c r="B14" s="40" t="s">
        <v>1</v>
      </c>
      <c r="C14" s="5" t="s">
        <v>10</v>
      </c>
      <c r="D14" s="15" t="str">
        <f>[3]실내!E20</f>
        <v>배드민턴</v>
      </c>
      <c r="E14" s="16" t="str">
        <f>[3]실내!J20</f>
        <v>배드민턴</v>
      </c>
      <c r="F14" s="16" t="str">
        <f>[3]실내!O20</f>
        <v>배드민턴</v>
      </c>
      <c r="G14" s="16" t="str">
        <f>[3]실내!T20</f>
        <v>배드민턴</v>
      </c>
      <c r="H14" s="16" t="str">
        <f>[3]실내!Y20</f>
        <v>배드민턴</v>
      </c>
      <c r="I14" s="16" t="str">
        <f>[3]실내!AD20</f>
        <v>배드민턴</v>
      </c>
      <c r="J14" s="16" t="str">
        <f>[3]실내!AI20</f>
        <v>배드민턴</v>
      </c>
    </row>
    <row r="15" spans="2:10" ht="37.5" customHeight="1" thickBot="1">
      <c r="B15" s="41"/>
      <c r="C15" s="6" t="s">
        <v>11</v>
      </c>
      <c r="D15" s="17" t="s">
        <v>12</v>
      </c>
      <c r="E15" s="18" t="s">
        <v>12</v>
      </c>
      <c r="F15" s="18" t="s">
        <v>12</v>
      </c>
      <c r="G15" s="18" t="s">
        <v>12</v>
      </c>
      <c r="H15" s="18" t="s">
        <v>12</v>
      </c>
      <c r="I15" s="18" t="s">
        <v>12</v>
      </c>
      <c r="J15" s="18" t="s">
        <v>12</v>
      </c>
    </row>
    <row r="16" spans="2:10" s="2" customFormat="1" ht="37.5" customHeight="1" thickBot="1">
      <c r="B16" s="42" t="str">
        <f>[1]날짜및서식변경!B34</f>
        <v>일자</v>
      </c>
      <c r="C16" s="43"/>
      <c r="D16" s="19">
        <f>[3]날짜및서식변경!D34</f>
        <v>14</v>
      </c>
      <c r="E16" s="20">
        <f>[3]날짜및서식변경!I34</f>
        <v>15</v>
      </c>
      <c r="F16" s="24">
        <f>[3]날짜및서식변경!N34</f>
        <v>16</v>
      </c>
      <c r="G16" s="21">
        <f>[3]날짜및서식변경!S34</f>
        <v>17</v>
      </c>
      <c r="H16" s="22">
        <f>[3]날짜및서식변경!X34</f>
        <v>18</v>
      </c>
      <c r="I16" s="23">
        <f>[3]날짜및서식변경!AC34</f>
        <v>19</v>
      </c>
      <c r="J16" s="10">
        <f>[3]날짜및서식변경!AH34</f>
        <v>20</v>
      </c>
    </row>
    <row r="17" spans="2:10" ht="37.5" customHeight="1" thickTop="1">
      <c r="B17" s="38" t="s">
        <v>0</v>
      </c>
      <c r="C17" s="3" t="s">
        <v>10</v>
      </c>
      <c r="D17" s="11" t="str">
        <f>[2]실내!E26</f>
        <v>배드민턴</v>
      </c>
      <c r="E17" s="12" t="str">
        <f>[2]실내!J26</f>
        <v>배드민턴</v>
      </c>
      <c r="F17" s="12" t="str">
        <f>[2]실내!O26</f>
        <v>배드민턴</v>
      </c>
      <c r="G17" s="12" t="str">
        <f>[2]실내!T26</f>
        <v>배드민턴</v>
      </c>
      <c r="H17" s="12" t="str">
        <f>[2]실내!Y26</f>
        <v>배드민턴</v>
      </c>
      <c r="I17" s="12" t="str">
        <f>[2]실내!AD26</f>
        <v>배드민턴</v>
      </c>
      <c r="J17" s="12" t="s">
        <v>18</v>
      </c>
    </row>
    <row r="18" spans="2:10" ht="37.5" customHeight="1" thickBot="1">
      <c r="B18" s="39"/>
      <c r="C18" s="4" t="s">
        <v>11</v>
      </c>
      <c r="D18" s="13" t="str">
        <f>[2]실내!E28</f>
        <v>배드민턴</v>
      </c>
      <c r="E18" s="14" t="str">
        <f>[2]실내!J28</f>
        <v>농구(인터넷선착순)</v>
      </c>
      <c r="F18" s="14" t="str">
        <f>[2]실내!O28</f>
        <v>배구(인터넷선착순)</v>
      </c>
      <c r="G18" s="14" t="str">
        <f>[2]실내!T28</f>
        <v>배드민턴</v>
      </c>
      <c r="H18" s="14" t="s">
        <v>14</v>
      </c>
      <c r="I18" s="25" t="s">
        <v>20</v>
      </c>
      <c r="J18" s="14" t="s">
        <v>18</v>
      </c>
    </row>
    <row r="19" spans="2:10" ht="37.5" customHeight="1">
      <c r="B19" s="40" t="s">
        <v>1</v>
      </c>
      <c r="C19" s="5" t="s">
        <v>10</v>
      </c>
      <c r="D19" s="15" t="str">
        <f>[2]실내!E29</f>
        <v>배드민턴</v>
      </c>
      <c r="E19" s="16" t="str">
        <f>[2]실내!J29</f>
        <v>배드민턴</v>
      </c>
      <c r="F19" s="16" t="str">
        <f>[2]실내!O29</f>
        <v>배드민턴</v>
      </c>
      <c r="G19" s="16" t="str">
        <f>[2]실내!T29</f>
        <v>배드민턴</v>
      </c>
      <c r="H19" s="16" t="str">
        <f>[2]실내!Y29</f>
        <v>배드민턴</v>
      </c>
      <c r="I19" s="16" t="str">
        <f>[2]실내!AD29</f>
        <v>배드민턴</v>
      </c>
      <c r="J19" s="16" t="str">
        <f>[2]실내!AI29</f>
        <v>배드민턴</v>
      </c>
    </row>
    <row r="20" spans="2:10" ht="37.5" customHeight="1" thickBot="1">
      <c r="B20" s="41"/>
      <c r="C20" s="6" t="s">
        <v>11</v>
      </c>
      <c r="D20" s="17" t="s">
        <v>12</v>
      </c>
      <c r="E20" s="18" t="s">
        <v>12</v>
      </c>
      <c r="F20" s="18" t="s">
        <v>12</v>
      </c>
      <c r="G20" s="18" t="s">
        <v>12</v>
      </c>
      <c r="H20" s="18" t="s">
        <v>12</v>
      </c>
      <c r="I20" s="18" t="s">
        <v>12</v>
      </c>
      <c r="J20" s="18" t="s">
        <v>12</v>
      </c>
    </row>
    <row r="21" spans="2:10" s="2" customFormat="1" ht="37.5" customHeight="1" thickBot="1">
      <c r="B21" s="42" t="str">
        <f>[1]날짜및서식변경!B48</f>
        <v>일자</v>
      </c>
      <c r="C21" s="43"/>
      <c r="D21" s="19">
        <f>[3]날짜및서식변경!D48</f>
        <v>21</v>
      </c>
      <c r="E21" s="20">
        <f>[3]날짜및서식변경!I48</f>
        <v>22</v>
      </c>
      <c r="F21" s="24">
        <f>[3]날짜및서식변경!N48</f>
        <v>23</v>
      </c>
      <c r="G21" s="21">
        <f>[3]날짜및서식변경!S48</f>
        <v>24</v>
      </c>
      <c r="H21" s="22">
        <f>[3]날짜및서식변경!X48</f>
        <v>25</v>
      </c>
      <c r="I21" s="23">
        <f>[3]날짜및서식변경!AC48</f>
        <v>26</v>
      </c>
      <c r="J21" s="10">
        <f>[3]날짜및서식변경!AH48</f>
        <v>27</v>
      </c>
    </row>
    <row r="22" spans="2:10" ht="37.5" customHeight="1" thickTop="1">
      <c r="B22" s="38" t="s">
        <v>0</v>
      </c>
      <c r="C22" s="3" t="s">
        <v>10</v>
      </c>
      <c r="D22" s="11" t="s">
        <v>18</v>
      </c>
      <c r="E22" s="12" t="str">
        <f>[2]실내!J35</f>
        <v>배드민턴</v>
      </c>
      <c r="F22" s="12" t="str">
        <f>[2]실내!O35</f>
        <v>배드민턴</v>
      </c>
      <c r="G22" s="12" t="str">
        <f>[2]실내!T35</f>
        <v>배드민턴</v>
      </c>
      <c r="H22" s="12" t="str">
        <f>[2]실내!Y35</f>
        <v>배드민턴</v>
      </c>
      <c r="I22" s="12" t="str">
        <f>[2]실내!AD35</f>
        <v>배드민턴</v>
      </c>
      <c r="J22" s="12" t="str">
        <f>[2]실내!AI35</f>
        <v>배드민턴</v>
      </c>
    </row>
    <row r="23" spans="2:10" ht="37.5" customHeight="1" thickBot="1">
      <c r="B23" s="39"/>
      <c r="C23" s="4" t="s">
        <v>11</v>
      </c>
      <c r="D23" s="13" t="str">
        <f>[2]실내!E37</f>
        <v>배드민턴</v>
      </c>
      <c r="E23" s="14" t="str">
        <f>[2]실내!J37</f>
        <v>농구(인터넷선착순)</v>
      </c>
      <c r="F23" s="14" t="str">
        <f>[2]실내!O37</f>
        <v>배구(인터넷선착순)</v>
      </c>
      <c r="G23" s="14" t="str">
        <f>[2]실내!T37</f>
        <v>배드민턴</v>
      </c>
      <c r="H23" s="14" t="str">
        <f>[2]실내!Y37</f>
        <v>배드민턴</v>
      </c>
      <c r="I23" s="25" t="s">
        <v>20</v>
      </c>
      <c r="J23" s="14" t="str">
        <f>[2]실내!AI37</f>
        <v>배드민턴</v>
      </c>
    </row>
    <row r="24" spans="2:10" ht="37.5" customHeight="1">
      <c r="B24" s="40" t="s">
        <v>1</v>
      </c>
      <c r="C24" s="5" t="s">
        <v>10</v>
      </c>
      <c r="D24" s="15" t="str">
        <f>[2]실내!E38</f>
        <v>배드민턴</v>
      </c>
      <c r="E24" s="16" t="str">
        <f>[2]실내!J38</f>
        <v>배드민턴</v>
      </c>
      <c r="F24" s="16" t="str">
        <f>[2]실내!O38</f>
        <v>배드민턴</v>
      </c>
      <c r="G24" s="16" t="str">
        <f>[2]실내!T38</f>
        <v>배드민턴</v>
      </c>
      <c r="H24" s="16" t="str">
        <f>[2]실내!Y38</f>
        <v>배드민턴</v>
      </c>
      <c r="I24" s="16" t="str">
        <f>[2]실내!AD38</f>
        <v>배드민턴</v>
      </c>
      <c r="J24" s="16" t="str">
        <f>[2]실내!AI38</f>
        <v>배드민턴</v>
      </c>
    </row>
    <row r="25" spans="2:10" ht="37.5" customHeight="1" thickBot="1">
      <c r="B25" s="41"/>
      <c r="C25" s="6" t="s">
        <v>11</v>
      </c>
      <c r="D25" s="17" t="s">
        <v>12</v>
      </c>
      <c r="E25" s="18" t="s">
        <v>12</v>
      </c>
      <c r="F25" s="18" t="s">
        <v>12</v>
      </c>
      <c r="G25" s="18" t="s">
        <v>12</v>
      </c>
      <c r="H25" s="18" t="s">
        <v>12</v>
      </c>
      <c r="I25" s="18" t="s">
        <v>12</v>
      </c>
      <c r="J25" s="18" t="s">
        <v>12</v>
      </c>
    </row>
    <row r="26" spans="2:10" s="2" customFormat="1" ht="37.5" customHeight="1" thickBot="1">
      <c r="B26" s="42" t="str">
        <f>[1]날짜및서식변경!B62</f>
        <v>일자</v>
      </c>
      <c r="C26" s="43"/>
      <c r="D26" s="19">
        <f>[3]날짜및서식변경!D62</f>
        <v>28</v>
      </c>
      <c r="E26" s="20">
        <f>[3]날짜및서식변경!I62</f>
        <v>29</v>
      </c>
      <c r="F26" s="24">
        <f>[3]날짜및서식변경!N62</f>
        <v>30</v>
      </c>
      <c r="G26" s="21">
        <f>[3]날짜및서식변경!S62</f>
        <v>0</v>
      </c>
      <c r="H26" s="22">
        <f>[3]날짜및서식변경!X62</f>
        <v>0</v>
      </c>
      <c r="I26" s="23">
        <f>[3]날짜및서식변경!AC62</f>
        <v>0</v>
      </c>
      <c r="J26" s="10">
        <f>[3]날짜및서식변경!AH62</f>
        <v>0</v>
      </c>
    </row>
    <row r="27" spans="2:10" ht="37.5" customHeight="1" thickTop="1">
      <c r="B27" s="38" t="s">
        <v>0</v>
      </c>
      <c r="C27" s="3" t="s">
        <v>10</v>
      </c>
      <c r="D27" s="11" t="str">
        <f>[2]실내!E44</f>
        <v>배드민턴</v>
      </c>
      <c r="E27" s="12" t="str">
        <f>[2]실내!J44</f>
        <v>배드민턴</v>
      </c>
      <c r="F27" s="12" t="str">
        <f>[2]실내!O44</f>
        <v>배드민턴</v>
      </c>
      <c r="G27" s="12"/>
      <c r="H27" s="12"/>
      <c r="I27" s="12"/>
      <c r="J27" s="12"/>
    </row>
    <row r="28" spans="2:10" ht="37.5" customHeight="1" thickBot="1">
      <c r="B28" s="39"/>
      <c r="C28" s="4" t="s">
        <v>11</v>
      </c>
      <c r="D28" s="13" t="str">
        <f>[2]실내!E46</f>
        <v>배드민턴</v>
      </c>
      <c r="E28" s="14" t="str">
        <f>[2]실내!J46</f>
        <v>농구(인터넷선착순)</v>
      </c>
      <c r="F28" s="14" t="str">
        <f>[2]실내!O46</f>
        <v>배구(인터넷선착순)</v>
      </c>
      <c r="G28" s="14"/>
      <c r="H28" s="14"/>
      <c r="I28" s="14"/>
      <c r="J28" s="14"/>
    </row>
    <row r="29" spans="2:10" ht="37.5" customHeight="1">
      <c r="B29" s="40" t="s">
        <v>1</v>
      </c>
      <c r="C29" s="5" t="s">
        <v>10</v>
      </c>
      <c r="D29" s="15" t="str">
        <f>[2]실내!E47</f>
        <v>배드민턴</v>
      </c>
      <c r="E29" s="16" t="str">
        <f>[2]실내!J47</f>
        <v>배드민턴</v>
      </c>
      <c r="F29" s="16" t="str">
        <f>[2]실내!O47</f>
        <v>배드민턴</v>
      </c>
      <c r="G29" s="16"/>
      <c r="H29" s="16"/>
      <c r="I29" s="16"/>
      <c r="J29" s="16"/>
    </row>
    <row r="30" spans="2:10" ht="37.5" customHeight="1" thickBot="1">
      <c r="B30" s="41"/>
      <c r="C30" s="6" t="s">
        <v>11</v>
      </c>
      <c r="D30" s="17" t="s">
        <v>12</v>
      </c>
      <c r="E30" s="18" t="s">
        <v>12</v>
      </c>
      <c r="F30" s="18" t="s">
        <v>12</v>
      </c>
      <c r="G30" s="18"/>
      <c r="H30" s="18"/>
      <c r="I30" s="18"/>
      <c r="J30" s="18"/>
    </row>
  </sheetData>
  <mergeCells count="17">
    <mergeCell ref="B21:C21"/>
    <mergeCell ref="B2:J2"/>
    <mergeCell ref="B4:C5"/>
    <mergeCell ref="B6:C6"/>
    <mergeCell ref="B7:B8"/>
    <mergeCell ref="B9:B10"/>
    <mergeCell ref="B11:C11"/>
    <mergeCell ref="B12:B13"/>
    <mergeCell ref="B14:B15"/>
    <mergeCell ref="B16:C16"/>
    <mergeCell ref="B17:B18"/>
    <mergeCell ref="B19:B20"/>
    <mergeCell ref="B22:B23"/>
    <mergeCell ref="B24:B25"/>
    <mergeCell ref="B26:C26"/>
    <mergeCell ref="B27:B28"/>
    <mergeCell ref="B29:B30"/>
  </mergeCells>
  <phoneticPr fontId="2" type="noConversion"/>
  <printOptions horizontalCentered="1"/>
  <pageMargins left="0.23622047244094491" right="0.15748031496062992" top="0.15748031496062992" bottom="0.19685039370078741" header="0.15748031496062992" footer="0.15748031496062992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실내보조무료개방</vt:lpstr>
      <vt:lpstr>실내보조무료개방!Print_Area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2019-03-15T05:06:51Z</cp:lastPrinted>
  <dcterms:created xsi:type="dcterms:W3CDTF">2017-09-21T01:06:22Z</dcterms:created>
  <dcterms:modified xsi:type="dcterms:W3CDTF">2019-03-26T07:53:03Z</dcterms:modified>
</cp:coreProperties>
</file>