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7975" windowHeight="12495" firstSheet="4" activeTab="16"/>
  </bookViews>
  <sheets>
    <sheet name="2016.9월" sheetId="5" r:id="rId1"/>
    <sheet name="2016.8월" sheetId="6" r:id="rId2"/>
    <sheet name="2016.7월" sheetId="7" r:id="rId3"/>
    <sheet name="2016.6월" sheetId="8" r:id="rId4"/>
    <sheet name="2016.5월" sheetId="9" r:id="rId5"/>
    <sheet name="2016.4월" sheetId="10" r:id="rId6"/>
    <sheet name="2016.3월" sheetId="11" r:id="rId7"/>
    <sheet name="2016.2월" sheetId="12" r:id="rId8"/>
    <sheet name="2016.1월" sheetId="14" r:id="rId9"/>
    <sheet name="2015.12월" sheetId="15" r:id="rId10"/>
    <sheet name="2015.11월" sheetId="16" r:id="rId11"/>
    <sheet name="2015.10월" sheetId="17" r:id="rId12"/>
    <sheet name="2015.9월" sheetId="18" r:id="rId13"/>
    <sheet name="2015.8월" sheetId="19" r:id="rId14"/>
    <sheet name="2015.7월" sheetId="20" r:id="rId15"/>
    <sheet name="2015.6월" sheetId="21" r:id="rId16"/>
    <sheet name="2015.5월" sheetId="22" r:id="rId17"/>
  </sheets>
  <calcPr calcId="125725"/>
</workbook>
</file>

<file path=xl/calcChain.xml><?xml version="1.0" encoding="utf-8"?>
<calcChain xmlns="http://schemas.openxmlformats.org/spreadsheetml/2006/main">
  <c r="H22" i="22"/>
  <c r="H21"/>
  <c r="H20"/>
  <c r="H19"/>
  <c r="H18"/>
  <c r="H17"/>
  <c r="H16"/>
  <c r="H15"/>
  <c r="H14"/>
  <c r="H13"/>
  <c r="H12"/>
  <c r="H11"/>
  <c r="H10"/>
  <c r="H9"/>
  <c r="H8"/>
  <c r="H7"/>
  <c r="H6"/>
  <c r="H22" i="21" l="1"/>
  <c r="H21"/>
  <c r="H20"/>
  <c r="H19"/>
  <c r="H18"/>
  <c r="H17"/>
  <c r="H16"/>
  <c r="H15"/>
  <c r="H14"/>
  <c r="H13"/>
  <c r="H12"/>
  <c r="H11"/>
  <c r="H10"/>
  <c r="H9"/>
  <c r="H8"/>
  <c r="H7"/>
  <c r="H6"/>
  <c r="H22" i="20" l="1"/>
  <c r="H21"/>
  <c r="H20"/>
  <c r="H19"/>
  <c r="H18"/>
  <c r="H17"/>
  <c r="H16"/>
  <c r="H15"/>
  <c r="H14"/>
  <c r="H13"/>
  <c r="H12"/>
  <c r="H11"/>
  <c r="H10"/>
  <c r="H9"/>
  <c r="H8"/>
  <c r="H7"/>
  <c r="H6"/>
  <c r="H22" i="19" l="1"/>
  <c r="H21"/>
  <c r="H20"/>
  <c r="H19"/>
  <c r="H18"/>
  <c r="H17"/>
  <c r="H16"/>
  <c r="H15"/>
  <c r="H14"/>
  <c r="H13"/>
  <c r="H12"/>
  <c r="H11"/>
  <c r="H10"/>
  <c r="H9"/>
  <c r="H8"/>
  <c r="H7"/>
  <c r="H6"/>
  <c r="H22" i="18" l="1"/>
  <c r="H21"/>
  <c r="H20"/>
  <c r="H19"/>
  <c r="H18"/>
  <c r="H17"/>
  <c r="H16"/>
  <c r="H15"/>
  <c r="H14"/>
  <c r="H13"/>
  <c r="H12"/>
  <c r="H11"/>
  <c r="H10"/>
  <c r="H9"/>
  <c r="H8"/>
  <c r="H7"/>
  <c r="H6"/>
  <c r="H22" i="17" l="1"/>
  <c r="H21"/>
  <c r="H20"/>
  <c r="H19"/>
  <c r="H18"/>
  <c r="H17"/>
  <c r="H16"/>
  <c r="H15"/>
  <c r="H14"/>
  <c r="H13"/>
  <c r="H12"/>
  <c r="H11"/>
  <c r="H10"/>
  <c r="H9"/>
  <c r="H8"/>
  <c r="H7"/>
  <c r="H6"/>
  <c r="H22" i="16" l="1"/>
  <c r="H21"/>
  <c r="H20"/>
  <c r="H19"/>
  <c r="H18"/>
  <c r="H17"/>
  <c r="H16"/>
  <c r="H15"/>
  <c r="H14"/>
  <c r="H13"/>
  <c r="H12"/>
  <c r="H11"/>
  <c r="H10"/>
  <c r="H9"/>
  <c r="H8"/>
  <c r="H7"/>
  <c r="H6"/>
  <c r="H22" i="15"/>
  <c r="H21"/>
  <c r="H20"/>
  <c r="H19"/>
  <c r="H18"/>
  <c r="H17"/>
  <c r="H16"/>
  <c r="H15"/>
  <c r="H14"/>
  <c r="H13"/>
  <c r="H12"/>
  <c r="H11"/>
  <c r="H10"/>
  <c r="H9"/>
  <c r="H8"/>
  <c r="H7"/>
  <c r="H6"/>
  <c r="H22" i="14" l="1"/>
  <c r="H21"/>
  <c r="H20"/>
  <c r="H19"/>
  <c r="H18"/>
  <c r="H17"/>
  <c r="H16"/>
  <c r="H15"/>
  <c r="H14"/>
  <c r="H13"/>
  <c r="H12"/>
  <c r="H11"/>
  <c r="H10"/>
  <c r="H9"/>
  <c r="H8"/>
  <c r="H7"/>
  <c r="H6"/>
  <c r="H22" i="12" l="1"/>
  <c r="H21"/>
  <c r="H20"/>
  <c r="H19"/>
  <c r="H18"/>
  <c r="H17"/>
  <c r="H16"/>
  <c r="H15"/>
  <c r="H14"/>
  <c r="H13"/>
  <c r="H12"/>
  <c r="H11"/>
  <c r="H10"/>
  <c r="H9"/>
  <c r="H8"/>
  <c r="H7"/>
  <c r="H6"/>
  <c r="H22" i="11" l="1"/>
  <c r="H21"/>
  <c r="H20"/>
  <c r="H19"/>
  <c r="H18"/>
  <c r="H17"/>
  <c r="H16"/>
  <c r="H15"/>
  <c r="H14"/>
  <c r="H13"/>
  <c r="H12"/>
  <c r="H11"/>
  <c r="H10"/>
  <c r="H9"/>
  <c r="H8"/>
  <c r="H7"/>
  <c r="H6"/>
  <c r="H22" i="10" l="1"/>
  <c r="H21"/>
  <c r="H20"/>
  <c r="H19"/>
  <c r="H18"/>
  <c r="H17"/>
  <c r="H16"/>
  <c r="H15"/>
  <c r="H14"/>
  <c r="H13"/>
  <c r="H12"/>
  <c r="H11"/>
  <c r="H10"/>
  <c r="H9"/>
  <c r="H8"/>
  <c r="H7"/>
  <c r="H6"/>
  <c r="H22" i="9"/>
  <c r="H21"/>
  <c r="H20"/>
  <c r="H19"/>
  <c r="H18"/>
  <c r="H17"/>
  <c r="H16"/>
  <c r="H15"/>
  <c r="H14"/>
  <c r="H13"/>
  <c r="H12"/>
  <c r="H11"/>
  <c r="H10"/>
  <c r="H9"/>
  <c r="H8"/>
  <c r="H7"/>
  <c r="H6"/>
  <c r="H22" i="8" l="1"/>
  <c r="H21"/>
  <c r="H20"/>
  <c r="H19"/>
  <c r="H18"/>
  <c r="H17"/>
  <c r="H16"/>
  <c r="H15"/>
  <c r="H14"/>
  <c r="H13"/>
  <c r="H12"/>
  <c r="H11"/>
  <c r="H10"/>
  <c r="H9"/>
  <c r="H8"/>
  <c r="H7"/>
  <c r="H6"/>
  <c r="H22" i="7"/>
  <c r="H21"/>
  <c r="H20"/>
  <c r="H19"/>
  <c r="H18"/>
  <c r="H17"/>
  <c r="H16"/>
  <c r="H15"/>
  <c r="H14"/>
  <c r="H13"/>
  <c r="H12"/>
  <c r="H11"/>
  <c r="H10"/>
  <c r="H9"/>
  <c r="H8"/>
  <c r="H7"/>
  <c r="H6"/>
  <c r="H22" i="6" l="1"/>
  <c r="H21"/>
  <c r="H20"/>
  <c r="H19"/>
  <c r="H18"/>
  <c r="H17"/>
  <c r="H16"/>
  <c r="H15"/>
  <c r="H14"/>
  <c r="H13"/>
  <c r="H12"/>
  <c r="H11"/>
  <c r="H10"/>
  <c r="H9"/>
  <c r="H8"/>
  <c r="H7"/>
  <c r="H6"/>
  <c r="B22" i="5"/>
  <c r="B21"/>
  <c r="B8"/>
  <c r="B9"/>
  <c r="B10"/>
  <c r="B11"/>
  <c r="B12"/>
  <c r="B13"/>
  <c r="B14"/>
  <c r="B15"/>
  <c r="B16"/>
  <c r="B17"/>
  <c r="B18"/>
  <c r="B19"/>
  <c r="B20"/>
  <c r="B7"/>
  <c r="H22" l="1"/>
  <c r="H21"/>
  <c r="H20"/>
  <c r="H19"/>
  <c r="H18"/>
  <c r="H17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<sst xmlns="http://schemas.openxmlformats.org/spreadsheetml/2006/main" count="493" uniqueCount="59">
  <si>
    <t>(단위 : 명, %)</t>
    <phoneticPr fontId="2" type="noConversion"/>
  </si>
  <si>
    <t>동래구</t>
    <phoneticPr fontId="2" type="noConversion"/>
  </si>
  <si>
    <t>남  구</t>
    <phoneticPr fontId="2" type="noConversion"/>
  </si>
  <si>
    <t>북  구</t>
    <phoneticPr fontId="2" type="noConversion"/>
  </si>
  <si>
    <t>연제구</t>
    <phoneticPr fontId="2" type="noConversion"/>
  </si>
  <si>
    <t>수영구</t>
    <phoneticPr fontId="2" type="noConversion"/>
  </si>
  <si>
    <t>사상구</t>
    <phoneticPr fontId="2" type="noConversion"/>
  </si>
  <si>
    <t>기장군</t>
    <phoneticPr fontId="2" type="noConversion"/>
  </si>
  <si>
    <t>자치구</t>
    <phoneticPr fontId="2" type="noConversion"/>
  </si>
  <si>
    <t>인  구(A)</t>
    <phoneticPr fontId="2" type="noConversion"/>
  </si>
  <si>
    <t>65세 이상 고령자(B)</t>
    <phoneticPr fontId="2" type="noConversion"/>
  </si>
  <si>
    <t>비  율
(B/A)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</si>
  <si>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</si>
  <si>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</si>
  <si>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</si>
  <si>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부산광역시</t>
    <phoneticPr fontId="2" type="noConversion"/>
  </si>
  <si>
    <t>중  구</t>
    <phoneticPr fontId="2" type="noConversion"/>
  </si>
  <si>
    <t>서  구</t>
    <phoneticPr fontId="2" type="noConversion"/>
  </si>
  <si>
    <t>동  구</t>
    <phoneticPr fontId="2" type="noConversion"/>
  </si>
  <si>
    <t>영도구</t>
    <phoneticPr fontId="2" type="noConversion"/>
  </si>
  <si>
    <t>부산진구</t>
    <phoneticPr fontId="2" type="noConversion"/>
  </si>
  <si>
    <t>해운대구</t>
    <phoneticPr fontId="2" type="noConversion"/>
  </si>
  <si>
    <t>사하구</t>
    <phoneticPr fontId="2" type="noConversion"/>
  </si>
  <si>
    <t>금정구</t>
    <phoneticPr fontId="2" type="noConversion"/>
  </si>
  <si>
    <t>강서구</t>
    <phoneticPr fontId="2" type="noConversion"/>
  </si>
  <si>
    <t>&lt; 2016년 9월 기준 고령자수 현황 &gt;</t>
    <phoneticPr fontId="2" type="noConversion"/>
  </si>
  <si>
    <t>&lt; 2016년 8월 기준 고령자수 현황 &gt;</t>
    <phoneticPr fontId="2" type="noConversion"/>
  </si>
  <si>
    <t>&lt; 2016년 7월 기준 고령자수 현황 &gt;</t>
    <phoneticPr fontId="2" type="noConversion"/>
  </si>
  <si>
    <t>&lt; 2016년 6월 기준 고령자수 현황 &gt;</t>
    <phoneticPr fontId="2" type="noConversion"/>
  </si>
  <si>
    <t>부산광역시</t>
    <phoneticPr fontId="2" type="noConversion"/>
  </si>
  <si>
    <t>중  구</t>
    <phoneticPr fontId="2" type="noConversion"/>
  </si>
  <si>
    <t>서  구</t>
    <phoneticPr fontId="2" type="noConversion"/>
  </si>
  <si>
    <t>동  구</t>
    <phoneticPr fontId="2" type="noConversion"/>
  </si>
  <si>
    <t>영도구</t>
    <phoneticPr fontId="2" type="noConversion"/>
  </si>
  <si>
    <t>부산진구</t>
    <phoneticPr fontId="2" type="noConversion"/>
  </si>
  <si>
    <t>동래구</t>
    <phoneticPr fontId="2" type="noConversion"/>
  </si>
  <si>
    <t>남  구</t>
    <phoneticPr fontId="2" type="noConversion"/>
  </si>
  <si>
    <t>북  구</t>
    <phoneticPr fontId="2" type="noConversion"/>
  </si>
  <si>
    <t>해운대구</t>
    <phoneticPr fontId="2" type="noConversion"/>
  </si>
  <si>
    <t>사하구</t>
    <phoneticPr fontId="2" type="noConversion"/>
  </si>
  <si>
    <t>금정구</t>
    <phoneticPr fontId="2" type="noConversion"/>
  </si>
  <si>
    <t>강서구</t>
    <phoneticPr fontId="2" type="noConversion"/>
  </si>
  <si>
    <t>연제구</t>
    <phoneticPr fontId="2" type="noConversion"/>
  </si>
  <si>
    <t>수영구</t>
    <phoneticPr fontId="2" type="noConversion"/>
  </si>
  <si>
    <t>사상구</t>
    <phoneticPr fontId="2" type="noConversion"/>
  </si>
  <si>
    <t>기장군</t>
    <phoneticPr fontId="2" type="noConversion"/>
  </si>
  <si>
    <t>&lt; 2016년 5월 기준 고령자수 현황 &gt;</t>
    <phoneticPr fontId="2" type="noConversion"/>
  </si>
  <si>
    <t>&lt; 2016년 4월 기준 고령자수 현황 &gt;</t>
    <phoneticPr fontId="2" type="noConversion"/>
  </si>
  <si>
    <t>&lt; 2016년 3월 기준 고령자수 현황 &gt;</t>
    <phoneticPr fontId="2" type="noConversion"/>
  </si>
  <si>
    <t>&lt; 2016년 2월 기준 고령자수 현황 &gt;</t>
    <phoneticPr fontId="2" type="noConversion"/>
  </si>
  <si>
    <t>&lt; 2016년 1월 기준 고령자수 현황 &gt;</t>
    <phoneticPr fontId="2" type="noConversion"/>
  </si>
  <si>
    <t>&lt; 2015년 12월 기준 고령자수 현황 &gt;</t>
    <phoneticPr fontId="2" type="noConversion"/>
  </si>
  <si>
    <t>&lt; 2015년 11월 기준 고령자수 현황 &gt;</t>
    <phoneticPr fontId="2" type="noConversion"/>
  </si>
  <si>
    <t>&lt; 2015년 10월 기준 고령자수 현황 &gt;</t>
    <phoneticPr fontId="2" type="noConversion"/>
  </si>
  <si>
    <t>&lt; 2015년 9월 기준 고령자수 현황 &gt;</t>
    <phoneticPr fontId="2" type="noConversion"/>
  </si>
  <si>
    <t>&lt; 2015년 8월 기준 고령자수 현황 &gt;</t>
    <phoneticPr fontId="2" type="noConversion"/>
  </si>
  <si>
    <t>&lt; 2015년 7월 기준 고령자수 현황 &gt;</t>
    <phoneticPr fontId="2" type="noConversion"/>
  </si>
  <si>
    <t>&lt; 2015년 6월 기준 고령자수 현황 &gt;</t>
    <phoneticPr fontId="2" type="noConversion"/>
  </si>
  <si>
    <t>&lt; 2015년 5월 기준 고령자수 현황 &gt;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</si>
</sst>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name val="굴림체"/>
      <family val="3"/>
      <charset val="129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0" fontId="3" fillId="4" borderId="8" xfId="1" applyNumberFormat="1" applyFont="1" applyFill="1" applyBorder="1" applyAlignment="1">
      <alignment horizontal="right" vertical="center"/>
    </xf>
    <xf numFmtId="10" fontId="5" fillId="2" borderId="11" xfId="1" applyNumberFormat="1" applyFont="1" applyFill="1" applyBorder="1" applyAlignment="1">
      <alignment horizontal="right" vertical="center"/>
    </xf>
    <xf numFmtId="10" fontId="5" fillId="2" borderId="14" xfId="1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41" fontId="3" fillId="4" borderId="15" xfId="3" applyFont="1" applyFill="1" applyBorder="1" applyAlignment="1">
      <alignment horizontal="center" vertical="center"/>
    </xf>
    <xf numFmtId="41" fontId="4" fillId="2" borderId="10" xfId="3" applyFont="1" applyFill="1" applyBorder="1" applyAlignment="1" applyProtection="1">
      <alignment vertical="center"/>
      <protection locked="0" hidden="1"/>
    </xf>
    <xf numFmtId="41" fontId="4" fillId="2" borderId="13" xfId="3" applyFont="1" applyFill="1" applyBorder="1" applyAlignment="1" applyProtection="1">
      <alignment vertical="center"/>
      <protection locked="0" hidden="1"/>
    </xf>
    <xf numFmtId="41" fontId="7" fillId="0" borderId="16" xfId="2" applyFont="1" applyFill="1" applyBorder="1" applyAlignment="1" applyProtection="1">
      <alignment vertical="center"/>
      <protection locked="0" hidden="1"/>
    </xf>
    <xf numFmtId="41" fontId="7" fillId="0" borderId="13" xfId="2" applyFont="1" applyFill="1" applyBorder="1" applyAlignment="1" applyProtection="1">
      <alignment vertical="center"/>
      <protection locked="0" hidden="1"/>
    </xf>
    <xf numFmtId="41" fontId="9" fillId="2" borderId="16" xfId="2" applyFont="1" applyFill="1" applyBorder="1" applyAlignment="1" applyProtection="1">
      <alignment vertical="center"/>
      <protection locked="0" hidden="1"/>
    </xf>
    <xf numFmtId="41" fontId="8" fillId="2" borderId="10" xfId="2" applyFont="1" applyFill="1" applyBorder="1" applyAlignment="1" applyProtection="1">
      <alignment vertical="center"/>
      <protection locked="0" hidden="1"/>
    </xf>
    <xf numFmtId="41" fontId="9" fillId="2" borderId="13" xfId="2" applyFont="1" applyFill="1" applyBorder="1" applyAlignment="1" applyProtection="1">
      <alignment vertical="center"/>
      <protection locked="0" hidden="1"/>
    </xf>
    <xf numFmtId="41" fontId="8" fillId="2" borderId="13" xfId="2" applyFont="1" applyFill="1" applyBorder="1" applyAlignment="1" applyProtection="1">
      <alignment vertical="center"/>
      <protection locked="0" hidden="1"/>
    </xf>
    <xf numFmtId="41" fontId="10" fillId="4" borderId="10" xfId="2" applyFont="1" applyFill="1" applyBorder="1" applyAlignment="1" applyProtection="1">
      <alignment vertical="center"/>
      <protection locked="0" hidden="1"/>
    </xf>
    <xf numFmtId="0" fontId="6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1" fontId="11" fillId="2" borderId="10" xfId="2" applyFont="1" applyFill="1" applyBorder="1" applyAlignment="1" applyProtection="1">
      <alignment vertical="center"/>
      <protection locked="0" hidden="1"/>
    </xf>
    <xf numFmtId="41" fontId="11" fillId="4" borderId="10" xfId="2" applyFont="1" applyFill="1" applyBorder="1" applyAlignment="1" applyProtection="1">
      <alignment vertical="center"/>
      <protection locked="0" hidden="1"/>
    </xf>
    <xf numFmtId="41" fontId="10" fillId="2" borderId="16" xfId="2" applyFont="1" applyFill="1" applyBorder="1" applyAlignment="1" applyProtection="1">
      <alignment vertical="center"/>
      <protection locked="0" hidden="1"/>
    </xf>
    <xf numFmtId="41" fontId="11" fillId="5" borderId="10" xfId="2" applyFont="1" applyFill="1" applyBorder="1" applyAlignment="1" applyProtection="1">
      <alignment vertical="center"/>
      <protection locked="0" hidden="1"/>
    </xf>
    <xf numFmtId="0" fontId="0" fillId="0" borderId="0" xfId="0" applyAlignment="1"/>
    <xf numFmtId="41" fontId="11" fillId="5" borderId="13" xfId="2" applyFont="1" applyFill="1" applyBorder="1" applyAlignment="1" applyProtection="1">
      <alignment vertical="center"/>
      <protection locked="0" hidden="1"/>
    </xf>
    <xf numFmtId="41" fontId="10" fillId="2" borderId="13" xfId="2" applyFont="1" applyFill="1" applyBorder="1" applyAlignment="1" applyProtection="1">
      <alignment vertical="center"/>
      <protection locked="0" hidden="1"/>
    </xf>
    <xf numFmtId="41" fontId="11" fillId="2" borderId="13" xfId="2" applyFont="1" applyFill="1" applyBorder="1" applyAlignment="1" applyProtection="1">
      <alignment vertical="center"/>
      <protection locked="0" hidden="1"/>
    </xf>
    <xf numFmtId="0" fontId="0" fillId="4" borderId="0" xfId="0" applyFill="1">
      <alignment vertical="center"/>
    </xf>
    <xf numFmtId="0" fontId="0" fillId="2" borderId="0" xfId="0" applyFill="1" applyAlignment="1"/>
    <xf numFmtId="41" fontId="13" fillId="5" borderId="10" xfId="2" applyFont="1" applyFill="1" applyBorder="1" applyAlignment="1" applyProtection="1">
      <alignment vertical="center"/>
      <protection locked="0" hidden="1"/>
    </xf>
    <xf numFmtId="41" fontId="13" fillId="5" borderId="13" xfId="2" applyFont="1" applyFill="1" applyBorder="1" applyAlignment="1" applyProtection="1">
      <alignment vertical="center"/>
      <protection locked="0" hidden="1"/>
    </xf>
    <xf numFmtId="41" fontId="12" fillId="4" borderId="10" xfId="2" applyFont="1" applyFill="1" applyBorder="1" applyAlignment="1" applyProtection="1">
      <alignment vertical="center"/>
      <protection locked="0" hidden="1"/>
    </xf>
    <xf numFmtId="41" fontId="13" fillId="4" borderId="10" xfId="2" applyFont="1" applyFill="1" applyBorder="1" applyAlignment="1" applyProtection="1">
      <alignment vertical="center"/>
      <protection locked="0" hidden="1"/>
    </xf>
    <xf numFmtId="41" fontId="13" fillId="2" borderId="10" xfId="2" applyFont="1" applyFill="1" applyBorder="1" applyAlignment="1" applyProtection="1">
      <alignment vertical="center"/>
      <protection locked="0" hidden="1"/>
    </xf>
    <xf numFmtId="41" fontId="12" fillId="2" borderId="16" xfId="2" applyFont="1" applyFill="1" applyBorder="1" applyAlignment="1" applyProtection="1">
      <alignment vertical="center"/>
      <protection locked="0" hidden="1"/>
    </xf>
    <xf numFmtId="41" fontId="12" fillId="2" borderId="13" xfId="2" applyFont="1" applyFill="1" applyBorder="1" applyAlignment="1" applyProtection="1">
      <alignment vertical="center"/>
      <protection locked="0" hidden="1"/>
    </xf>
    <xf numFmtId="41" fontId="13" fillId="2" borderId="13" xfId="2" applyFont="1" applyFill="1" applyBorder="1" applyAlignment="1" applyProtection="1">
      <alignment vertical="center"/>
      <protection locked="0" hidden="1"/>
    </xf>
  </cellXfs>
  <cellStyles count="4">
    <cellStyle name="백분율" xfId="1" builtinId="5"/>
    <cellStyle name="쉼표 [0]" xfId="3" builtinId="6"/>
    <cellStyle name="쉼표 [0] 4" xfId="2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J10" sqref="J10"/>
    </sheetView>
  </sheetViews>
  <sheetFormatPr defaultRowHeight="16.5"/>
  <cols>
    <col min="1" max="8" width="12.625" customWidth="1"/>
  </cols>
  <sheetData>
    <row r="1" spans="1:8" ht="31.5">
      <c r="A1" s="20" t="s">
        <v>25</v>
      </c>
      <c r="B1" s="20"/>
      <c r="C1" s="20"/>
      <c r="D1" s="20"/>
      <c r="E1" s="20"/>
      <c r="F1" s="20"/>
      <c r="G1" s="20"/>
      <c r="H1" s="20"/>
    </row>
    <row r="3" spans="1:8" ht="17.25" thickBot="1">
      <c r="A3" s="1"/>
      <c r="B3" s="1"/>
      <c r="C3" s="1"/>
      <c r="D3" s="1"/>
      <c r="E3" s="1"/>
      <c r="F3" s="1"/>
      <c r="G3" s="1"/>
      <c r="H3" s="9" t="s">
        <v>0</v>
      </c>
    </row>
    <row r="4" spans="1:8" ht="35.1" customHeight="1">
      <c r="A4" s="21" t="s">
        <v>8</v>
      </c>
      <c r="B4" s="23" t="s">
        <v>9</v>
      </c>
      <c r="C4" s="24"/>
      <c r="D4" s="24"/>
      <c r="E4" s="23" t="s">
        <v>10</v>
      </c>
      <c r="F4" s="24"/>
      <c r="G4" s="24"/>
      <c r="H4" s="25" t="s">
        <v>11</v>
      </c>
    </row>
    <row r="5" spans="1:8" ht="35.1" customHeight="1" thickBot="1">
      <c r="A5" s="22"/>
      <c r="B5" s="2" t="s">
        <v>12</v>
      </c>
      <c r="C5" s="2" t="s">
        <v>13</v>
      </c>
      <c r="D5" s="2" t="s">
        <v>14</v>
      </c>
      <c r="E5" s="2" t="s">
        <v>12</v>
      </c>
      <c r="F5" s="2" t="s">
        <v>13</v>
      </c>
      <c r="G5" s="2" t="s">
        <v>14</v>
      </c>
      <c r="H5" s="26"/>
    </row>
    <row r="6" spans="1:8" ht="39.950000000000003" customHeight="1" thickTop="1">
      <c r="A6" s="3" t="s">
        <v>15</v>
      </c>
      <c r="B6" s="10">
        <v>3554098</v>
      </c>
      <c r="C6" s="10">
        <v>1756355</v>
      </c>
      <c r="D6" s="10">
        <v>1797743</v>
      </c>
      <c r="E6" s="10">
        <v>532101</v>
      </c>
      <c r="F6" s="10">
        <v>229150</v>
      </c>
      <c r="G6" s="10">
        <v>302951</v>
      </c>
      <c r="H6" s="4">
        <f>E6/B6</f>
        <v>0.14971477995260682</v>
      </c>
    </row>
    <row r="7" spans="1:8" ht="39.950000000000003" customHeight="1">
      <c r="A7" s="7" t="s">
        <v>16</v>
      </c>
      <c r="B7" s="11">
        <f>C7+D7</f>
        <v>47237</v>
      </c>
      <c r="C7" s="13">
        <v>23487</v>
      </c>
      <c r="D7" s="13">
        <v>23750</v>
      </c>
      <c r="E7" s="11">
        <v>9385</v>
      </c>
      <c r="F7" s="11">
        <v>3927</v>
      </c>
      <c r="G7" s="11">
        <v>5458</v>
      </c>
      <c r="H7" s="5">
        <f t="shared" ref="H7:H22" si="0">E7/B7</f>
        <v>0.19867900163007812</v>
      </c>
    </row>
    <row r="8" spans="1:8" ht="39.950000000000003" customHeight="1">
      <c r="A8" s="7" t="s">
        <v>17</v>
      </c>
      <c r="B8" s="11">
        <f t="shared" ref="B8:B20" si="1">C8+D8</f>
        <v>115676</v>
      </c>
      <c r="C8" s="13">
        <v>57047</v>
      </c>
      <c r="D8" s="13">
        <v>58629</v>
      </c>
      <c r="E8" s="11">
        <v>23271</v>
      </c>
      <c r="F8" s="11">
        <v>9663</v>
      </c>
      <c r="G8" s="11">
        <v>13608</v>
      </c>
      <c r="H8" s="5">
        <f t="shared" si="0"/>
        <v>0.20117396867111587</v>
      </c>
    </row>
    <row r="9" spans="1:8" ht="39.950000000000003" customHeight="1">
      <c r="A9" s="7" t="s">
        <v>18</v>
      </c>
      <c r="B9" s="11">
        <f t="shared" si="1"/>
        <v>92302</v>
      </c>
      <c r="C9" s="13">
        <v>45598</v>
      </c>
      <c r="D9" s="13">
        <v>46704</v>
      </c>
      <c r="E9" s="11">
        <v>19823</v>
      </c>
      <c r="F9" s="11">
        <v>8213</v>
      </c>
      <c r="G9" s="11">
        <v>11610</v>
      </c>
      <c r="H9" s="5">
        <f t="shared" si="0"/>
        <v>0.21476241034863816</v>
      </c>
    </row>
    <row r="10" spans="1:8" ht="39.950000000000003" customHeight="1">
      <c r="A10" s="7" t="s">
        <v>19</v>
      </c>
      <c r="B10" s="11">
        <f t="shared" si="1"/>
        <v>129414</v>
      </c>
      <c r="C10" s="13">
        <v>64379</v>
      </c>
      <c r="D10" s="13">
        <v>65035</v>
      </c>
      <c r="E10" s="11">
        <v>26091</v>
      </c>
      <c r="F10" s="11">
        <v>10852</v>
      </c>
      <c r="G10" s="11">
        <v>15239</v>
      </c>
      <c r="H10" s="5">
        <f t="shared" si="0"/>
        <v>0.20160879039362048</v>
      </c>
    </row>
    <row r="11" spans="1:8" ht="39.950000000000003" customHeight="1">
      <c r="A11" s="7" t="s">
        <v>20</v>
      </c>
      <c r="B11" s="11">
        <f t="shared" si="1"/>
        <v>380960</v>
      </c>
      <c r="C11" s="13">
        <v>186190</v>
      </c>
      <c r="D11" s="13">
        <v>194770</v>
      </c>
      <c r="E11" s="11">
        <v>57788</v>
      </c>
      <c r="F11" s="11">
        <v>24557</v>
      </c>
      <c r="G11" s="11">
        <v>33231</v>
      </c>
      <c r="H11" s="5">
        <f t="shared" si="0"/>
        <v>0.15169046619067619</v>
      </c>
    </row>
    <row r="12" spans="1:8" ht="39.950000000000003" customHeight="1">
      <c r="A12" s="7" t="s">
        <v>1</v>
      </c>
      <c r="B12" s="11">
        <f t="shared" si="1"/>
        <v>273426</v>
      </c>
      <c r="C12" s="13">
        <v>134134</v>
      </c>
      <c r="D12" s="13">
        <v>139292</v>
      </c>
      <c r="E12" s="11">
        <v>37783</v>
      </c>
      <c r="F12" s="11">
        <v>16685</v>
      </c>
      <c r="G12" s="11">
        <v>21098</v>
      </c>
      <c r="H12" s="5">
        <f t="shared" si="0"/>
        <v>0.13818364018052418</v>
      </c>
    </row>
    <row r="13" spans="1:8" ht="39.950000000000003" customHeight="1">
      <c r="A13" s="7" t="s">
        <v>2</v>
      </c>
      <c r="B13" s="11">
        <f t="shared" si="1"/>
        <v>284195</v>
      </c>
      <c r="C13" s="13">
        <v>139717</v>
      </c>
      <c r="D13" s="13">
        <v>144478</v>
      </c>
      <c r="E13" s="11">
        <v>43317</v>
      </c>
      <c r="F13" s="11">
        <v>18811</v>
      </c>
      <c r="G13" s="11">
        <v>24506</v>
      </c>
      <c r="H13" s="5">
        <f t="shared" si="0"/>
        <v>0.15241999331444958</v>
      </c>
    </row>
    <row r="14" spans="1:8" ht="39.950000000000003" customHeight="1">
      <c r="A14" s="7" t="s">
        <v>3</v>
      </c>
      <c r="B14" s="11">
        <f t="shared" si="1"/>
        <v>313683</v>
      </c>
      <c r="C14" s="13">
        <v>155876</v>
      </c>
      <c r="D14" s="13">
        <v>157807</v>
      </c>
      <c r="E14" s="11">
        <v>34950</v>
      </c>
      <c r="F14" s="11">
        <v>14834</v>
      </c>
      <c r="G14" s="11">
        <v>20116</v>
      </c>
      <c r="H14" s="5">
        <f t="shared" si="0"/>
        <v>0.11141821520452176</v>
      </c>
    </row>
    <row r="15" spans="1:8" ht="39.950000000000003" customHeight="1">
      <c r="A15" s="7" t="s">
        <v>21</v>
      </c>
      <c r="B15" s="11">
        <f t="shared" si="1"/>
        <v>427012</v>
      </c>
      <c r="C15" s="13">
        <v>207526</v>
      </c>
      <c r="D15" s="13">
        <v>219486</v>
      </c>
      <c r="E15" s="11">
        <v>53193</v>
      </c>
      <c r="F15" s="11">
        <v>22384</v>
      </c>
      <c r="G15" s="11">
        <v>30809</v>
      </c>
      <c r="H15" s="5">
        <f t="shared" si="0"/>
        <v>0.1245702696879713</v>
      </c>
    </row>
    <row r="16" spans="1:8" ht="39.950000000000003" customHeight="1">
      <c r="A16" s="7" t="s">
        <v>22</v>
      </c>
      <c r="B16" s="11">
        <f t="shared" si="1"/>
        <v>339462</v>
      </c>
      <c r="C16" s="13">
        <v>170268</v>
      </c>
      <c r="D16" s="13">
        <v>169194</v>
      </c>
      <c r="E16" s="11">
        <v>43222</v>
      </c>
      <c r="F16" s="11">
        <v>18628</v>
      </c>
      <c r="G16" s="11">
        <v>24594</v>
      </c>
      <c r="H16" s="5">
        <f t="shared" si="0"/>
        <v>0.12732500250396214</v>
      </c>
    </row>
    <row r="17" spans="1:8" ht="39.950000000000003" customHeight="1">
      <c r="A17" s="7" t="s">
        <v>23</v>
      </c>
      <c r="B17" s="11">
        <f t="shared" si="1"/>
        <v>249303</v>
      </c>
      <c r="C17" s="13">
        <v>122224</v>
      </c>
      <c r="D17" s="13">
        <v>127079</v>
      </c>
      <c r="E17" s="11">
        <v>36784</v>
      </c>
      <c r="F17" s="11">
        <v>16013</v>
      </c>
      <c r="G17" s="11">
        <v>20771</v>
      </c>
      <c r="H17" s="5">
        <f t="shared" si="0"/>
        <v>0.14754736204538252</v>
      </c>
    </row>
    <row r="18" spans="1:8" ht="39.950000000000003" customHeight="1">
      <c r="A18" s="7" t="s">
        <v>24</v>
      </c>
      <c r="B18" s="11">
        <f t="shared" si="1"/>
        <v>111628</v>
      </c>
      <c r="C18" s="13">
        <v>59765</v>
      </c>
      <c r="D18" s="13">
        <v>51863</v>
      </c>
      <c r="E18" s="11">
        <v>10856</v>
      </c>
      <c r="F18" s="11">
        <v>4765</v>
      </c>
      <c r="G18" s="11">
        <v>6091</v>
      </c>
      <c r="H18" s="5">
        <f t="shared" si="0"/>
        <v>9.7251585623678652E-2</v>
      </c>
    </row>
    <row r="19" spans="1:8" ht="39.950000000000003" customHeight="1">
      <c r="A19" s="7" t="s">
        <v>4</v>
      </c>
      <c r="B19" s="11">
        <f t="shared" si="1"/>
        <v>209120</v>
      </c>
      <c r="C19" s="13">
        <v>102221</v>
      </c>
      <c r="D19" s="13">
        <v>106899</v>
      </c>
      <c r="E19" s="11">
        <v>29969</v>
      </c>
      <c r="F19" s="11">
        <v>13269</v>
      </c>
      <c r="G19" s="11">
        <v>16700</v>
      </c>
      <c r="H19" s="5">
        <f t="shared" si="0"/>
        <v>0.14331006120887529</v>
      </c>
    </row>
    <row r="20" spans="1:8" ht="39.950000000000003" customHeight="1">
      <c r="A20" s="7" t="s">
        <v>5</v>
      </c>
      <c r="B20" s="11">
        <f t="shared" si="1"/>
        <v>180975</v>
      </c>
      <c r="C20" s="13">
        <v>86373</v>
      </c>
      <c r="D20" s="13">
        <v>94602</v>
      </c>
      <c r="E20" s="11">
        <v>28942</v>
      </c>
      <c r="F20" s="11">
        <v>12689</v>
      </c>
      <c r="G20" s="11">
        <v>16253</v>
      </c>
      <c r="H20" s="5">
        <f t="shared" si="0"/>
        <v>0.15992264124879127</v>
      </c>
    </row>
    <row r="21" spans="1:8" ht="39.950000000000003" customHeight="1">
      <c r="A21" s="7" t="s">
        <v>6</v>
      </c>
      <c r="B21" s="11">
        <f>C21+D21</f>
        <v>239646</v>
      </c>
      <c r="C21" s="13">
        <v>121968</v>
      </c>
      <c r="D21" s="13">
        <v>117678</v>
      </c>
      <c r="E21" s="11">
        <v>28516</v>
      </c>
      <c r="F21" s="11">
        <v>12398</v>
      </c>
      <c r="G21" s="11">
        <v>16118</v>
      </c>
      <c r="H21" s="5">
        <f t="shared" si="0"/>
        <v>0.1189921801323619</v>
      </c>
    </row>
    <row r="22" spans="1:8" ht="39.950000000000003" customHeight="1" thickBot="1">
      <c r="A22" s="8" t="s">
        <v>7</v>
      </c>
      <c r="B22" s="12">
        <f>C22+D22</f>
        <v>160059</v>
      </c>
      <c r="C22" s="14">
        <v>79582</v>
      </c>
      <c r="D22" s="14">
        <v>80477</v>
      </c>
      <c r="E22" s="12">
        <v>18926</v>
      </c>
      <c r="F22" s="12">
        <v>7864</v>
      </c>
      <c r="G22" s="12">
        <v>11062</v>
      </c>
      <c r="H22" s="6">
        <f t="shared" si="0"/>
        <v>0.11824389756277373</v>
      </c>
    </row>
  </sheetData>
  <mergeCells count="5">
    <mergeCell ref="A1:H1"/>
    <mergeCell ref="A4:A5"/>
    <mergeCell ref="B4:D4"/>
    <mergeCell ref="E4:G4"/>
    <mergeCell ref="H4:H5"/>
  </mergeCells>
  <phoneticPr fontId="2" type="noConversion"/>
  <pageMargins left="0.25" right="0.17" top="0.74803149606299213" bottom="0.2800000000000000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M7" sqref="M7"/>
    </sheetView>
  </sheetViews>
  <sheetFormatPr defaultRowHeight="16.5"/>
  <cols>
    <col min="1" max="8" width="12.625" customWidth="1"/>
  </cols>
  <sheetData>
    <row r="1" spans="1:8" ht="31.5">
      <c r="A1" s="20" t="s">
        <v>51</v>
      </c>
      <c r="B1" s="20"/>
      <c r="C1" s="20"/>
      <c r="D1" s="20"/>
      <c r="E1" s="20"/>
      <c r="F1" s="20"/>
      <c r="G1" s="20"/>
      <c r="H1" s="20"/>
    </row>
    <row r="3" spans="1:8" ht="17.25" thickBot="1">
      <c r="A3" s="1"/>
      <c r="B3" s="1"/>
      <c r="C3" s="1"/>
      <c r="D3" s="1"/>
      <c r="E3" s="1"/>
      <c r="F3" s="1"/>
      <c r="G3" s="1"/>
      <c r="H3" s="9" t="s">
        <v>0</v>
      </c>
    </row>
    <row r="4" spans="1:8" ht="35.1" customHeight="1">
      <c r="A4" s="21" t="s">
        <v>8</v>
      </c>
      <c r="B4" s="23" t="s">
        <v>9</v>
      </c>
      <c r="C4" s="24"/>
      <c r="D4" s="24"/>
      <c r="E4" s="23" t="s">
        <v>10</v>
      </c>
      <c r="F4" s="24"/>
      <c r="G4" s="24"/>
      <c r="H4" s="25" t="s">
        <v>11</v>
      </c>
    </row>
    <row r="5" spans="1:8" ht="35.1" customHeight="1" thickBot="1">
      <c r="A5" s="22"/>
      <c r="B5" s="2" t="s">
        <v>12</v>
      </c>
      <c r="C5" s="2" t="s">
        <v>13</v>
      </c>
      <c r="D5" s="2" t="s">
        <v>14</v>
      </c>
      <c r="E5" s="2" t="s">
        <v>12</v>
      </c>
      <c r="F5" s="2" t="s">
        <v>13</v>
      </c>
      <c r="G5" s="2" t="s">
        <v>14</v>
      </c>
      <c r="H5" s="26"/>
    </row>
    <row r="6" spans="1:8" s="1" customFormat="1" ht="39.950000000000003" customHeight="1" thickTop="1">
      <c r="A6" s="3" t="s">
        <v>29</v>
      </c>
      <c r="B6" s="39">
        <v>3559780</v>
      </c>
      <c r="C6" s="39">
        <v>1761594</v>
      </c>
      <c r="D6" s="39">
        <v>1798186</v>
      </c>
      <c r="E6" s="40">
        <v>516210</v>
      </c>
      <c r="F6" s="40">
        <v>221839</v>
      </c>
      <c r="G6" s="40">
        <v>294371</v>
      </c>
      <c r="H6" s="4">
        <f>E6/B6</f>
        <v>0.14501177039030502</v>
      </c>
    </row>
    <row r="7" spans="1:8" ht="39.950000000000003" customHeight="1">
      <c r="A7" s="7" t="s">
        <v>30</v>
      </c>
      <c r="B7" s="42">
        <v>47530</v>
      </c>
      <c r="C7" s="42">
        <v>23598</v>
      </c>
      <c r="D7" s="42">
        <v>23932</v>
      </c>
      <c r="E7" s="41">
        <v>9546</v>
      </c>
      <c r="F7" s="37">
        <v>4027</v>
      </c>
      <c r="G7" s="37">
        <v>5519</v>
      </c>
      <c r="H7" s="5">
        <f t="shared" ref="H7:H22" si="0">E7/B7</f>
        <v>0.20084157374289921</v>
      </c>
    </row>
    <row r="8" spans="1:8" ht="39.950000000000003" customHeight="1">
      <c r="A8" s="7" t="s">
        <v>31</v>
      </c>
      <c r="B8" s="42">
        <v>117608</v>
      </c>
      <c r="C8" s="42">
        <v>58075</v>
      </c>
      <c r="D8" s="42">
        <v>59533</v>
      </c>
      <c r="E8" s="41">
        <v>23585</v>
      </c>
      <c r="F8" s="37">
        <v>9834</v>
      </c>
      <c r="G8" s="37">
        <v>13751</v>
      </c>
      <c r="H8" s="5">
        <f t="shared" si="0"/>
        <v>0.20053907897421944</v>
      </c>
    </row>
    <row r="9" spans="1:8" ht="39.950000000000003" customHeight="1">
      <c r="A9" s="7" t="s">
        <v>32</v>
      </c>
      <c r="B9" s="42">
        <v>93877</v>
      </c>
      <c r="C9" s="42">
        <v>46403</v>
      </c>
      <c r="D9" s="42">
        <v>47474</v>
      </c>
      <c r="E9" s="41">
        <v>20071</v>
      </c>
      <c r="F9" s="37">
        <v>8318</v>
      </c>
      <c r="G9" s="37">
        <v>11753</v>
      </c>
      <c r="H9" s="5">
        <f t="shared" si="0"/>
        <v>0.21380103752782897</v>
      </c>
    </row>
    <row r="10" spans="1:8" ht="39.950000000000003" customHeight="1">
      <c r="A10" s="7" t="s">
        <v>33</v>
      </c>
      <c r="B10" s="42">
        <v>131251</v>
      </c>
      <c r="C10" s="42">
        <v>65359</v>
      </c>
      <c r="D10" s="42">
        <v>65892</v>
      </c>
      <c r="E10" s="41">
        <v>26492</v>
      </c>
      <c r="F10" s="37">
        <v>11010</v>
      </c>
      <c r="G10" s="37">
        <v>15482</v>
      </c>
      <c r="H10" s="5">
        <f t="shared" si="0"/>
        <v>0.20184227167793006</v>
      </c>
    </row>
    <row r="11" spans="1:8" ht="39.950000000000003" customHeight="1">
      <c r="A11" s="7" t="s">
        <v>34</v>
      </c>
      <c r="B11" s="42">
        <v>384274</v>
      </c>
      <c r="C11" s="42">
        <v>188061</v>
      </c>
      <c r="D11" s="42">
        <v>196213</v>
      </c>
      <c r="E11" s="41">
        <v>58705</v>
      </c>
      <c r="F11" s="37">
        <v>25033</v>
      </c>
      <c r="G11" s="37">
        <v>33672</v>
      </c>
      <c r="H11" s="5">
        <f t="shared" si="0"/>
        <v>0.1527685974070585</v>
      </c>
    </row>
    <row r="12" spans="1:8" ht="39.950000000000003" customHeight="1">
      <c r="A12" s="7" t="s">
        <v>35</v>
      </c>
      <c r="B12" s="42">
        <v>273993</v>
      </c>
      <c r="C12" s="42">
        <v>134675</v>
      </c>
      <c r="D12" s="42">
        <v>139318</v>
      </c>
      <c r="E12" s="41">
        <v>38522</v>
      </c>
      <c r="F12" s="37">
        <v>17030</v>
      </c>
      <c r="G12" s="37">
        <v>21492</v>
      </c>
      <c r="H12" s="5">
        <f t="shared" si="0"/>
        <v>0.14059483271470438</v>
      </c>
    </row>
    <row r="13" spans="1:8" ht="39.950000000000003" customHeight="1">
      <c r="A13" s="7" t="s">
        <v>36</v>
      </c>
      <c r="B13" s="42">
        <v>286940</v>
      </c>
      <c r="C13" s="42">
        <v>141177</v>
      </c>
      <c r="D13" s="42">
        <v>145763</v>
      </c>
      <c r="E13" s="41">
        <v>44232</v>
      </c>
      <c r="F13" s="37">
        <v>19172</v>
      </c>
      <c r="G13" s="37">
        <v>25060</v>
      </c>
      <c r="H13" s="5">
        <f t="shared" si="0"/>
        <v>0.1541506935247787</v>
      </c>
    </row>
    <row r="14" spans="1:8" ht="39.950000000000003" customHeight="1">
      <c r="A14" s="7" t="s">
        <v>37</v>
      </c>
      <c r="B14" s="42">
        <v>312016</v>
      </c>
      <c r="C14" s="42">
        <v>155065</v>
      </c>
      <c r="D14" s="42">
        <v>156951</v>
      </c>
      <c r="E14" s="41">
        <v>36536</v>
      </c>
      <c r="F14" s="37">
        <v>15601</v>
      </c>
      <c r="G14" s="37">
        <v>20935</v>
      </c>
      <c r="H14" s="5">
        <f t="shared" si="0"/>
        <v>0.11709655915081278</v>
      </c>
    </row>
    <row r="15" spans="1:8" ht="39.950000000000003" customHeight="1">
      <c r="A15" s="7" t="s">
        <v>38</v>
      </c>
      <c r="B15" s="42">
        <v>428004</v>
      </c>
      <c r="C15" s="42">
        <v>208501</v>
      </c>
      <c r="D15" s="42">
        <v>219503</v>
      </c>
      <c r="E15" s="41">
        <v>54810</v>
      </c>
      <c r="F15" s="37">
        <v>23078</v>
      </c>
      <c r="G15" s="37">
        <v>31732</v>
      </c>
      <c r="H15" s="5">
        <f t="shared" si="0"/>
        <v>0.1280595508453192</v>
      </c>
    </row>
    <row r="16" spans="1:8" ht="39.950000000000003" customHeight="1">
      <c r="A16" s="7" t="s">
        <v>39</v>
      </c>
      <c r="B16" s="42">
        <v>342804</v>
      </c>
      <c r="C16" s="42">
        <v>172035</v>
      </c>
      <c r="D16" s="42">
        <v>170769</v>
      </c>
      <c r="E16" s="41">
        <v>44528</v>
      </c>
      <c r="F16" s="37">
        <v>19298</v>
      </c>
      <c r="G16" s="37">
        <v>25230</v>
      </c>
      <c r="H16" s="5">
        <f t="shared" si="0"/>
        <v>0.12989346682069053</v>
      </c>
    </row>
    <row r="17" spans="1:8" ht="39.950000000000003" customHeight="1">
      <c r="A17" s="7" t="s">
        <v>40</v>
      </c>
      <c r="B17" s="42">
        <v>249778</v>
      </c>
      <c r="C17" s="42">
        <v>122564</v>
      </c>
      <c r="D17" s="42">
        <v>127214</v>
      </c>
      <c r="E17" s="41">
        <v>37714</v>
      </c>
      <c r="F17" s="37">
        <v>16467</v>
      </c>
      <c r="G17" s="37">
        <v>21247</v>
      </c>
      <c r="H17" s="5">
        <f t="shared" si="0"/>
        <v>0.15099007919032101</v>
      </c>
    </row>
    <row r="18" spans="1:8" ht="39.950000000000003" customHeight="1">
      <c r="A18" s="7" t="s">
        <v>41</v>
      </c>
      <c r="B18" s="42">
        <v>100597</v>
      </c>
      <c r="C18" s="42">
        <v>54275</v>
      </c>
      <c r="D18" s="42">
        <v>46322</v>
      </c>
      <c r="E18" s="41">
        <v>11468</v>
      </c>
      <c r="F18" s="37">
        <v>5110</v>
      </c>
      <c r="G18" s="37">
        <v>6358</v>
      </c>
      <c r="H18" s="5">
        <f t="shared" si="0"/>
        <v>0.11399942344205095</v>
      </c>
    </row>
    <row r="19" spans="1:8" ht="39.950000000000003" customHeight="1">
      <c r="A19" s="7" t="s">
        <v>42</v>
      </c>
      <c r="B19" s="42">
        <v>211645</v>
      </c>
      <c r="C19" s="42">
        <v>103885</v>
      </c>
      <c r="D19" s="42">
        <v>107760</v>
      </c>
      <c r="E19" s="41">
        <v>31085</v>
      </c>
      <c r="F19" s="37">
        <v>13791</v>
      </c>
      <c r="G19" s="37">
        <v>17294</v>
      </c>
      <c r="H19" s="5">
        <f t="shared" si="0"/>
        <v>0.14687330199154244</v>
      </c>
    </row>
    <row r="20" spans="1:8" ht="39.950000000000003" customHeight="1">
      <c r="A20" s="7" t="s">
        <v>43</v>
      </c>
      <c r="B20" s="42">
        <v>181397</v>
      </c>
      <c r="C20" s="42">
        <v>86798</v>
      </c>
      <c r="D20" s="42">
        <v>94599</v>
      </c>
      <c r="E20" s="41">
        <v>29779</v>
      </c>
      <c r="F20" s="37">
        <v>13001</v>
      </c>
      <c r="G20" s="37">
        <v>16778</v>
      </c>
      <c r="H20" s="5">
        <f t="shared" si="0"/>
        <v>0.16416478773077836</v>
      </c>
    </row>
    <row r="21" spans="1:8" ht="39.950000000000003" customHeight="1">
      <c r="A21" s="7" t="s">
        <v>44</v>
      </c>
      <c r="B21" s="42">
        <v>242671</v>
      </c>
      <c r="C21" s="42">
        <v>123744</v>
      </c>
      <c r="D21" s="42">
        <v>118927</v>
      </c>
      <c r="E21" s="41">
        <v>29307</v>
      </c>
      <c r="F21" s="37">
        <v>12797</v>
      </c>
      <c r="G21" s="37">
        <v>16510</v>
      </c>
      <c r="H21" s="5">
        <f t="shared" si="0"/>
        <v>0.12076844781617911</v>
      </c>
    </row>
    <row r="22" spans="1:8" ht="39.950000000000003" customHeight="1" thickBot="1">
      <c r="A22" s="8" t="s">
        <v>45</v>
      </c>
      <c r="B22" s="43">
        <v>155395</v>
      </c>
      <c r="C22" s="43">
        <v>77379</v>
      </c>
      <c r="D22" s="43">
        <v>78016</v>
      </c>
      <c r="E22" s="44">
        <v>19830</v>
      </c>
      <c r="F22" s="38">
        <v>8272</v>
      </c>
      <c r="G22" s="38">
        <v>11558</v>
      </c>
      <c r="H22" s="6">
        <f t="shared" si="0"/>
        <v>0.12761028347115416</v>
      </c>
    </row>
    <row r="23" spans="1:8">
      <c r="B23" s="36"/>
      <c r="C23" s="36"/>
      <c r="D23" s="36"/>
      <c r="E23" s="1"/>
    </row>
  </sheetData>
  <mergeCells count="5">
    <mergeCell ref="A1:H1"/>
    <mergeCell ref="A4:A5"/>
    <mergeCell ref="B4:D4"/>
    <mergeCell ref="E4:G4"/>
    <mergeCell ref="H4:H5"/>
  </mergeCells>
  <phoneticPr fontId="2" type="noConversion"/>
  <pageMargins left="0.25" right="0.17" top="0.74803149606299213" bottom="0.28000000000000003" header="0.31496062992125984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topLeftCell="A4" workbookViewId="0">
      <selection activeCell="C11" sqref="C11"/>
    </sheetView>
  </sheetViews>
  <sheetFormatPr defaultRowHeight="16.5"/>
  <cols>
    <col min="1" max="8" width="12.625" customWidth="1"/>
  </cols>
  <sheetData>
    <row r="1" spans="1:8" ht="31.5">
      <c r="A1" s="20" t="s">
        <v>52</v>
      </c>
      <c r="B1" s="20"/>
      <c r="C1" s="20"/>
      <c r="D1" s="20"/>
      <c r="E1" s="20"/>
      <c r="F1" s="20"/>
      <c r="G1" s="20"/>
      <c r="H1" s="20"/>
    </row>
    <row r="3" spans="1:8" ht="17.25" thickBot="1">
      <c r="A3" s="1"/>
      <c r="B3" s="1"/>
      <c r="C3" s="1"/>
      <c r="D3" s="1"/>
      <c r="E3" s="1"/>
      <c r="F3" s="1"/>
      <c r="G3" s="1"/>
      <c r="H3" s="9" t="s">
        <v>0</v>
      </c>
    </row>
    <row r="4" spans="1:8" ht="35.1" customHeight="1">
      <c r="A4" s="21" t="s">
        <v>8</v>
      </c>
      <c r="B4" s="23" t="s">
        <v>9</v>
      </c>
      <c r="C4" s="24"/>
      <c r="D4" s="24"/>
      <c r="E4" s="23" t="s">
        <v>10</v>
      </c>
      <c r="F4" s="24"/>
      <c r="G4" s="24"/>
      <c r="H4" s="25" t="s">
        <v>11</v>
      </c>
    </row>
    <row r="5" spans="1:8" ht="35.1" customHeight="1" thickBot="1">
      <c r="A5" s="22"/>
      <c r="B5" s="2" t="s">
        <v>12</v>
      </c>
      <c r="C5" s="2" t="s">
        <v>13</v>
      </c>
      <c r="D5" s="2" t="s">
        <v>14</v>
      </c>
      <c r="E5" s="2" t="s">
        <v>12</v>
      </c>
      <c r="F5" s="2" t="s">
        <v>13</v>
      </c>
      <c r="G5" s="2" t="s">
        <v>14</v>
      </c>
      <c r="H5" s="26"/>
    </row>
    <row r="6" spans="1:8" s="1" customFormat="1" ht="39.950000000000003" customHeight="1" thickTop="1">
      <c r="A6" s="3" t="s">
        <v>29</v>
      </c>
      <c r="B6" s="19">
        <v>3561162</v>
      </c>
      <c r="C6" s="19">
        <v>1762478</v>
      </c>
      <c r="D6" s="19">
        <v>1798684</v>
      </c>
      <c r="E6" s="28">
        <v>514432</v>
      </c>
      <c r="F6" s="28">
        <v>220995</v>
      </c>
      <c r="G6" s="28">
        <v>293437</v>
      </c>
      <c r="H6" s="4">
        <f>E6/B6</f>
        <v>0.1444562196271891</v>
      </c>
    </row>
    <row r="7" spans="1:8" s="1" customFormat="1" ht="39.950000000000003" customHeight="1">
      <c r="A7" s="7" t="s">
        <v>30</v>
      </c>
      <c r="B7" s="29">
        <v>47654</v>
      </c>
      <c r="C7" s="29">
        <v>23664</v>
      </c>
      <c r="D7" s="29">
        <v>23990</v>
      </c>
      <c r="E7" s="27">
        <v>9533</v>
      </c>
      <c r="F7" s="30">
        <v>4019</v>
      </c>
      <c r="G7" s="30">
        <v>5514</v>
      </c>
      <c r="H7" s="5">
        <f t="shared" ref="H7:H22" si="0">E7/B7</f>
        <v>0.20004616611407228</v>
      </c>
    </row>
    <row r="8" spans="1:8" s="1" customFormat="1" ht="39.950000000000003" customHeight="1">
      <c r="A8" s="7" t="s">
        <v>31</v>
      </c>
      <c r="B8" s="29">
        <v>117777</v>
      </c>
      <c r="C8" s="29">
        <v>58138</v>
      </c>
      <c r="D8" s="29">
        <v>59639</v>
      </c>
      <c r="E8" s="27">
        <v>23532</v>
      </c>
      <c r="F8" s="30">
        <v>9801</v>
      </c>
      <c r="G8" s="30">
        <v>13731</v>
      </c>
      <c r="H8" s="5">
        <f t="shared" si="0"/>
        <v>0.19980131944267557</v>
      </c>
    </row>
    <row r="9" spans="1:8" s="1" customFormat="1" ht="39.950000000000003" customHeight="1">
      <c r="A9" s="7" t="s">
        <v>32</v>
      </c>
      <c r="B9" s="29">
        <v>94176</v>
      </c>
      <c r="C9" s="29">
        <v>46558</v>
      </c>
      <c r="D9" s="29">
        <v>47618</v>
      </c>
      <c r="E9" s="27">
        <v>20029</v>
      </c>
      <c r="F9" s="30">
        <v>8298</v>
      </c>
      <c r="G9" s="30">
        <v>11731</v>
      </c>
      <c r="H9" s="5">
        <f t="shared" si="0"/>
        <v>0.21267626571525655</v>
      </c>
    </row>
    <row r="10" spans="1:8" s="1" customFormat="1" ht="39.950000000000003" customHeight="1">
      <c r="A10" s="7" t="s">
        <v>33</v>
      </c>
      <c r="B10" s="29">
        <v>131641</v>
      </c>
      <c r="C10" s="29">
        <v>65569</v>
      </c>
      <c r="D10" s="29">
        <v>66072</v>
      </c>
      <c r="E10" s="27">
        <v>26448</v>
      </c>
      <c r="F10" s="30">
        <v>10988</v>
      </c>
      <c r="G10" s="30">
        <v>15460</v>
      </c>
      <c r="H10" s="5">
        <f t="shared" si="0"/>
        <v>0.20091005082003327</v>
      </c>
    </row>
    <row r="11" spans="1:8" s="1" customFormat="1" ht="39.950000000000003" customHeight="1">
      <c r="A11" s="7" t="s">
        <v>34</v>
      </c>
      <c r="B11" s="29">
        <v>386590</v>
      </c>
      <c r="C11" s="29">
        <v>189160</v>
      </c>
      <c r="D11" s="29">
        <v>197430</v>
      </c>
      <c r="E11" s="27">
        <v>58740</v>
      </c>
      <c r="F11" s="30">
        <v>25060</v>
      </c>
      <c r="G11" s="30">
        <v>33680</v>
      </c>
      <c r="H11" s="5">
        <f t="shared" si="0"/>
        <v>0.1519439199151556</v>
      </c>
    </row>
    <row r="12" spans="1:8" s="1" customFormat="1" ht="39.950000000000003" customHeight="1">
      <c r="A12" s="7" t="s">
        <v>35</v>
      </c>
      <c r="B12" s="29">
        <v>272909</v>
      </c>
      <c r="C12" s="29">
        <v>134157</v>
      </c>
      <c r="D12" s="29">
        <v>138752</v>
      </c>
      <c r="E12" s="27">
        <v>38371</v>
      </c>
      <c r="F12" s="30">
        <v>16945</v>
      </c>
      <c r="G12" s="30">
        <v>21426</v>
      </c>
      <c r="H12" s="5">
        <f t="shared" si="0"/>
        <v>0.14059998021318462</v>
      </c>
    </row>
    <row r="13" spans="1:8" s="1" customFormat="1" ht="39.950000000000003" customHeight="1">
      <c r="A13" s="7" t="s">
        <v>36</v>
      </c>
      <c r="B13" s="29">
        <v>287591</v>
      </c>
      <c r="C13" s="29">
        <v>141492</v>
      </c>
      <c r="D13" s="29">
        <v>146099</v>
      </c>
      <c r="E13" s="27">
        <v>44149</v>
      </c>
      <c r="F13" s="30">
        <v>19141</v>
      </c>
      <c r="G13" s="30">
        <v>25008</v>
      </c>
      <c r="H13" s="5">
        <f t="shared" si="0"/>
        <v>0.15351314888157139</v>
      </c>
    </row>
    <row r="14" spans="1:8" s="1" customFormat="1" ht="39.950000000000003" customHeight="1">
      <c r="A14" s="7" t="s">
        <v>37</v>
      </c>
      <c r="B14" s="29">
        <v>310607</v>
      </c>
      <c r="C14" s="29">
        <v>154370</v>
      </c>
      <c r="D14" s="29">
        <v>156237</v>
      </c>
      <c r="E14" s="27">
        <v>36310</v>
      </c>
      <c r="F14" s="30">
        <v>15504</v>
      </c>
      <c r="G14" s="30">
        <v>20806</v>
      </c>
      <c r="H14" s="5">
        <f t="shared" si="0"/>
        <v>0.11690013425325251</v>
      </c>
    </row>
    <row r="15" spans="1:8" s="1" customFormat="1" ht="39.950000000000003" customHeight="1">
      <c r="A15" s="7" t="s">
        <v>38</v>
      </c>
      <c r="B15" s="29">
        <v>428168</v>
      </c>
      <c r="C15" s="29">
        <v>208631</v>
      </c>
      <c r="D15" s="29">
        <v>219537</v>
      </c>
      <c r="E15" s="27">
        <v>54574</v>
      </c>
      <c r="F15" s="30">
        <v>22986</v>
      </c>
      <c r="G15" s="30">
        <v>31588</v>
      </c>
      <c r="H15" s="5">
        <f t="shared" si="0"/>
        <v>0.12745931503521982</v>
      </c>
    </row>
    <row r="16" spans="1:8" s="1" customFormat="1" ht="39.950000000000003" customHeight="1">
      <c r="A16" s="7" t="s">
        <v>39</v>
      </c>
      <c r="B16" s="29">
        <v>343495</v>
      </c>
      <c r="C16" s="29">
        <v>172458</v>
      </c>
      <c r="D16" s="29">
        <v>171037</v>
      </c>
      <c r="E16" s="27">
        <v>44355</v>
      </c>
      <c r="F16" s="30">
        <v>19203</v>
      </c>
      <c r="G16" s="30">
        <v>25152</v>
      </c>
      <c r="H16" s="5">
        <f t="shared" si="0"/>
        <v>0.12912851715454374</v>
      </c>
    </row>
    <row r="17" spans="1:8" s="1" customFormat="1" ht="39.950000000000003" customHeight="1">
      <c r="A17" s="7" t="s">
        <v>40</v>
      </c>
      <c r="B17" s="29">
        <v>250663</v>
      </c>
      <c r="C17" s="29">
        <v>122983</v>
      </c>
      <c r="D17" s="29">
        <v>127680</v>
      </c>
      <c r="E17" s="27">
        <v>37630</v>
      </c>
      <c r="F17" s="30">
        <v>16433</v>
      </c>
      <c r="G17" s="30">
        <v>21197</v>
      </c>
      <c r="H17" s="5">
        <f t="shared" si="0"/>
        <v>0.15012187678277208</v>
      </c>
    </row>
    <row r="18" spans="1:8" s="1" customFormat="1" ht="39.950000000000003" customHeight="1">
      <c r="A18" s="7" t="s">
        <v>41</v>
      </c>
      <c r="B18" s="29">
        <v>99565</v>
      </c>
      <c r="C18" s="29">
        <v>53743</v>
      </c>
      <c r="D18" s="29">
        <v>45822</v>
      </c>
      <c r="E18" s="27">
        <v>11397</v>
      </c>
      <c r="F18" s="30">
        <v>5055</v>
      </c>
      <c r="G18" s="30">
        <v>6342</v>
      </c>
      <c r="H18" s="5">
        <f t="shared" si="0"/>
        <v>0.11446793551950987</v>
      </c>
    </row>
    <row r="19" spans="1:8" s="1" customFormat="1" ht="39.950000000000003" customHeight="1">
      <c r="A19" s="7" t="s">
        <v>42</v>
      </c>
      <c r="B19" s="29">
        <v>210743</v>
      </c>
      <c r="C19" s="29">
        <v>103512</v>
      </c>
      <c r="D19" s="29">
        <v>107231</v>
      </c>
      <c r="E19" s="27">
        <v>30776</v>
      </c>
      <c r="F19" s="30">
        <v>13651</v>
      </c>
      <c r="G19" s="30">
        <v>17125</v>
      </c>
      <c r="H19" s="5">
        <f t="shared" si="0"/>
        <v>0.14603569276322345</v>
      </c>
    </row>
    <row r="20" spans="1:8" s="1" customFormat="1" ht="39.950000000000003" customHeight="1">
      <c r="A20" s="7" t="s">
        <v>43</v>
      </c>
      <c r="B20" s="29">
        <v>181432</v>
      </c>
      <c r="C20" s="29">
        <v>86867</v>
      </c>
      <c r="D20" s="29">
        <v>94565</v>
      </c>
      <c r="E20" s="27">
        <v>29651</v>
      </c>
      <c r="F20" s="30">
        <v>12945</v>
      </c>
      <c r="G20" s="30">
        <v>16706</v>
      </c>
      <c r="H20" s="5">
        <f t="shared" si="0"/>
        <v>0.1634276202654438</v>
      </c>
    </row>
    <row r="21" spans="1:8" s="1" customFormat="1" ht="39.950000000000003" customHeight="1">
      <c r="A21" s="7" t="s">
        <v>44</v>
      </c>
      <c r="B21" s="29">
        <v>243336</v>
      </c>
      <c r="C21" s="29">
        <v>124081</v>
      </c>
      <c r="D21" s="29">
        <v>119255</v>
      </c>
      <c r="E21" s="27">
        <v>29204</v>
      </c>
      <c r="F21" s="30">
        <v>12735</v>
      </c>
      <c r="G21" s="30">
        <v>16469</v>
      </c>
      <c r="H21" s="5">
        <f t="shared" si="0"/>
        <v>0.12001512312193839</v>
      </c>
    </row>
    <row r="22" spans="1:8" s="1" customFormat="1" ht="39.950000000000003" customHeight="1" thickBot="1">
      <c r="A22" s="8" t="s">
        <v>45</v>
      </c>
      <c r="B22" s="33">
        <v>154815</v>
      </c>
      <c r="C22" s="33">
        <v>77095</v>
      </c>
      <c r="D22" s="33">
        <v>77720</v>
      </c>
      <c r="E22" s="34">
        <v>19733</v>
      </c>
      <c r="F22" s="32">
        <v>8231</v>
      </c>
      <c r="G22" s="32">
        <v>11502</v>
      </c>
      <c r="H22" s="6">
        <f t="shared" si="0"/>
        <v>0.12746180925620904</v>
      </c>
    </row>
    <row r="23" spans="1:8">
      <c r="B23" s="36"/>
      <c r="C23" s="36"/>
      <c r="D23" s="36"/>
      <c r="E23" s="1"/>
    </row>
  </sheetData>
  <mergeCells count="5">
    <mergeCell ref="A1:H1"/>
    <mergeCell ref="A4:A5"/>
    <mergeCell ref="B4:D4"/>
    <mergeCell ref="E4:G4"/>
    <mergeCell ref="H4:H5"/>
  </mergeCells>
  <phoneticPr fontId="2" type="noConversion"/>
  <pageMargins left="0.25" right="0.17" top="0.74803149606299213" bottom="0.28000000000000003" header="0.31496062992125984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I28" sqref="I28"/>
    </sheetView>
  </sheetViews>
  <sheetFormatPr defaultRowHeight="16.5"/>
  <cols>
    <col min="1" max="8" width="12.625" customWidth="1"/>
  </cols>
  <sheetData>
    <row r="1" spans="1:8" ht="31.5">
      <c r="A1" s="20" t="s">
        <v>53</v>
      </c>
      <c r="B1" s="20"/>
      <c r="C1" s="20"/>
      <c r="D1" s="20"/>
      <c r="E1" s="20"/>
      <c r="F1" s="20"/>
      <c r="G1" s="20"/>
      <c r="H1" s="20"/>
    </row>
    <row r="3" spans="1:8" ht="17.25" thickBot="1">
      <c r="A3" s="1"/>
      <c r="B3" s="1"/>
      <c r="C3" s="1"/>
      <c r="D3" s="1"/>
      <c r="E3" s="1"/>
      <c r="F3" s="1"/>
      <c r="G3" s="1"/>
      <c r="H3" s="9" t="s">
        <v>0</v>
      </c>
    </row>
    <row r="4" spans="1:8" ht="35.1" customHeight="1">
      <c r="A4" s="21" t="s">
        <v>8</v>
      </c>
      <c r="B4" s="23" t="s">
        <v>9</v>
      </c>
      <c r="C4" s="24"/>
      <c r="D4" s="24"/>
      <c r="E4" s="23" t="s">
        <v>10</v>
      </c>
      <c r="F4" s="24"/>
      <c r="G4" s="24"/>
      <c r="H4" s="25" t="s">
        <v>11</v>
      </c>
    </row>
    <row r="5" spans="1:8" ht="35.1" customHeight="1" thickBot="1">
      <c r="A5" s="22"/>
      <c r="B5" s="2" t="s">
        <v>12</v>
      </c>
      <c r="C5" s="2" t="s">
        <v>13</v>
      </c>
      <c r="D5" s="2" t="s">
        <v>14</v>
      </c>
      <c r="E5" s="2" t="s">
        <v>12</v>
      </c>
      <c r="F5" s="2" t="s">
        <v>13</v>
      </c>
      <c r="G5" s="2" t="s">
        <v>14</v>
      </c>
      <c r="H5" s="26"/>
    </row>
    <row r="6" spans="1:8" s="1" customFormat="1" ht="39.950000000000003" customHeight="1" thickTop="1">
      <c r="A6" s="3" t="s">
        <v>29</v>
      </c>
      <c r="B6" s="19">
        <v>3561982</v>
      </c>
      <c r="C6" s="19">
        <v>1762958</v>
      </c>
      <c r="D6" s="19">
        <v>1799024</v>
      </c>
      <c r="E6" s="28">
        <v>512945</v>
      </c>
      <c r="F6" s="28">
        <v>220309</v>
      </c>
      <c r="G6" s="28">
        <v>292636</v>
      </c>
      <c r="H6" s="4">
        <f>E6/B6</f>
        <v>0.14400550030853609</v>
      </c>
    </row>
    <row r="7" spans="1:8" s="1" customFormat="1" ht="39.950000000000003" customHeight="1">
      <c r="A7" s="7" t="s">
        <v>30</v>
      </c>
      <c r="B7" s="29">
        <v>47824</v>
      </c>
      <c r="C7" s="29">
        <v>23736</v>
      </c>
      <c r="D7" s="29">
        <v>24088</v>
      </c>
      <c r="E7" s="27">
        <v>9515</v>
      </c>
      <c r="F7" s="30">
        <v>4010</v>
      </c>
      <c r="G7" s="30">
        <v>5505</v>
      </c>
      <c r="H7" s="5">
        <f t="shared" ref="H7:H22" si="0">E7/B7</f>
        <v>0.19895868183338911</v>
      </c>
    </row>
    <row r="8" spans="1:8" s="1" customFormat="1" ht="39.950000000000003" customHeight="1">
      <c r="A8" s="7" t="s">
        <v>31</v>
      </c>
      <c r="B8" s="29">
        <v>117986</v>
      </c>
      <c r="C8" s="29">
        <v>58216</v>
      </c>
      <c r="D8" s="29">
        <v>59770</v>
      </c>
      <c r="E8" s="27">
        <v>23506</v>
      </c>
      <c r="F8" s="30">
        <v>9775</v>
      </c>
      <c r="G8" s="30">
        <v>13731</v>
      </c>
      <c r="H8" s="5">
        <f t="shared" si="0"/>
        <v>0.19922702693539912</v>
      </c>
    </row>
    <row r="9" spans="1:8" s="1" customFormat="1" ht="39.950000000000003" customHeight="1">
      <c r="A9" s="7" t="s">
        <v>32</v>
      </c>
      <c r="B9" s="29">
        <v>94480</v>
      </c>
      <c r="C9" s="29">
        <v>46721</v>
      </c>
      <c r="D9" s="29">
        <v>47759</v>
      </c>
      <c r="E9" s="27">
        <v>20014</v>
      </c>
      <c r="F9" s="30">
        <v>8290</v>
      </c>
      <c r="G9" s="30">
        <v>11724</v>
      </c>
      <c r="H9" s="5">
        <f t="shared" si="0"/>
        <v>0.21183319220999153</v>
      </c>
    </row>
    <row r="10" spans="1:8" s="1" customFormat="1" ht="39.950000000000003" customHeight="1">
      <c r="A10" s="7" t="s">
        <v>33</v>
      </c>
      <c r="B10" s="29">
        <v>131884</v>
      </c>
      <c r="C10" s="29">
        <v>65684</v>
      </c>
      <c r="D10" s="29">
        <v>66200</v>
      </c>
      <c r="E10" s="27">
        <v>26409</v>
      </c>
      <c r="F10" s="30">
        <v>10970</v>
      </c>
      <c r="G10" s="30">
        <v>15439</v>
      </c>
      <c r="H10" s="5">
        <f t="shared" si="0"/>
        <v>0.20024415395347425</v>
      </c>
    </row>
    <row r="11" spans="1:8" s="1" customFormat="1" ht="39.950000000000003" customHeight="1">
      <c r="A11" s="7" t="s">
        <v>34</v>
      </c>
      <c r="B11" s="29">
        <v>387257</v>
      </c>
      <c r="C11" s="29">
        <v>189504</v>
      </c>
      <c r="D11" s="29">
        <v>197753</v>
      </c>
      <c r="E11" s="27">
        <v>58588</v>
      </c>
      <c r="F11" s="30">
        <v>24991</v>
      </c>
      <c r="G11" s="30">
        <v>33597</v>
      </c>
      <c r="H11" s="5">
        <f t="shared" si="0"/>
        <v>0.15128971200004132</v>
      </c>
    </row>
    <row r="12" spans="1:8" s="1" customFormat="1" ht="39.950000000000003" customHeight="1">
      <c r="A12" s="7" t="s">
        <v>35</v>
      </c>
      <c r="B12" s="29">
        <v>273842</v>
      </c>
      <c r="C12" s="29">
        <v>134578</v>
      </c>
      <c r="D12" s="29">
        <v>139264</v>
      </c>
      <c r="E12" s="27">
        <v>38366</v>
      </c>
      <c r="F12" s="30">
        <v>16921</v>
      </c>
      <c r="G12" s="30">
        <v>21445</v>
      </c>
      <c r="H12" s="5">
        <f t="shared" si="0"/>
        <v>0.14010268695086947</v>
      </c>
    </row>
    <row r="13" spans="1:8" s="1" customFormat="1" ht="39.950000000000003" customHeight="1">
      <c r="A13" s="7" t="s">
        <v>36</v>
      </c>
      <c r="B13" s="29">
        <v>287967</v>
      </c>
      <c r="C13" s="29">
        <v>141698</v>
      </c>
      <c r="D13" s="29">
        <v>146269</v>
      </c>
      <c r="E13" s="27">
        <v>44059</v>
      </c>
      <c r="F13" s="30">
        <v>19130</v>
      </c>
      <c r="G13" s="30">
        <v>24929</v>
      </c>
      <c r="H13" s="5">
        <f t="shared" si="0"/>
        <v>0.15300017015838621</v>
      </c>
    </row>
    <row r="14" spans="1:8" s="1" customFormat="1" ht="39.950000000000003" customHeight="1">
      <c r="A14" s="7" t="s">
        <v>37</v>
      </c>
      <c r="B14" s="29">
        <v>308707</v>
      </c>
      <c r="C14" s="29">
        <v>153466</v>
      </c>
      <c r="D14" s="29">
        <v>155241</v>
      </c>
      <c r="E14" s="27">
        <v>36052</v>
      </c>
      <c r="F14" s="30">
        <v>15408</v>
      </c>
      <c r="G14" s="30">
        <v>20644</v>
      </c>
      <c r="H14" s="5">
        <f t="shared" si="0"/>
        <v>0.11678387597301</v>
      </c>
    </row>
    <row r="15" spans="1:8" s="1" customFormat="1" ht="39.950000000000003" customHeight="1">
      <c r="A15" s="7" t="s">
        <v>38</v>
      </c>
      <c r="B15" s="29">
        <v>427879</v>
      </c>
      <c r="C15" s="29">
        <v>208489</v>
      </c>
      <c r="D15" s="29">
        <v>219390</v>
      </c>
      <c r="E15" s="27">
        <v>54409</v>
      </c>
      <c r="F15" s="30">
        <v>22894</v>
      </c>
      <c r="G15" s="30">
        <v>31515</v>
      </c>
      <c r="H15" s="5">
        <f t="shared" si="0"/>
        <v>0.12715978115308299</v>
      </c>
    </row>
    <row r="16" spans="1:8" s="1" customFormat="1" ht="39.950000000000003" customHeight="1">
      <c r="A16" s="7" t="s">
        <v>39</v>
      </c>
      <c r="B16" s="29">
        <v>343988</v>
      </c>
      <c r="C16" s="29">
        <v>172720</v>
      </c>
      <c r="D16" s="29">
        <v>171268</v>
      </c>
      <c r="E16" s="27">
        <v>44181</v>
      </c>
      <c r="F16" s="30">
        <v>19119</v>
      </c>
      <c r="G16" s="30">
        <v>25062</v>
      </c>
      <c r="H16" s="5">
        <f t="shared" si="0"/>
        <v>0.12843761991697386</v>
      </c>
    </row>
    <row r="17" spans="1:8" s="1" customFormat="1" ht="39.950000000000003" customHeight="1">
      <c r="A17" s="7" t="s">
        <v>40</v>
      </c>
      <c r="B17" s="29">
        <v>250895</v>
      </c>
      <c r="C17" s="29">
        <v>123080</v>
      </c>
      <c r="D17" s="29">
        <v>127815</v>
      </c>
      <c r="E17" s="27">
        <v>37531</v>
      </c>
      <c r="F17" s="30">
        <v>16373</v>
      </c>
      <c r="G17" s="30">
        <v>21158</v>
      </c>
      <c r="H17" s="5">
        <f t="shared" si="0"/>
        <v>0.14958847326570876</v>
      </c>
    </row>
    <row r="18" spans="1:8" s="1" customFormat="1" ht="39.950000000000003" customHeight="1">
      <c r="A18" s="7" t="s">
        <v>41</v>
      </c>
      <c r="B18" s="29">
        <v>98475</v>
      </c>
      <c r="C18" s="29">
        <v>53213</v>
      </c>
      <c r="D18" s="29">
        <v>45262</v>
      </c>
      <c r="E18" s="27">
        <v>11332</v>
      </c>
      <c r="F18" s="30">
        <v>5020</v>
      </c>
      <c r="G18" s="30">
        <v>6312</v>
      </c>
      <c r="H18" s="5">
        <f t="shared" si="0"/>
        <v>0.11507489210459508</v>
      </c>
    </row>
    <row r="19" spans="1:8" s="1" customFormat="1" ht="39.950000000000003" customHeight="1">
      <c r="A19" s="7" t="s">
        <v>42</v>
      </c>
      <c r="B19" s="29">
        <v>210889</v>
      </c>
      <c r="C19" s="29">
        <v>103580</v>
      </c>
      <c r="D19" s="29">
        <v>107309</v>
      </c>
      <c r="E19" s="27">
        <v>30652</v>
      </c>
      <c r="F19" s="30">
        <v>13608</v>
      </c>
      <c r="G19" s="30">
        <v>17044</v>
      </c>
      <c r="H19" s="5">
        <f t="shared" si="0"/>
        <v>0.14534660413772174</v>
      </c>
    </row>
    <row r="20" spans="1:8" s="1" customFormat="1" ht="39.950000000000003" customHeight="1">
      <c r="A20" s="7" t="s">
        <v>43</v>
      </c>
      <c r="B20" s="29">
        <v>181517</v>
      </c>
      <c r="C20" s="29">
        <v>86954</v>
      </c>
      <c r="D20" s="29">
        <v>94563</v>
      </c>
      <c r="E20" s="27">
        <v>29606</v>
      </c>
      <c r="F20" s="30">
        <v>12928</v>
      </c>
      <c r="G20" s="30">
        <v>16678</v>
      </c>
      <c r="H20" s="5">
        <f t="shared" si="0"/>
        <v>0.16310318041836303</v>
      </c>
    </row>
    <row r="21" spans="1:8" s="1" customFormat="1" ht="39.950000000000003" customHeight="1">
      <c r="A21" s="7" t="s">
        <v>44</v>
      </c>
      <c r="B21" s="29">
        <v>244019</v>
      </c>
      <c r="C21" s="29">
        <v>124457</v>
      </c>
      <c r="D21" s="29">
        <v>119562</v>
      </c>
      <c r="E21" s="27">
        <v>29110</v>
      </c>
      <c r="F21" s="30">
        <v>12689</v>
      </c>
      <c r="G21" s="30">
        <v>16421</v>
      </c>
      <c r="H21" s="5">
        <f t="shared" si="0"/>
        <v>0.11929398940246456</v>
      </c>
    </row>
    <row r="22" spans="1:8" s="1" customFormat="1" ht="39.950000000000003" customHeight="1" thickBot="1">
      <c r="A22" s="8" t="s">
        <v>45</v>
      </c>
      <c r="B22" s="33">
        <v>154373</v>
      </c>
      <c r="C22" s="33">
        <v>76862</v>
      </c>
      <c r="D22" s="33">
        <v>77511</v>
      </c>
      <c r="E22" s="34">
        <v>19615</v>
      </c>
      <c r="F22" s="32">
        <v>8183</v>
      </c>
      <c r="G22" s="32">
        <v>11432</v>
      </c>
      <c r="H22" s="6">
        <f t="shared" si="0"/>
        <v>0.12706237489716465</v>
      </c>
    </row>
    <row r="23" spans="1:8">
      <c r="B23" s="36"/>
      <c r="C23" s="36"/>
      <c r="D23" s="36"/>
      <c r="E23" s="1"/>
    </row>
  </sheetData>
  <mergeCells count="5">
    <mergeCell ref="A1:H1"/>
    <mergeCell ref="A4:A5"/>
    <mergeCell ref="B4:D4"/>
    <mergeCell ref="E4:G4"/>
    <mergeCell ref="H4:H5"/>
  </mergeCells>
  <phoneticPr fontId="2" type="noConversion"/>
  <pageMargins left="0.25" right="0.17" top="0.74803149606299213" bottom="0.28000000000000003" header="0.31496062992125984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A2" sqref="A2"/>
    </sheetView>
  </sheetViews>
  <sheetFormatPr defaultRowHeight="16.5"/>
  <cols>
    <col min="1" max="8" width="12.625" customWidth="1"/>
  </cols>
  <sheetData>
    <row r="1" spans="1:8" ht="31.5">
      <c r="A1" s="20" t="s">
        <v>54</v>
      </c>
      <c r="B1" s="20"/>
      <c r="C1" s="20"/>
      <c r="D1" s="20"/>
      <c r="E1" s="20"/>
      <c r="F1" s="20"/>
      <c r="G1" s="20"/>
      <c r="H1" s="20"/>
    </row>
    <row r="3" spans="1:8" ht="17.25" thickBot="1">
      <c r="A3" s="1"/>
      <c r="B3" s="1"/>
      <c r="C3" s="1"/>
      <c r="D3" s="1"/>
      <c r="E3" s="1"/>
      <c r="F3" s="1"/>
      <c r="G3" s="1"/>
      <c r="H3" s="9" t="s">
        <v>0</v>
      </c>
    </row>
    <row r="4" spans="1:8" ht="35.1" customHeight="1">
      <c r="A4" s="21" t="s">
        <v>8</v>
      </c>
      <c r="B4" s="23" t="s">
        <v>9</v>
      </c>
      <c r="C4" s="24"/>
      <c r="D4" s="24"/>
      <c r="E4" s="23" t="s">
        <v>10</v>
      </c>
      <c r="F4" s="24"/>
      <c r="G4" s="24"/>
      <c r="H4" s="25" t="s">
        <v>11</v>
      </c>
    </row>
    <row r="5" spans="1:8" ht="35.1" customHeight="1" thickBot="1">
      <c r="A5" s="22"/>
      <c r="B5" s="2" t="s">
        <v>12</v>
      </c>
      <c r="C5" s="2" t="s">
        <v>13</v>
      </c>
      <c r="D5" s="2" t="s">
        <v>14</v>
      </c>
      <c r="E5" s="2" t="s">
        <v>12</v>
      </c>
      <c r="F5" s="2" t="s">
        <v>13</v>
      </c>
      <c r="G5" s="2" t="s">
        <v>14</v>
      </c>
      <c r="H5" s="26"/>
    </row>
    <row r="6" spans="1:8" s="1" customFormat="1" ht="39.950000000000003" customHeight="1" thickTop="1">
      <c r="A6" s="3" t="s">
        <v>29</v>
      </c>
      <c r="B6" s="19">
        <v>3562378</v>
      </c>
      <c r="C6" s="19">
        <v>1763178</v>
      </c>
      <c r="D6" s="19">
        <v>1799200</v>
      </c>
      <c r="E6" s="28">
        <v>511426</v>
      </c>
      <c r="F6" s="28">
        <v>219585</v>
      </c>
      <c r="G6" s="28">
        <v>291841</v>
      </c>
      <c r="H6" s="4">
        <f>E6/B6</f>
        <v>0.14356309184482949</v>
      </c>
    </row>
    <row r="7" spans="1:8" s="1" customFormat="1" ht="39.950000000000003" customHeight="1">
      <c r="A7" s="7" t="s">
        <v>30</v>
      </c>
      <c r="B7" s="29">
        <v>47909</v>
      </c>
      <c r="C7" s="29">
        <v>23781</v>
      </c>
      <c r="D7" s="29">
        <v>24128</v>
      </c>
      <c r="E7" s="27">
        <v>9480</v>
      </c>
      <c r="F7" s="30">
        <v>3990</v>
      </c>
      <c r="G7" s="30">
        <v>5490</v>
      </c>
      <c r="H7" s="5">
        <f t="shared" ref="H7:H22" si="0">E7/B7</f>
        <v>0.19787513828299486</v>
      </c>
    </row>
    <row r="8" spans="1:8" s="1" customFormat="1" ht="39.950000000000003" customHeight="1">
      <c r="A8" s="7" t="s">
        <v>31</v>
      </c>
      <c r="B8" s="29">
        <v>118048</v>
      </c>
      <c r="C8" s="29">
        <v>58277</v>
      </c>
      <c r="D8" s="29">
        <v>59771</v>
      </c>
      <c r="E8" s="27">
        <v>23468</v>
      </c>
      <c r="F8" s="30">
        <v>9759</v>
      </c>
      <c r="G8" s="30">
        <v>13709</v>
      </c>
      <c r="H8" s="5">
        <f t="shared" si="0"/>
        <v>0.19880048793711033</v>
      </c>
    </row>
    <row r="9" spans="1:8" s="1" customFormat="1" ht="39.950000000000003" customHeight="1">
      <c r="A9" s="7" t="s">
        <v>32</v>
      </c>
      <c r="B9" s="29">
        <v>94684</v>
      </c>
      <c r="C9" s="29">
        <v>46803</v>
      </c>
      <c r="D9" s="29">
        <v>47881</v>
      </c>
      <c r="E9" s="27">
        <v>20003</v>
      </c>
      <c r="F9" s="30">
        <v>8289</v>
      </c>
      <c r="G9" s="30">
        <v>11714</v>
      </c>
      <c r="H9" s="5">
        <f t="shared" si="0"/>
        <v>0.21126061425372819</v>
      </c>
    </row>
    <row r="10" spans="1:8" s="1" customFormat="1" ht="39.950000000000003" customHeight="1">
      <c r="A10" s="7" t="s">
        <v>33</v>
      </c>
      <c r="B10" s="29">
        <v>132103</v>
      </c>
      <c r="C10" s="29">
        <v>65770</v>
      </c>
      <c r="D10" s="29">
        <v>66333</v>
      </c>
      <c r="E10" s="27">
        <v>26365</v>
      </c>
      <c r="F10" s="30">
        <v>10949</v>
      </c>
      <c r="G10" s="30">
        <v>15416</v>
      </c>
      <c r="H10" s="5">
        <f t="shared" si="0"/>
        <v>0.19957911629561781</v>
      </c>
    </row>
    <row r="11" spans="1:8" s="1" customFormat="1" ht="39.950000000000003" customHeight="1">
      <c r="A11" s="7" t="s">
        <v>34</v>
      </c>
      <c r="B11" s="29">
        <v>387580</v>
      </c>
      <c r="C11" s="29">
        <v>189642</v>
      </c>
      <c r="D11" s="29">
        <v>197938</v>
      </c>
      <c r="E11" s="27">
        <v>58470</v>
      </c>
      <c r="F11" s="30">
        <v>24904</v>
      </c>
      <c r="G11" s="30">
        <v>33566</v>
      </c>
      <c r="H11" s="5">
        <f t="shared" si="0"/>
        <v>0.15085917746013727</v>
      </c>
    </row>
    <row r="12" spans="1:8" s="1" customFormat="1" ht="39.950000000000003" customHeight="1">
      <c r="A12" s="7" t="s">
        <v>35</v>
      </c>
      <c r="B12" s="29">
        <v>274274</v>
      </c>
      <c r="C12" s="29">
        <v>134800</v>
      </c>
      <c r="D12" s="29">
        <v>139474</v>
      </c>
      <c r="E12" s="27">
        <v>38357</v>
      </c>
      <c r="F12" s="30">
        <v>16913</v>
      </c>
      <c r="G12" s="30">
        <v>21444</v>
      </c>
      <c r="H12" s="5">
        <f t="shared" si="0"/>
        <v>0.13984920189299752</v>
      </c>
    </row>
    <row r="13" spans="1:8" s="1" customFormat="1" ht="39.950000000000003" customHeight="1">
      <c r="A13" s="7" t="s">
        <v>36</v>
      </c>
      <c r="B13" s="29">
        <v>288165</v>
      </c>
      <c r="C13" s="29">
        <v>141828</v>
      </c>
      <c r="D13" s="29">
        <v>146337</v>
      </c>
      <c r="E13" s="27">
        <v>43958</v>
      </c>
      <c r="F13" s="30">
        <v>19072</v>
      </c>
      <c r="G13" s="30">
        <v>24886</v>
      </c>
      <c r="H13" s="5">
        <f t="shared" si="0"/>
        <v>0.15254454912983881</v>
      </c>
    </row>
    <row r="14" spans="1:8" s="1" customFormat="1" ht="39.950000000000003" customHeight="1">
      <c r="A14" s="7" t="s">
        <v>37</v>
      </c>
      <c r="B14" s="29">
        <v>308213</v>
      </c>
      <c r="C14" s="29">
        <v>153277</v>
      </c>
      <c r="D14" s="29">
        <v>154936</v>
      </c>
      <c r="E14" s="27">
        <v>35889</v>
      </c>
      <c r="F14" s="30">
        <v>15336</v>
      </c>
      <c r="G14" s="30">
        <v>20553</v>
      </c>
      <c r="H14" s="5">
        <f t="shared" si="0"/>
        <v>0.1164422006858893</v>
      </c>
    </row>
    <row r="15" spans="1:8" s="1" customFormat="1" ht="39.950000000000003" customHeight="1">
      <c r="A15" s="7" t="s">
        <v>38</v>
      </c>
      <c r="B15" s="29">
        <v>427789</v>
      </c>
      <c r="C15" s="29">
        <v>208435</v>
      </c>
      <c r="D15" s="29">
        <v>219354</v>
      </c>
      <c r="E15" s="27">
        <v>54252</v>
      </c>
      <c r="F15" s="30">
        <v>22824</v>
      </c>
      <c r="G15" s="30">
        <v>31428</v>
      </c>
      <c r="H15" s="5">
        <f t="shared" si="0"/>
        <v>0.12681953018894829</v>
      </c>
    </row>
    <row r="16" spans="1:8" s="1" customFormat="1" ht="39.950000000000003" customHeight="1">
      <c r="A16" s="7" t="s">
        <v>39</v>
      </c>
      <c r="B16" s="29">
        <v>344353</v>
      </c>
      <c r="C16" s="29">
        <v>172879</v>
      </c>
      <c r="D16" s="29">
        <v>171474</v>
      </c>
      <c r="E16" s="27">
        <v>44017</v>
      </c>
      <c r="F16" s="30">
        <v>19038</v>
      </c>
      <c r="G16" s="30">
        <v>24979</v>
      </c>
      <c r="H16" s="5">
        <f t="shared" si="0"/>
        <v>0.12782522585834885</v>
      </c>
    </row>
    <row r="17" spans="1:8" s="1" customFormat="1" ht="39.950000000000003" customHeight="1">
      <c r="A17" s="7" t="s">
        <v>40</v>
      </c>
      <c r="B17" s="29">
        <v>251146</v>
      </c>
      <c r="C17" s="29">
        <v>123229</v>
      </c>
      <c r="D17" s="29">
        <v>127917</v>
      </c>
      <c r="E17" s="27">
        <v>37370</v>
      </c>
      <c r="F17" s="30">
        <v>16301</v>
      </c>
      <c r="G17" s="30">
        <v>21069</v>
      </c>
      <c r="H17" s="5">
        <f t="shared" si="0"/>
        <v>0.14879791037882348</v>
      </c>
    </row>
    <row r="18" spans="1:8" s="1" customFormat="1" ht="39.950000000000003" customHeight="1">
      <c r="A18" s="7" t="s">
        <v>41</v>
      </c>
      <c r="B18" s="29">
        <v>97163</v>
      </c>
      <c r="C18" s="29">
        <v>52504</v>
      </c>
      <c r="D18" s="29">
        <v>44659</v>
      </c>
      <c r="E18" s="27">
        <v>11233</v>
      </c>
      <c r="F18" s="30">
        <v>4979</v>
      </c>
      <c r="G18" s="30">
        <v>6254</v>
      </c>
      <c r="H18" s="5">
        <f t="shared" si="0"/>
        <v>0.11560985148667703</v>
      </c>
    </row>
    <row r="19" spans="1:8" s="1" customFormat="1" ht="39.950000000000003" customHeight="1">
      <c r="A19" s="7" t="s">
        <v>42</v>
      </c>
      <c r="B19" s="29">
        <v>211155</v>
      </c>
      <c r="C19" s="29">
        <v>103747</v>
      </c>
      <c r="D19" s="29">
        <v>107408</v>
      </c>
      <c r="E19" s="27">
        <v>30570</v>
      </c>
      <c r="F19" s="30">
        <v>13582</v>
      </c>
      <c r="G19" s="30">
        <v>16988</v>
      </c>
      <c r="H19" s="5">
        <f t="shared" si="0"/>
        <v>0.1447751651630319</v>
      </c>
    </row>
    <row r="20" spans="1:8" s="1" customFormat="1" ht="39.950000000000003" customHeight="1">
      <c r="A20" s="7" t="s">
        <v>43</v>
      </c>
      <c r="B20" s="29">
        <v>181497</v>
      </c>
      <c r="C20" s="29">
        <v>86979</v>
      </c>
      <c r="D20" s="29">
        <v>94518</v>
      </c>
      <c r="E20" s="27">
        <v>29485</v>
      </c>
      <c r="F20" s="30">
        <v>12887</v>
      </c>
      <c r="G20" s="30">
        <v>16598</v>
      </c>
      <c r="H20" s="5">
        <f t="shared" si="0"/>
        <v>0.16245447583155645</v>
      </c>
    </row>
    <row r="21" spans="1:8" s="1" customFormat="1" ht="39.950000000000003" customHeight="1">
      <c r="A21" s="7" t="s">
        <v>44</v>
      </c>
      <c r="B21" s="29">
        <v>244426</v>
      </c>
      <c r="C21" s="29">
        <v>124627</v>
      </c>
      <c r="D21" s="29">
        <v>119799</v>
      </c>
      <c r="E21" s="27">
        <v>29015</v>
      </c>
      <c r="F21" s="30">
        <v>12643</v>
      </c>
      <c r="G21" s="30">
        <v>16372</v>
      </c>
      <c r="H21" s="5">
        <f t="shared" si="0"/>
        <v>0.11870668423162839</v>
      </c>
    </row>
    <row r="22" spans="1:8" s="1" customFormat="1" ht="39.950000000000003" customHeight="1" thickBot="1">
      <c r="A22" s="8" t="s">
        <v>45</v>
      </c>
      <c r="B22" s="33">
        <v>153873</v>
      </c>
      <c r="C22" s="33">
        <v>76600</v>
      </c>
      <c r="D22" s="33">
        <v>77273</v>
      </c>
      <c r="E22" s="34">
        <v>19494</v>
      </c>
      <c r="F22" s="32">
        <v>8119</v>
      </c>
      <c r="G22" s="32">
        <v>11375</v>
      </c>
      <c r="H22" s="6">
        <f t="shared" si="0"/>
        <v>0.12668889278820847</v>
      </c>
    </row>
    <row r="23" spans="1:8">
      <c r="B23" s="36"/>
      <c r="C23" s="36"/>
      <c r="D23" s="36"/>
      <c r="E23" s="1"/>
    </row>
  </sheetData>
  <mergeCells count="5">
    <mergeCell ref="A1:H1"/>
    <mergeCell ref="A4:A5"/>
    <mergeCell ref="B4:D4"/>
    <mergeCell ref="E4:G4"/>
    <mergeCell ref="H4:H5"/>
  </mergeCells>
  <phoneticPr fontId="2" type="noConversion"/>
  <pageMargins left="0.25" right="0.17" top="0.74803149606299213" bottom="0.28000000000000003" header="0.31496062992125984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topLeftCell="A16" workbookViewId="0">
      <selection activeCell="M31" sqref="M31"/>
    </sheetView>
  </sheetViews>
  <sheetFormatPr defaultRowHeight="16.5"/>
  <cols>
    <col min="1" max="8" width="12.625" customWidth="1"/>
  </cols>
  <sheetData>
    <row r="1" spans="1:8" ht="31.5">
      <c r="A1" s="20" t="s">
        <v>55</v>
      </c>
      <c r="B1" s="20"/>
      <c r="C1" s="20"/>
      <c r="D1" s="20"/>
      <c r="E1" s="20"/>
      <c r="F1" s="20"/>
      <c r="G1" s="20"/>
      <c r="H1" s="20"/>
    </row>
    <row r="3" spans="1:8" ht="17.25" thickBot="1">
      <c r="A3" s="1"/>
      <c r="B3" s="1"/>
      <c r="C3" s="1"/>
      <c r="D3" s="1"/>
      <c r="E3" s="1"/>
      <c r="F3" s="1"/>
      <c r="G3" s="1"/>
      <c r="H3" s="9" t="s">
        <v>0</v>
      </c>
    </row>
    <row r="4" spans="1:8" ht="35.1" customHeight="1">
      <c r="A4" s="21" t="s">
        <v>8</v>
      </c>
      <c r="B4" s="23" t="s">
        <v>9</v>
      </c>
      <c r="C4" s="24"/>
      <c r="D4" s="24"/>
      <c r="E4" s="23" t="s">
        <v>10</v>
      </c>
      <c r="F4" s="24"/>
      <c r="G4" s="24"/>
      <c r="H4" s="25" t="s">
        <v>11</v>
      </c>
    </row>
    <row r="5" spans="1:8" ht="35.1" customHeight="1" thickBot="1">
      <c r="A5" s="22"/>
      <c r="B5" s="2" t="s">
        <v>12</v>
      </c>
      <c r="C5" s="2" t="s">
        <v>13</v>
      </c>
      <c r="D5" s="2" t="s">
        <v>14</v>
      </c>
      <c r="E5" s="2" t="s">
        <v>12</v>
      </c>
      <c r="F5" s="2" t="s">
        <v>13</v>
      </c>
      <c r="G5" s="2" t="s">
        <v>14</v>
      </c>
      <c r="H5" s="26"/>
    </row>
    <row r="6" spans="1:8" s="1" customFormat="1" ht="39.950000000000003" customHeight="1" thickTop="1">
      <c r="A6" s="3" t="s">
        <v>29</v>
      </c>
      <c r="B6" s="19">
        <v>3562469</v>
      </c>
      <c r="C6" s="19">
        <v>1763469</v>
      </c>
      <c r="D6" s="19">
        <v>1799000</v>
      </c>
      <c r="E6" s="28">
        <v>509973</v>
      </c>
      <c r="F6" s="28">
        <v>218858</v>
      </c>
      <c r="G6" s="28">
        <v>291115</v>
      </c>
      <c r="H6" s="4">
        <f>E6/B6</f>
        <v>0.14315156145920147</v>
      </c>
    </row>
    <row r="7" spans="1:8" s="1" customFormat="1" ht="39.950000000000003" customHeight="1">
      <c r="A7" s="7" t="s">
        <v>30</v>
      </c>
      <c r="B7" s="29">
        <v>47823</v>
      </c>
      <c r="C7" s="29">
        <v>23772</v>
      </c>
      <c r="D7" s="29">
        <v>24051</v>
      </c>
      <c r="E7" s="27">
        <v>9462</v>
      </c>
      <c r="F7" s="30">
        <v>3983</v>
      </c>
      <c r="G7" s="30">
        <v>5479</v>
      </c>
      <c r="H7" s="5">
        <f t="shared" ref="H7:H22" si="0">E7/B7</f>
        <v>0.19785458879618595</v>
      </c>
    </row>
    <row r="8" spans="1:8" s="1" customFormat="1" ht="39.950000000000003" customHeight="1">
      <c r="A8" s="7" t="s">
        <v>31</v>
      </c>
      <c r="B8" s="29">
        <v>118235</v>
      </c>
      <c r="C8" s="29">
        <v>58365</v>
      </c>
      <c r="D8" s="29">
        <v>59870</v>
      </c>
      <c r="E8" s="27">
        <v>23424</v>
      </c>
      <c r="F8" s="30">
        <v>9743</v>
      </c>
      <c r="G8" s="30">
        <v>13681</v>
      </c>
      <c r="H8" s="5">
        <f t="shared" si="0"/>
        <v>0.19811392565653149</v>
      </c>
    </row>
    <row r="9" spans="1:8" s="1" customFormat="1" ht="39.950000000000003" customHeight="1">
      <c r="A9" s="7" t="s">
        <v>32</v>
      </c>
      <c r="B9" s="29">
        <v>94858</v>
      </c>
      <c r="C9" s="29">
        <v>46881</v>
      </c>
      <c r="D9" s="29">
        <v>47977</v>
      </c>
      <c r="E9" s="27">
        <v>19986</v>
      </c>
      <c r="F9" s="30">
        <v>8278</v>
      </c>
      <c r="G9" s="30">
        <v>11708</v>
      </c>
      <c r="H9" s="5">
        <f t="shared" si="0"/>
        <v>0.21069387927217526</v>
      </c>
    </row>
    <row r="10" spans="1:8" s="1" customFormat="1" ht="39.950000000000003" customHeight="1">
      <c r="A10" s="7" t="s">
        <v>33</v>
      </c>
      <c r="B10" s="29">
        <v>132225</v>
      </c>
      <c r="C10" s="29">
        <v>65847</v>
      </c>
      <c r="D10" s="29">
        <v>66378</v>
      </c>
      <c r="E10" s="27">
        <v>26316</v>
      </c>
      <c r="F10" s="30">
        <v>10933</v>
      </c>
      <c r="G10" s="30">
        <v>15383</v>
      </c>
      <c r="H10" s="5">
        <f t="shared" si="0"/>
        <v>0.19902439024390245</v>
      </c>
    </row>
    <row r="11" spans="1:8" s="1" customFormat="1" ht="39.950000000000003" customHeight="1">
      <c r="A11" s="7" t="s">
        <v>34</v>
      </c>
      <c r="B11" s="29">
        <v>388016</v>
      </c>
      <c r="C11" s="29">
        <v>189865</v>
      </c>
      <c r="D11" s="29">
        <v>198151</v>
      </c>
      <c r="E11" s="27">
        <v>58368</v>
      </c>
      <c r="F11" s="30">
        <v>24851</v>
      </c>
      <c r="G11" s="30">
        <v>33517</v>
      </c>
      <c r="H11" s="5">
        <f t="shared" si="0"/>
        <v>0.15042678652426705</v>
      </c>
    </row>
    <row r="12" spans="1:8" s="1" customFormat="1" ht="39.950000000000003" customHeight="1">
      <c r="A12" s="7" t="s">
        <v>35</v>
      </c>
      <c r="B12" s="29">
        <v>274398</v>
      </c>
      <c r="C12" s="29">
        <v>134823</v>
      </c>
      <c r="D12" s="29">
        <v>139575</v>
      </c>
      <c r="E12" s="27">
        <v>38252</v>
      </c>
      <c r="F12" s="30">
        <v>16839</v>
      </c>
      <c r="G12" s="30">
        <v>21413</v>
      </c>
      <c r="H12" s="5">
        <f t="shared" si="0"/>
        <v>0.13940334842090685</v>
      </c>
    </row>
    <row r="13" spans="1:8" s="1" customFormat="1" ht="39.950000000000003" customHeight="1">
      <c r="A13" s="7" t="s">
        <v>36</v>
      </c>
      <c r="B13" s="29">
        <v>288506</v>
      </c>
      <c r="C13" s="29">
        <v>142012</v>
      </c>
      <c r="D13" s="29">
        <v>146494</v>
      </c>
      <c r="E13" s="27">
        <v>43870</v>
      </c>
      <c r="F13" s="30">
        <v>19028</v>
      </c>
      <c r="G13" s="30">
        <v>24842</v>
      </c>
      <c r="H13" s="5">
        <f t="shared" si="0"/>
        <v>0.15205922927079507</v>
      </c>
    </row>
    <row r="14" spans="1:8" s="1" customFormat="1" ht="39.950000000000003" customHeight="1">
      <c r="A14" s="7" t="s">
        <v>37</v>
      </c>
      <c r="B14" s="29">
        <v>308249</v>
      </c>
      <c r="C14" s="29">
        <v>153245</v>
      </c>
      <c r="D14" s="29">
        <v>155004</v>
      </c>
      <c r="E14" s="27">
        <v>35757</v>
      </c>
      <c r="F14" s="30">
        <v>15250</v>
      </c>
      <c r="G14" s="30">
        <v>20507</v>
      </c>
      <c r="H14" s="5">
        <f t="shared" si="0"/>
        <v>0.11600037631914459</v>
      </c>
    </row>
    <row r="15" spans="1:8" s="1" customFormat="1" ht="39.950000000000003" customHeight="1">
      <c r="A15" s="7" t="s">
        <v>38</v>
      </c>
      <c r="B15" s="29">
        <v>427897</v>
      </c>
      <c r="C15" s="29">
        <v>208516</v>
      </c>
      <c r="D15" s="29">
        <v>219381</v>
      </c>
      <c r="E15" s="27">
        <v>54079</v>
      </c>
      <c r="F15" s="30">
        <v>22748</v>
      </c>
      <c r="G15" s="30">
        <v>31331</v>
      </c>
      <c r="H15" s="5">
        <f t="shared" si="0"/>
        <v>0.12638321839134184</v>
      </c>
    </row>
    <row r="16" spans="1:8" s="1" customFormat="1" ht="39.950000000000003" customHeight="1">
      <c r="A16" s="7" t="s">
        <v>39</v>
      </c>
      <c r="B16" s="29">
        <v>344736</v>
      </c>
      <c r="C16" s="29">
        <v>173045</v>
      </c>
      <c r="D16" s="29">
        <v>171691</v>
      </c>
      <c r="E16" s="27">
        <v>43879</v>
      </c>
      <c r="F16" s="30">
        <v>18948</v>
      </c>
      <c r="G16" s="30">
        <v>24931</v>
      </c>
      <c r="H16" s="5">
        <f t="shared" si="0"/>
        <v>0.1272829063399239</v>
      </c>
    </row>
    <row r="17" spans="1:8" s="1" customFormat="1" ht="39.950000000000003" customHeight="1">
      <c r="A17" s="7" t="s">
        <v>40</v>
      </c>
      <c r="B17" s="29">
        <v>250905</v>
      </c>
      <c r="C17" s="29">
        <v>123263</v>
      </c>
      <c r="D17" s="29">
        <v>127642</v>
      </c>
      <c r="E17" s="27">
        <v>37240</v>
      </c>
      <c r="F17" s="30">
        <v>16239</v>
      </c>
      <c r="G17" s="30">
        <v>21001</v>
      </c>
      <c r="H17" s="5">
        <f t="shared" si="0"/>
        <v>0.14842270979055819</v>
      </c>
    </row>
    <row r="18" spans="1:8" s="1" customFormat="1" ht="39.950000000000003" customHeight="1">
      <c r="A18" s="7" t="s">
        <v>41</v>
      </c>
      <c r="B18" s="29">
        <v>95977</v>
      </c>
      <c r="C18" s="29">
        <v>51896</v>
      </c>
      <c r="D18" s="29">
        <v>44081</v>
      </c>
      <c r="E18" s="27">
        <v>11154</v>
      </c>
      <c r="F18" s="30">
        <v>4938</v>
      </c>
      <c r="G18" s="30">
        <v>6216</v>
      </c>
      <c r="H18" s="5">
        <f t="shared" si="0"/>
        <v>0.11621534325932255</v>
      </c>
    </row>
    <row r="19" spans="1:8" s="1" customFormat="1" ht="39.950000000000003" customHeight="1">
      <c r="A19" s="7" t="s">
        <v>42</v>
      </c>
      <c r="B19" s="29">
        <v>211156</v>
      </c>
      <c r="C19" s="29">
        <v>103777</v>
      </c>
      <c r="D19" s="29">
        <v>107379</v>
      </c>
      <c r="E19" s="27">
        <v>30480</v>
      </c>
      <c r="F19" s="30">
        <v>13547</v>
      </c>
      <c r="G19" s="30">
        <v>16933</v>
      </c>
      <c r="H19" s="5">
        <f t="shared" si="0"/>
        <v>0.14434825437117582</v>
      </c>
    </row>
    <row r="20" spans="1:8" s="1" customFormat="1" ht="39.950000000000003" customHeight="1">
      <c r="A20" s="7" t="s">
        <v>43</v>
      </c>
      <c r="B20" s="29">
        <v>181445</v>
      </c>
      <c r="C20" s="29">
        <v>86990</v>
      </c>
      <c r="D20" s="29">
        <v>94455</v>
      </c>
      <c r="E20" s="27">
        <v>29385</v>
      </c>
      <c r="F20" s="30">
        <v>12850</v>
      </c>
      <c r="G20" s="30">
        <v>16535</v>
      </c>
      <c r="H20" s="5">
        <f t="shared" si="0"/>
        <v>0.16194990217421257</v>
      </c>
    </row>
    <row r="21" spans="1:8" s="1" customFormat="1" ht="39.950000000000003" customHeight="1">
      <c r="A21" s="7" t="s">
        <v>44</v>
      </c>
      <c r="B21" s="29">
        <v>244554</v>
      </c>
      <c r="C21" s="29">
        <v>124739</v>
      </c>
      <c r="D21" s="29">
        <v>119815</v>
      </c>
      <c r="E21" s="27">
        <v>28931</v>
      </c>
      <c r="F21" s="30">
        <v>12608</v>
      </c>
      <c r="G21" s="30">
        <v>16323</v>
      </c>
      <c r="H21" s="5">
        <f t="shared" si="0"/>
        <v>0.1183010705202123</v>
      </c>
    </row>
    <row r="22" spans="1:8" s="1" customFormat="1" ht="39.950000000000003" customHeight="1" thickBot="1">
      <c r="A22" s="8" t="s">
        <v>45</v>
      </c>
      <c r="B22" s="33">
        <v>153489</v>
      </c>
      <c r="C22" s="33">
        <v>76433</v>
      </c>
      <c r="D22" s="33">
        <v>77056</v>
      </c>
      <c r="E22" s="34">
        <v>19390</v>
      </c>
      <c r="F22" s="32">
        <v>8075</v>
      </c>
      <c r="G22" s="32">
        <v>11315</v>
      </c>
      <c r="H22" s="6">
        <f t="shared" si="0"/>
        <v>0.12632827108131528</v>
      </c>
    </row>
    <row r="23" spans="1:8">
      <c r="B23" s="36"/>
      <c r="C23" s="36"/>
      <c r="D23" s="36"/>
      <c r="E23" s="1"/>
    </row>
  </sheetData>
  <mergeCells count="5">
    <mergeCell ref="A1:H1"/>
    <mergeCell ref="A4:A5"/>
    <mergeCell ref="B4:D4"/>
    <mergeCell ref="E4:G4"/>
    <mergeCell ref="H4:H5"/>
  </mergeCells>
  <phoneticPr fontId="2" type="noConversion"/>
  <pageMargins left="0.25" right="0.17" top="0.74803149606299213" bottom="0.28000000000000003" header="0.31496062992125984" footer="0.31496062992125984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3"/>
  <sheetViews>
    <sheetView topLeftCell="A16" workbookViewId="0">
      <selection activeCell="J37" sqref="J37"/>
    </sheetView>
  </sheetViews>
  <sheetFormatPr defaultRowHeight="16.5"/>
  <cols>
    <col min="1" max="8" width="12.625" customWidth="1"/>
  </cols>
  <sheetData>
    <row r="1" spans="1:8" ht="31.5">
      <c r="A1" s="20" t="s">
        <v>56</v>
      </c>
      <c r="B1" s="20"/>
      <c r="C1" s="20"/>
      <c r="D1" s="20"/>
      <c r="E1" s="20"/>
      <c r="F1" s="20"/>
      <c r="G1" s="20"/>
      <c r="H1" s="20"/>
    </row>
    <row r="3" spans="1:8" ht="17.25" thickBot="1">
      <c r="A3" s="1"/>
      <c r="B3" s="1"/>
      <c r="C3" s="1"/>
      <c r="D3" s="1"/>
      <c r="E3" s="1"/>
      <c r="F3" s="1"/>
      <c r="G3" s="1"/>
      <c r="H3" s="9" t="s">
        <v>0</v>
      </c>
    </row>
    <row r="4" spans="1:8" ht="35.1" customHeight="1">
      <c r="A4" s="21" t="s">
        <v>8</v>
      </c>
      <c r="B4" s="23" t="s">
        <v>9</v>
      </c>
      <c r="C4" s="24"/>
      <c r="D4" s="24"/>
      <c r="E4" s="23" t="s">
        <v>10</v>
      </c>
      <c r="F4" s="24"/>
      <c r="G4" s="24"/>
      <c r="H4" s="25" t="s">
        <v>11</v>
      </c>
    </row>
    <row r="5" spans="1:8" ht="35.1" customHeight="1" thickBot="1">
      <c r="A5" s="22"/>
      <c r="B5" s="2" t="s">
        <v>12</v>
      </c>
      <c r="C5" s="2" t="s">
        <v>13</v>
      </c>
      <c r="D5" s="2" t="s">
        <v>14</v>
      </c>
      <c r="E5" s="2" t="s">
        <v>12</v>
      </c>
      <c r="F5" s="2" t="s">
        <v>13</v>
      </c>
      <c r="G5" s="2" t="s">
        <v>14</v>
      </c>
      <c r="H5" s="26"/>
    </row>
    <row r="6" spans="1:8" s="1" customFormat="1" ht="39.950000000000003" customHeight="1" thickTop="1">
      <c r="A6" s="3" t="s">
        <v>29</v>
      </c>
      <c r="B6" s="19">
        <v>3563562</v>
      </c>
      <c r="C6" s="19">
        <v>1764153</v>
      </c>
      <c r="D6" s="19">
        <v>1799409</v>
      </c>
      <c r="E6" s="28">
        <v>508660</v>
      </c>
      <c r="F6" s="28">
        <v>218226</v>
      </c>
      <c r="G6" s="28">
        <v>290434</v>
      </c>
      <c r="H6" s="4">
        <f>E6/B6</f>
        <v>0.14273920307826832</v>
      </c>
    </row>
    <row r="7" spans="1:8" s="1" customFormat="1" ht="39.950000000000003" customHeight="1">
      <c r="A7" s="7" t="s">
        <v>30</v>
      </c>
      <c r="B7" s="29">
        <v>47927</v>
      </c>
      <c r="C7" s="29">
        <v>23801</v>
      </c>
      <c r="D7" s="29">
        <v>24126</v>
      </c>
      <c r="E7" s="27">
        <v>9447</v>
      </c>
      <c r="F7" s="30">
        <v>3968</v>
      </c>
      <c r="G7" s="30">
        <v>5479</v>
      </c>
      <c r="H7" s="5">
        <f t="shared" ref="H7:H22" si="0">E7/B7</f>
        <v>0.19711227491810462</v>
      </c>
    </row>
    <row r="8" spans="1:8" s="1" customFormat="1" ht="39.950000000000003" customHeight="1">
      <c r="A8" s="7" t="s">
        <v>31</v>
      </c>
      <c r="B8" s="29">
        <v>118348</v>
      </c>
      <c r="C8" s="29">
        <v>58471</v>
      </c>
      <c r="D8" s="29">
        <v>59877</v>
      </c>
      <c r="E8" s="27">
        <v>23410</v>
      </c>
      <c r="F8" s="30">
        <v>9738</v>
      </c>
      <c r="G8" s="30">
        <v>13672</v>
      </c>
      <c r="H8" s="5">
        <f t="shared" si="0"/>
        <v>0.19780646905735627</v>
      </c>
    </row>
    <row r="9" spans="1:8" s="1" customFormat="1" ht="39.950000000000003" customHeight="1">
      <c r="A9" s="7" t="s">
        <v>32</v>
      </c>
      <c r="B9" s="29">
        <v>95072</v>
      </c>
      <c r="C9" s="29">
        <v>47001</v>
      </c>
      <c r="D9" s="29">
        <v>48071</v>
      </c>
      <c r="E9" s="27">
        <v>19943</v>
      </c>
      <c r="F9" s="30">
        <v>8257</v>
      </c>
      <c r="G9" s="30">
        <v>11686</v>
      </c>
      <c r="H9" s="5">
        <f t="shared" si="0"/>
        <v>0.20976733423089869</v>
      </c>
    </row>
    <row r="10" spans="1:8" s="1" customFormat="1" ht="39.950000000000003" customHeight="1">
      <c r="A10" s="7" t="s">
        <v>33</v>
      </c>
      <c r="B10" s="29">
        <v>132452</v>
      </c>
      <c r="C10" s="29">
        <v>65952</v>
      </c>
      <c r="D10" s="29">
        <v>66500</v>
      </c>
      <c r="E10" s="27">
        <v>26256</v>
      </c>
      <c r="F10" s="30">
        <v>10915</v>
      </c>
      <c r="G10" s="30">
        <v>15341</v>
      </c>
      <c r="H10" s="5">
        <f t="shared" si="0"/>
        <v>0.19823030229819105</v>
      </c>
    </row>
    <row r="11" spans="1:8" s="1" customFormat="1" ht="39.950000000000003" customHeight="1">
      <c r="A11" s="7" t="s">
        <v>34</v>
      </c>
      <c r="B11" s="29">
        <v>388576</v>
      </c>
      <c r="C11" s="29">
        <v>190138</v>
      </c>
      <c r="D11" s="29">
        <v>198438</v>
      </c>
      <c r="E11" s="27">
        <v>58288</v>
      </c>
      <c r="F11" s="30">
        <v>24800</v>
      </c>
      <c r="G11" s="30">
        <v>33488</v>
      </c>
      <c r="H11" s="5">
        <f t="shared" si="0"/>
        <v>0.15000411759861648</v>
      </c>
    </row>
    <row r="12" spans="1:8" s="1" customFormat="1" ht="39.950000000000003" customHeight="1">
      <c r="A12" s="7" t="s">
        <v>35</v>
      </c>
      <c r="B12" s="29">
        <v>274651</v>
      </c>
      <c r="C12" s="29">
        <v>134951</v>
      </c>
      <c r="D12" s="29">
        <v>139700</v>
      </c>
      <c r="E12" s="27">
        <v>38169</v>
      </c>
      <c r="F12" s="30">
        <v>16814</v>
      </c>
      <c r="G12" s="30">
        <v>21355</v>
      </c>
      <c r="H12" s="5">
        <f t="shared" si="0"/>
        <v>0.13897273266800411</v>
      </c>
    </row>
    <row r="13" spans="1:8" s="1" customFormat="1" ht="39.950000000000003" customHeight="1">
      <c r="A13" s="7" t="s">
        <v>36</v>
      </c>
      <c r="B13" s="29">
        <v>289232</v>
      </c>
      <c r="C13" s="29">
        <v>142415</v>
      </c>
      <c r="D13" s="29">
        <v>146817</v>
      </c>
      <c r="E13" s="27">
        <v>43797</v>
      </c>
      <c r="F13" s="30">
        <v>19009</v>
      </c>
      <c r="G13" s="30">
        <v>24788</v>
      </c>
      <c r="H13" s="5">
        <f t="shared" si="0"/>
        <v>0.15142515350998506</v>
      </c>
    </row>
    <row r="14" spans="1:8" s="1" customFormat="1" ht="39.950000000000003" customHeight="1">
      <c r="A14" s="7" t="s">
        <v>37</v>
      </c>
      <c r="B14" s="29">
        <v>308001</v>
      </c>
      <c r="C14" s="29">
        <v>153090</v>
      </c>
      <c r="D14" s="29">
        <v>154911</v>
      </c>
      <c r="E14" s="27">
        <v>35595</v>
      </c>
      <c r="F14" s="30">
        <v>15156</v>
      </c>
      <c r="G14" s="30">
        <v>20439</v>
      </c>
      <c r="H14" s="5">
        <f t="shared" si="0"/>
        <v>0.11556780659803052</v>
      </c>
    </row>
    <row r="15" spans="1:8" s="1" customFormat="1" ht="39.950000000000003" customHeight="1">
      <c r="A15" s="7" t="s">
        <v>38</v>
      </c>
      <c r="B15" s="29">
        <v>428178</v>
      </c>
      <c r="C15" s="29">
        <v>208674</v>
      </c>
      <c r="D15" s="29">
        <v>219504</v>
      </c>
      <c r="E15" s="27">
        <v>53896</v>
      </c>
      <c r="F15" s="30">
        <v>22662</v>
      </c>
      <c r="G15" s="30">
        <v>31234</v>
      </c>
      <c r="H15" s="5">
        <f t="shared" si="0"/>
        <v>0.12587288464143417</v>
      </c>
    </row>
    <row r="16" spans="1:8" s="1" customFormat="1" ht="39.950000000000003" customHeight="1">
      <c r="A16" s="7" t="s">
        <v>39</v>
      </c>
      <c r="B16" s="29">
        <v>345460</v>
      </c>
      <c r="C16" s="29">
        <v>173434</v>
      </c>
      <c r="D16" s="29">
        <v>172026</v>
      </c>
      <c r="E16" s="27">
        <v>43779</v>
      </c>
      <c r="F16" s="30">
        <v>18894</v>
      </c>
      <c r="G16" s="30">
        <v>24885</v>
      </c>
      <c r="H16" s="5">
        <f t="shared" si="0"/>
        <v>0.12672668326289585</v>
      </c>
    </row>
    <row r="17" spans="1:8" s="1" customFormat="1" ht="39.950000000000003" customHeight="1">
      <c r="A17" s="7" t="s">
        <v>40</v>
      </c>
      <c r="B17" s="29">
        <v>251155</v>
      </c>
      <c r="C17" s="29">
        <v>123447</v>
      </c>
      <c r="D17" s="29">
        <v>127708</v>
      </c>
      <c r="E17" s="27">
        <v>37172</v>
      </c>
      <c r="F17" s="30">
        <v>16205</v>
      </c>
      <c r="G17" s="30">
        <v>20967</v>
      </c>
      <c r="H17" s="5">
        <f t="shared" si="0"/>
        <v>0.14800422050128406</v>
      </c>
    </row>
    <row r="18" spans="1:8" s="1" customFormat="1" ht="39.950000000000003" customHeight="1">
      <c r="A18" s="7" t="s">
        <v>41</v>
      </c>
      <c r="B18" s="29">
        <v>94543</v>
      </c>
      <c r="C18" s="29">
        <v>51169</v>
      </c>
      <c r="D18" s="29">
        <v>43374</v>
      </c>
      <c r="E18" s="27">
        <v>11091</v>
      </c>
      <c r="F18" s="30">
        <v>4902</v>
      </c>
      <c r="G18" s="30">
        <v>6189</v>
      </c>
      <c r="H18" s="5">
        <f t="shared" si="0"/>
        <v>0.11731169943835081</v>
      </c>
    </row>
    <row r="19" spans="1:8" s="1" customFormat="1" ht="39.950000000000003" customHeight="1">
      <c r="A19" s="7" t="s">
        <v>42</v>
      </c>
      <c r="B19" s="29">
        <v>210469</v>
      </c>
      <c r="C19" s="29">
        <v>103464</v>
      </c>
      <c r="D19" s="29">
        <v>107005</v>
      </c>
      <c r="E19" s="27">
        <v>30331</v>
      </c>
      <c r="F19" s="30">
        <v>13480</v>
      </c>
      <c r="G19" s="30">
        <v>16851</v>
      </c>
      <c r="H19" s="5">
        <f t="shared" si="0"/>
        <v>0.14411148435161472</v>
      </c>
    </row>
    <row r="20" spans="1:8" s="1" customFormat="1" ht="39.950000000000003" customHeight="1">
      <c r="A20" s="7" t="s">
        <v>43</v>
      </c>
      <c r="B20" s="29">
        <v>181389</v>
      </c>
      <c r="C20" s="29">
        <v>86934</v>
      </c>
      <c r="D20" s="29">
        <v>94455</v>
      </c>
      <c r="E20" s="27">
        <v>29341</v>
      </c>
      <c r="F20" s="30">
        <v>12831</v>
      </c>
      <c r="G20" s="30">
        <v>16510</v>
      </c>
      <c r="H20" s="5">
        <f t="shared" si="0"/>
        <v>0.16175732817315272</v>
      </c>
    </row>
    <row r="21" spans="1:8" s="1" customFormat="1" ht="39.950000000000003" customHeight="1">
      <c r="A21" s="7" t="s">
        <v>44</v>
      </c>
      <c r="B21" s="29">
        <v>245135</v>
      </c>
      <c r="C21" s="29">
        <v>125023</v>
      </c>
      <c r="D21" s="29">
        <v>120112</v>
      </c>
      <c r="E21" s="27">
        <v>28836</v>
      </c>
      <c r="F21" s="30">
        <v>12550</v>
      </c>
      <c r="G21" s="30">
        <v>16286</v>
      </c>
      <c r="H21" s="5">
        <f t="shared" si="0"/>
        <v>0.11763314092234892</v>
      </c>
    </row>
    <row r="22" spans="1:8" s="1" customFormat="1" ht="39.950000000000003" customHeight="1" thickBot="1">
      <c r="A22" s="8" t="s">
        <v>45</v>
      </c>
      <c r="B22" s="33">
        <v>152974</v>
      </c>
      <c r="C22" s="33">
        <v>76189</v>
      </c>
      <c r="D22" s="33">
        <v>76785</v>
      </c>
      <c r="E22" s="34">
        <v>19309</v>
      </c>
      <c r="F22" s="32">
        <v>8045</v>
      </c>
      <c r="G22" s="32">
        <v>11264</v>
      </c>
      <c r="H22" s="6">
        <f t="shared" si="0"/>
        <v>0.12622406422006355</v>
      </c>
    </row>
    <row r="23" spans="1:8">
      <c r="B23" s="36"/>
      <c r="C23" s="36"/>
      <c r="D23" s="36"/>
      <c r="E23" s="1"/>
    </row>
  </sheetData>
  <mergeCells count="5">
    <mergeCell ref="A1:H1"/>
    <mergeCell ref="A4:A5"/>
    <mergeCell ref="B4:D4"/>
    <mergeCell ref="E4:G4"/>
    <mergeCell ref="H4:H5"/>
  </mergeCells>
  <phoneticPr fontId="2" type="noConversion"/>
  <pageMargins left="0.25" right="0.17" top="0.74803149606299213" bottom="0.28000000000000003" header="0.31496062992125984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C10" sqref="C10"/>
    </sheetView>
  </sheetViews>
  <sheetFormatPr defaultRowHeight="16.5"/>
  <cols>
    <col min="1" max="8" width="12.625" customWidth="1"/>
  </cols>
  <sheetData>
    <row r="1" spans="1:8" ht="31.5">
      <c r="A1" s="20" t="s">
        <v>57</v>
      </c>
      <c r="B1" s="20"/>
      <c r="C1" s="20"/>
      <c r="D1" s="20"/>
      <c r="E1" s="20"/>
      <c r="F1" s="20"/>
      <c r="G1" s="20"/>
      <c r="H1" s="20"/>
    </row>
    <row r="3" spans="1:8" ht="17.25" thickBot="1">
      <c r="A3" s="1"/>
      <c r="B3" s="1"/>
      <c r="C3" s="1"/>
      <c r="D3" s="1"/>
      <c r="E3" s="1"/>
      <c r="F3" s="1"/>
      <c r="G3" s="1"/>
      <c r="H3" s="9" t="s">
        <v>0</v>
      </c>
    </row>
    <row r="4" spans="1:8" ht="35.1" customHeight="1">
      <c r="A4" s="21" t="s">
        <v>8</v>
      </c>
      <c r="B4" s="23" t="s">
        <v>9</v>
      </c>
      <c r="C4" s="24"/>
      <c r="D4" s="24"/>
      <c r="E4" s="23" t="s">
        <v>10</v>
      </c>
      <c r="F4" s="24"/>
      <c r="G4" s="24"/>
      <c r="H4" s="25" t="s">
        <v>11</v>
      </c>
    </row>
    <row r="5" spans="1:8" ht="35.1" customHeight="1" thickBot="1">
      <c r="A5" s="22"/>
      <c r="B5" s="2" t="s">
        <v>12</v>
      </c>
      <c r="C5" s="2" t="s">
        <v>13</v>
      </c>
      <c r="D5" s="2" t="s">
        <v>14</v>
      </c>
      <c r="E5" s="2" t="s">
        <v>12</v>
      </c>
      <c r="F5" s="2" t="s">
        <v>13</v>
      </c>
      <c r="G5" s="2" t="s">
        <v>14</v>
      </c>
      <c r="H5" s="26"/>
    </row>
    <row r="6" spans="1:8" s="1" customFormat="1" ht="39.950000000000003" customHeight="1" thickTop="1">
      <c r="A6" s="3" t="s">
        <v>29</v>
      </c>
      <c r="B6" s="19">
        <v>3561851</v>
      </c>
      <c r="C6" s="19">
        <v>1763183</v>
      </c>
      <c r="D6" s="19">
        <v>1798668</v>
      </c>
      <c r="E6" s="28">
        <v>506678</v>
      </c>
      <c r="F6" s="28">
        <v>217344</v>
      </c>
      <c r="G6" s="28">
        <v>289334</v>
      </c>
      <c r="H6" s="4">
        <f>E6/B6</f>
        <v>0.14225131820505688</v>
      </c>
    </row>
    <row r="7" spans="1:8" s="1" customFormat="1" ht="39.950000000000003" customHeight="1">
      <c r="A7" s="7" t="s">
        <v>30</v>
      </c>
      <c r="B7" s="29">
        <v>47988</v>
      </c>
      <c r="C7" s="29">
        <v>23811</v>
      </c>
      <c r="D7" s="29">
        <v>24177</v>
      </c>
      <c r="E7" s="27">
        <v>9445</v>
      </c>
      <c r="F7" s="30">
        <v>3962</v>
      </c>
      <c r="G7" s="30">
        <v>5483</v>
      </c>
      <c r="H7" s="5">
        <f t="shared" ref="H7:H22" si="0">E7/B7</f>
        <v>0.19682003834291906</v>
      </c>
    </row>
    <row r="8" spans="1:8" s="1" customFormat="1" ht="39.950000000000003" customHeight="1">
      <c r="A8" s="7" t="s">
        <v>31</v>
      </c>
      <c r="B8" s="29">
        <v>118576</v>
      </c>
      <c r="C8" s="29">
        <v>58578</v>
      </c>
      <c r="D8" s="29">
        <v>59998</v>
      </c>
      <c r="E8" s="27">
        <v>23359</v>
      </c>
      <c r="F8" s="30">
        <v>9726</v>
      </c>
      <c r="G8" s="30">
        <v>13633</v>
      </c>
      <c r="H8" s="5">
        <f t="shared" si="0"/>
        <v>0.19699601943057618</v>
      </c>
    </row>
    <row r="9" spans="1:8" s="1" customFormat="1" ht="39.950000000000003" customHeight="1">
      <c r="A9" s="7" t="s">
        <v>32</v>
      </c>
      <c r="B9" s="29">
        <v>95238</v>
      </c>
      <c r="C9" s="29">
        <v>47047</v>
      </c>
      <c r="D9" s="29">
        <v>48191</v>
      </c>
      <c r="E9" s="27">
        <v>19879</v>
      </c>
      <c r="F9" s="30">
        <v>8232</v>
      </c>
      <c r="G9" s="30">
        <v>11647</v>
      </c>
      <c r="H9" s="5">
        <f t="shared" si="0"/>
        <v>0.20872970872970872</v>
      </c>
    </row>
    <row r="10" spans="1:8" s="1" customFormat="1" ht="39.950000000000003" customHeight="1">
      <c r="A10" s="7" t="s">
        <v>33</v>
      </c>
      <c r="B10" s="29">
        <v>132666</v>
      </c>
      <c r="C10" s="29">
        <v>66073</v>
      </c>
      <c r="D10" s="29">
        <v>66593</v>
      </c>
      <c r="E10" s="27">
        <v>26202</v>
      </c>
      <c r="F10" s="30">
        <v>10895</v>
      </c>
      <c r="G10" s="30">
        <v>15307</v>
      </c>
      <c r="H10" s="5">
        <f t="shared" si="0"/>
        <v>0.19750350504273892</v>
      </c>
    </row>
    <row r="11" spans="1:8" s="1" customFormat="1" ht="39.950000000000003" customHeight="1">
      <c r="A11" s="7" t="s">
        <v>34</v>
      </c>
      <c r="B11" s="29">
        <v>388967</v>
      </c>
      <c r="C11" s="29">
        <v>190298</v>
      </c>
      <c r="D11" s="29">
        <v>198669</v>
      </c>
      <c r="E11" s="27">
        <v>58145</v>
      </c>
      <c r="F11" s="30">
        <v>24738</v>
      </c>
      <c r="G11" s="30">
        <v>33407</v>
      </c>
      <c r="H11" s="5">
        <f t="shared" si="0"/>
        <v>0.14948568901732023</v>
      </c>
    </row>
    <row r="12" spans="1:8" s="1" customFormat="1" ht="39.950000000000003" customHeight="1">
      <c r="A12" s="7" t="s">
        <v>35</v>
      </c>
      <c r="B12" s="29">
        <v>274986</v>
      </c>
      <c r="C12" s="29">
        <v>135154</v>
      </c>
      <c r="D12" s="29">
        <v>139832</v>
      </c>
      <c r="E12" s="27">
        <v>38067</v>
      </c>
      <c r="F12" s="30">
        <v>16787</v>
      </c>
      <c r="G12" s="30">
        <v>21280</v>
      </c>
      <c r="H12" s="5">
        <f t="shared" si="0"/>
        <v>0.13843250201828455</v>
      </c>
    </row>
    <row r="13" spans="1:8" s="1" customFormat="1" ht="39.950000000000003" customHeight="1">
      <c r="A13" s="7" t="s">
        <v>36</v>
      </c>
      <c r="B13" s="29">
        <v>289660</v>
      </c>
      <c r="C13" s="29">
        <v>142582</v>
      </c>
      <c r="D13" s="29">
        <v>147078</v>
      </c>
      <c r="E13" s="27">
        <v>43626</v>
      </c>
      <c r="F13" s="30">
        <v>18945</v>
      </c>
      <c r="G13" s="30">
        <v>24681</v>
      </c>
      <c r="H13" s="5">
        <f t="shared" si="0"/>
        <v>0.15061106124421736</v>
      </c>
    </row>
    <row r="14" spans="1:8" s="1" customFormat="1" ht="39.950000000000003" customHeight="1">
      <c r="A14" s="7" t="s">
        <v>37</v>
      </c>
      <c r="B14" s="29">
        <v>307753</v>
      </c>
      <c r="C14" s="29">
        <v>152980</v>
      </c>
      <c r="D14" s="29">
        <v>154773</v>
      </c>
      <c r="E14" s="27">
        <v>35382</v>
      </c>
      <c r="F14" s="30">
        <v>15055</v>
      </c>
      <c r="G14" s="30">
        <v>20327</v>
      </c>
      <c r="H14" s="5">
        <f t="shared" si="0"/>
        <v>0.11496882239978164</v>
      </c>
    </row>
    <row r="15" spans="1:8" s="1" customFormat="1" ht="39.950000000000003" customHeight="1">
      <c r="A15" s="7" t="s">
        <v>38</v>
      </c>
      <c r="B15" s="29">
        <v>428433</v>
      </c>
      <c r="C15" s="29">
        <v>208873</v>
      </c>
      <c r="D15" s="29">
        <v>219560</v>
      </c>
      <c r="E15" s="27">
        <v>53702</v>
      </c>
      <c r="F15" s="30">
        <v>22599</v>
      </c>
      <c r="G15" s="30">
        <v>31103</v>
      </c>
      <c r="H15" s="5">
        <f t="shared" si="0"/>
        <v>0.12534515315113448</v>
      </c>
    </row>
    <row r="16" spans="1:8" s="1" customFormat="1" ht="39.950000000000003" customHeight="1">
      <c r="A16" s="7" t="s">
        <v>39</v>
      </c>
      <c r="B16" s="29">
        <v>345854</v>
      </c>
      <c r="C16" s="29">
        <v>173584</v>
      </c>
      <c r="D16" s="29">
        <v>172270</v>
      </c>
      <c r="E16" s="27">
        <v>43549</v>
      </c>
      <c r="F16" s="30">
        <v>18779</v>
      </c>
      <c r="G16" s="30">
        <v>24770</v>
      </c>
      <c r="H16" s="5">
        <f t="shared" si="0"/>
        <v>0.12591729458095036</v>
      </c>
    </row>
    <row r="17" spans="1:8" s="1" customFormat="1" ht="39.950000000000003" customHeight="1">
      <c r="A17" s="7" t="s">
        <v>40</v>
      </c>
      <c r="B17" s="29">
        <v>251584</v>
      </c>
      <c r="C17" s="29">
        <v>123669</v>
      </c>
      <c r="D17" s="29">
        <v>127915</v>
      </c>
      <c r="E17" s="27">
        <v>37030</v>
      </c>
      <c r="F17" s="30">
        <v>16145</v>
      </c>
      <c r="G17" s="30">
        <v>20885</v>
      </c>
      <c r="H17" s="5">
        <f t="shared" si="0"/>
        <v>0.14718742050368863</v>
      </c>
    </row>
    <row r="18" spans="1:8" s="1" customFormat="1" ht="39.950000000000003" customHeight="1">
      <c r="A18" s="7" t="s">
        <v>41</v>
      </c>
      <c r="B18" s="29">
        <v>92627</v>
      </c>
      <c r="C18" s="29">
        <v>50163</v>
      </c>
      <c r="D18" s="29">
        <v>42464</v>
      </c>
      <c r="E18" s="27">
        <v>11013</v>
      </c>
      <c r="F18" s="30">
        <v>4855</v>
      </c>
      <c r="G18" s="30">
        <v>6158</v>
      </c>
      <c r="H18" s="5">
        <f t="shared" si="0"/>
        <v>0.11889621816532976</v>
      </c>
    </row>
    <row r="19" spans="1:8" s="1" customFormat="1" ht="39.950000000000003" customHeight="1">
      <c r="A19" s="7" t="s">
        <v>42</v>
      </c>
      <c r="B19" s="29">
        <v>208229</v>
      </c>
      <c r="C19" s="29">
        <v>102349</v>
      </c>
      <c r="D19" s="29">
        <v>105880</v>
      </c>
      <c r="E19" s="27">
        <v>30104</v>
      </c>
      <c r="F19" s="30">
        <v>13369</v>
      </c>
      <c r="G19" s="30">
        <v>16735</v>
      </c>
      <c r="H19" s="5">
        <f t="shared" si="0"/>
        <v>0.14457160145801018</v>
      </c>
    </row>
    <row r="20" spans="1:8" s="1" customFormat="1" ht="39.950000000000003" customHeight="1">
      <c r="A20" s="7" t="s">
        <v>43</v>
      </c>
      <c r="B20" s="29">
        <v>181374</v>
      </c>
      <c r="C20" s="29">
        <v>86975</v>
      </c>
      <c r="D20" s="29">
        <v>94399</v>
      </c>
      <c r="E20" s="27">
        <v>29268</v>
      </c>
      <c r="F20" s="30">
        <v>12785</v>
      </c>
      <c r="G20" s="30">
        <v>16483</v>
      </c>
      <c r="H20" s="5">
        <f t="shared" si="0"/>
        <v>0.16136822256773298</v>
      </c>
    </row>
    <row r="21" spans="1:8" s="1" customFormat="1" ht="39.950000000000003" customHeight="1">
      <c r="A21" s="7" t="s">
        <v>44</v>
      </c>
      <c r="B21" s="29">
        <v>245632</v>
      </c>
      <c r="C21" s="29">
        <v>125221</v>
      </c>
      <c r="D21" s="29">
        <v>120411</v>
      </c>
      <c r="E21" s="27">
        <v>28719</v>
      </c>
      <c r="F21" s="30">
        <v>12483</v>
      </c>
      <c r="G21" s="30">
        <v>16236</v>
      </c>
      <c r="H21" s="5">
        <f t="shared" si="0"/>
        <v>0.11691880536737884</v>
      </c>
    </row>
    <row r="22" spans="1:8" s="1" customFormat="1" ht="39.950000000000003" customHeight="1" thickBot="1">
      <c r="A22" s="8" t="s">
        <v>45</v>
      </c>
      <c r="B22" s="33">
        <v>152284</v>
      </c>
      <c r="C22" s="33">
        <v>75826</v>
      </c>
      <c r="D22" s="33">
        <v>76458</v>
      </c>
      <c r="E22" s="34">
        <v>19188</v>
      </c>
      <c r="F22" s="32">
        <v>7989</v>
      </c>
      <c r="G22" s="32">
        <v>11199</v>
      </c>
      <c r="H22" s="6">
        <f t="shared" si="0"/>
        <v>0.12600141840245857</v>
      </c>
    </row>
    <row r="23" spans="1:8">
      <c r="B23" s="36"/>
      <c r="C23" s="36"/>
      <c r="D23" s="36"/>
      <c r="E23" s="1"/>
    </row>
  </sheetData>
  <mergeCells count="5">
    <mergeCell ref="A1:H1"/>
    <mergeCell ref="A4:A5"/>
    <mergeCell ref="B4:D4"/>
    <mergeCell ref="E4:G4"/>
    <mergeCell ref="H4:H5"/>
  </mergeCells>
  <phoneticPr fontId="2" type="noConversion"/>
  <pageMargins left="0.25" right="0.17" top="0.74803149606299213" bottom="0.28000000000000003" header="0.31496062992125984" footer="0.31496062992125984"/>
  <pageSetup paperSize="9" scale="9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K38" sqref="K38"/>
    </sheetView>
  </sheetViews>
  <sheetFormatPr defaultRowHeight="16.5"/>
  <cols>
    <col min="1" max="8" width="12.625" customWidth="1"/>
  </cols>
  <sheetData>
    <row r="1" spans="1:8" ht="31.5">
      <c r="A1" s="20" t="s">
        <v>58</v>
      </c>
      <c r="B1" s="20"/>
      <c r="C1" s="20"/>
      <c r="D1" s="20"/>
      <c r="E1" s="20"/>
      <c r="F1" s="20"/>
      <c r="G1" s="20"/>
      <c r="H1" s="20"/>
    </row>
    <row r="3" spans="1:8" ht="17.25" thickBot="1">
      <c r="A3" s="1"/>
      <c r="B3" s="1"/>
      <c r="C3" s="1"/>
      <c r="D3" s="1"/>
      <c r="E3" s="1"/>
      <c r="F3" s="1"/>
      <c r="G3" s="1"/>
      <c r="H3" s="9" t="s">
        <v>0</v>
      </c>
    </row>
    <row r="4" spans="1:8" ht="35.1" customHeight="1">
      <c r="A4" s="21" t="s">
        <v>8</v>
      </c>
      <c r="B4" s="23" t="s">
        <v>9</v>
      </c>
      <c r="C4" s="24"/>
      <c r="D4" s="24"/>
      <c r="E4" s="23" t="s">
        <v>10</v>
      </c>
      <c r="F4" s="24"/>
      <c r="G4" s="24"/>
      <c r="H4" s="25" t="s">
        <v>11</v>
      </c>
    </row>
    <row r="5" spans="1:8" ht="35.1" customHeight="1" thickBot="1">
      <c r="A5" s="22"/>
      <c r="B5" s="2" t="s">
        <v>12</v>
      </c>
      <c r="C5" s="2" t="s">
        <v>13</v>
      </c>
      <c r="D5" s="2" t="s">
        <v>14</v>
      </c>
      <c r="E5" s="2" t="s">
        <v>12</v>
      </c>
      <c r="F5" s="2" t="s">
        <v>13</v>
      </c>
      <c r="G5" s="2" t="s">
        <v>14</v>
      </c>
      <c r="H5" s="26"/>
    </row>
    <row r="6" spans="1:8" s="1" customFormat="1" ht="39.950000000000003" customHeight="1" thickTop="1">
      <c r="A6" s="3" t="s">
        <v>29</v>
      </c>
      <c r="B6" s="19">
        <v>3560144</v>
      </c>
      <c r="C6" s="19">
        <v>1762361</v>
      </c>
      <c r="D6" s="19">
        <v>1797783</v>
      </c>
      <c r="E6" s="28">
        <v>505006</v>
      </c>
      <c r="F6" s="28">
        <v>216587</v>
      </c>
      <c r="G6" s="28">
        <v>288419</v>
      </c>
      <c r="H6" s="4">
        <f>E6/B6</f>
        <v>0.14184988022956374</v>
      </c>
    </row>
    <row r="7" spans="1:8" s="1" customFormat="1" ht="39.950000000000003" customHeight="1">
      <c r="A7" s="7" t="s">
        <v>30</v>
      </c>
      <c r="B7" s="29">
        <v>47982</v>
      </c>
      <c r="C7" s="29">
        <v>23816</v>
      </c>
      <c r="D7" s="29">
        <v>24166</v>
      </c>
      <c r="E7" s="27">
        <v>9412</v>
      </c>
      <c r="F7" s="30">
        <v>3947</v>
      </c>
      <c r="G7" s="30">
        <v>5465</v>
      </c>
      <c r="H7" s="5">
        <f t="shared" ref="H7:H22" si="0">E7/B7</f>
        <v>0.19615689216789631</v>
      </c>
    </row>
    <row r="8" spans="1:8" s="1" customFormat="1" ht="39.950000000000003" customHeight="1">
      <c r="A8" s="7" t="s">
        <v>31</v>
      </c>
      <c r="B8" s="29">
        <v>118789</v>
      </c>
      <c r="C8" s="29">
        <v>58681</v>
      </c>
      <c r="D8" s="29">
        <v>60108</v>
      </c>
      <c r="E8" s="27">
        <v>23349</v>
      </c>
      <c r="F8" s="30">
        <v>9707</v>
      </c>
      <c r="G8" s="30">
        <v>13642</v>
      </c>
      <c r="H8" s="5">
        <f t="shared" si="0"/>
        <v>0.19655860391113655</v>
      </c>
    </row>
    <row r="9" spans="1:8" s="1" customFormat="1" ht="39.950000000000003" customHeight="1">
      <c r="A9" s="7" t="s">
        <v>32</v>
      </c>
      <c r="B9" s="29">
        <v>95392</v>
      </c>
      <c r="C9" s="29">
        <v>47134</v>
      </c>
      <c r="D9" s="29">
        <v>48258</v>
      </c>
      <c r="E9" s="27">
        <v>19844</v>
      </c>
      <c r="F9" s="30">
        <v>8216</v>
      </c>
      <c r="G9" s="30">
        <v>11628</v>
      </c>
      <c r="H9" s="5">
        <f t="shared" si="0"/>
        <v>0.2080258302583026</v>
      </c>
    </row>
    <row r="10" spans="1:8" s="1" customFormat="1" ht="39.950000000000003" customHeight="1">
      <c r="A10" s="7" t="s">
        <v>33</v>
      </c>
      <c r="B10" s="29">
        <v>132800</v>
      </c>
      <c r="C10" s="29">
        <v>66140</v>
      </c>
      <c r="D10" s="29">
        <v>66660</v>
      </c>
      <c r="E10" s="27">
        <v>26151</v>
      </c>
      <c r="F10" s="30">
        <v>10869</v>
      </c>
      <c r="G10" s="30">
        <v>15282</v>
      </c>
      <c r="H10" s="5">
        <f t="shared" si="0"/>
        <v>0.19692018072289158</v>
      </c>
    </row>
    <row r="11" spans="1:8" s="1" customFormat="1" ht="39.950000000000003" customHeight="1">
      <c r="A11" s="7" t="s">
        <v>34</v>
      </c>
      <c r="B11" s="29">
        <v>389041</v>
      </c>
      <c r="C11" s="29">
        <v>190390</v>
      </c>
      <c r="D11" s="29">
        <v>198651</v>
      </c>
      <c r="E11" s="27">
        <v>58008</v>
      </c>
      <c r="F11" s="30">
        <v>24667</v>
      </c>
      <c r="G11" s="30">
        <v>33341</v>
      </c>
      <c r="H11" s="5">
        <f t="shared" si="0"/>
        <v>0.14910510717379402</v>
      </c>
    </row>
    <row r="12" spans="1:8" s="1" customFormat="1" ht="39.950000000000003" customHeight="1">
      <c r="A12" s="7" t="s">
        <v>35</v>
      </c>
      <c r="B12" s="29">
        <v>275225</v>
      </c>
      <c r="C12" s="29">
        <v>135288</v>
      </c>
      <c r="D12" s="29">
        <v>139937</v>
      </c>
      <c r="E12" s="27">
        <v>37936</v>
      </c>
      <c r="F12" s="30">
        <v>16746</v>
      </c>
      <c r="G12" s="30">
        <v>21190</v>
      </c>
      <c r="H12" s="5">
        <f t="shared" si="0"/>
        <v>0.13783631574166591</v>
      </c>
    </row>
    <row r="13" spans="1:8" s="1" customFormat="1" ht="39.950000000000003" customHeight="1">
      <c r="A13" s="7" t="s">
        <v>36</v>
      </c>
      <c r="B13" s="29">
        <v>289979</v>
      </c>
      <c r="C13" s="29">
        <v>142724</v>
      </c>
      <c r="D13" s="29">
        <v>147255</v>
      </c>
      <c r="E13" s="27">
        <v>43504</v>
      </c>
      <c r="F13" s="30">
        <v>18898</v>
      </c>
      <c r="G13" s="30">
        <v>24606</v>
      </c>
      <c r="H13" s="5">
        <f t="shared" si="0"/>
        <v>0.15002465695791764</v>
      </c>
    </row>
    <row r="14" spans="1:8" s="1" customFormat="1" ht="39.950000000000003" customHeight="1">
      <c r="A14" s="7" t="s">
        <v>37</v>
      </c>
      <c r="B14" s="29">
        <v>307548</v>
      </c>
      <c r="C14" s="29">
        <v>152949</v>
      </c>
      <c r="D14" s="29">
        <v>154599</v>
      </c>
      <c r="E14" s="27">
        <v>35187</v>
      </c>
      <c r="F14" s="30">
        <v>14968</v>
      </c>
      <c r="G14" s="30">
        <v>20219</v>
      </c>
      <c r="H14" s="5">
        <f t="shared" si="0"/>
        <v>0.11441140895079792</v>
      </c>
    </row>
    <row r="15" spans="1:8" s="1" customFormat="1" ht="39.950000000000003" customHeight="1">
      <c r="A15" s="7" t="s">
        <v>38</v>
      </c>
      <c r="B15" s="29">
        <v>428170</v>
      </c>
      <c r="C15" s="29">
        <v>208752</v>
      </c>
      <c r="D15" s="29">
        <v>219418</v>
      </c>
      <c r="E15" s="27">
        <v>53493</v>
      </c>
      <c r="F15" s="30">
        <v>22498</v>
      </c>
      <c r="G15" s="30">
        <v>30995</v>
      </c>
      <c r="H15" s="5">
        <f t="shared" si="0"/>
        <v>0.12493402153350305</v>
      </c>
    </row>
    <row r="16" spans="1:8" s="1" customFormat="1" ht="39.950000000000003" customHeight="1">
      <c r="A16" s="7" t="s">
        <v>39</v>
      </c>
      <c r="B16" s="29">
        <v>346456</v>
      </c>
      <c r="C16" s="29">
        <v>173855</v>
      </c>
      <c r="D16" s="29">
        <v>172601</v>
      </c>
      <c r="E16" s="27">
        <v>43425</v>
      </c>
      <c r="F16" s="30">
        <v>18721</v>
      </c>
      <c r="G16" s="30">
        <v>24704</v>
      </c>
      <c r="H16" s="5">
        <f t="shared" si="0"/>
        <v>0.12534059159027408</v>
      </c>
    </row>
    <row r="17" spans="1:8" s="1" customFormat="1" ht="39.950000000000003" customHeight="1">
      <c r="A17" s="7" t="s">
        <v>40</v>
      </c>
      <c r="B17" s="29">
        <v>251666</v>
      </c>
      <c r="C17" s="29">
        <v>123704</v>
      </c>
      <c r="D17" s="29">
        <v>127962</v>
      </c>
      <c r="E17" s="27">
        <v>36933</v>
      </c>
      <c r="F17" s="30">
        <v>16095</v>
      </c>
      <c r="G17" s="30">
        <v>20838</v>
      </c>
      <c r="H17" s="5">
        <f t="shared" si="0"/>
        <v>0.14675403113650631</v>
      </c>
    </row>
    <row r="18" spans="1:8" s="1" customFormat="1" ht="39.950000000000003" customHeight="1">
      <c r="A18" s="7" t="s">
        <v>41</v>
      </c>
      <c r="B18" s="29">
        <v>90329</v>
      </c>
      <c r="C18" s="29">
        <v>48949</v>
      </c>
      <c r="D18" s="29">
        <v>41380</v>
      </c>
      <c r="E18" s="27">
        <v>10924</v>
      </c>
      <c r="F18" s="30">
        <v>4814</v>
      </c>
      <c r="G18" s="30">
        <v>6110</v>
      </c>
      <c r="H18" s="5">
        <f t="shared" si="0"/>
        <v>0.12093569064198652</v>
      </c>
    </row>
    <row r="19" spans="1:8" s="1" customFormat="1" ht="39.950000000000003" customHeight="1">
      <c r="A19" s="7" t="s">
        <v>42</v>
      </c>
      <c r="B19" s="29">
        <v>208317</v>
      </c>
      <c r="C19" s="29">
        <v>102397</v>
      </c>
      <c r="D19" s="29">
        <v>105920</v>
      </c>
      <c r="E19" s="27">
        <v>30026</v>
      </c>
      <c r="F19" s="30">
        <v>13327</v>
      </c>
      <c r="G19" s="30">
        <v>16699</v>
      </c>
      <c r="H19" s="5">
        <f t="shared" si="0"/>
        <v>0.14413610027026119</v>
      </c>
    </row>
    <row r="20" spans="1:8" s="1" customFormat="1" ht="39.950000000000003" customHeight="1">
      <c r="A20" s="7" t="s">
        <v>43</v>
      </c>
      <c r="B20" s="29">
        <v>181081</v>
      </c>
      <c r="C20" s="29">
        <v>86852</v>
      </c>
      <c r="D20" s="29">
        <v>94229</v>
      </c>
      <c r="E20" s="27">
        <v>29118</v>
      </c>
      <c r="F20" s="30">
        <v>12736</v>
      </c>
      <c r="G20" s="30">
        <v>16382</v>
      </c>
      <c r="H20" s="5">
        <f t="shared" si="0"/>
        <v>0.16080096752282128</v>
      </c>
    </row>
    <row r="21" spans="1:8" s="1" customFormat="1" ht="39.950000000000003" customHeight="1">
      <c r="A21" s="7" t="s">
        <v>44</v>
      </c>
      <c r="B21" s="29">
        <v>245986</v>
      </c>
      <c r="C21" s="29">
        <v>125369</v>
      </c>
      <c r="D21" s="29">
        <v>120617</v>
      </c>
      <c r="E21" s="27">
        <v>28628</v>
      </c>
      <c r="F21" s="30">
        <v>12435</v>
      </c>
      <c r="G21" s="30">
        <v>16193</v>
      </c>
      <c r="H21" s="5">
        <f t="shared" si="0"/>
        <v>0.11638060702641614</v>
      </c>
    </row>
    <row r="22" spans="1:8" s="1" customFormat="1" ht="39.950000000000003" customHeight="1" thickBot="1">
      <c r="A22" s="8" t="s">
        <v>45</v>
      </c>
      <c r="B22" s="33">
        <v>151383</v>
      </c>
      <c r="C22" s="33">
        <v>75361</v>
      </c>
      <c r="D22" s="33">
        <v>76022</v>
      </c>
      <c r="E22" s="34">
        <v>19068</v>
      </c>
      <c r="F22" s="32">
        <v>7943</v>
      </c>
      <c r="G22" s="32">
        <v>11125</v>
      </c>
      <c r="H22" s="6">
        <f t="shared" si="0"/>
        <v>0.12595866114425003</v>
      </c>
    </row>
    <row r="23" spans="1:8">
      <c r="B23" s="36"/>
      <c r="C23" s="36"/>
      <c r="D23" s="36"/>
      <c r="E23" s="1"/>
    </row>
  </sheetData>
  <mergeCells count="5">
    <mergeCell ref="A1:H1"/>
    <mergeCell ref="A4:A5"/>
    <mergeCell ref="B4:D4"/>
    <mergeCell ref="E4:G4"/>
    <mergeCell ref="H4:H5"/>
  </mergeCells>
  <phoneticPr fontId="2" type="noConversion"/>
  <pageMargins left="0.25" right="0.17" top="0.74803149606299213" bottom="0.2800000000000000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I5" sqref="I5"/>
    </sheetView>
  </sheetViews>
  <sheetFormatPr defaultRowHeight="16.5"/>
  <cols>
    <col min="1" max="8" width="12.625" customWidth="1"/>
  </cols>
  <sheetData>
    <row r="1" spans="1:8" ht="31.5">
      <c r="A1" s="20" t="s">
        <v>26</v>
      </c>
      <c r="B1" s="20"/>
      <c r="C1" s="20"/>
      <c r="D1" s="20"/>
      <c r="E1" s="20"/>
      <c r="F1" s="20"/>
      <c r="G1" s="20"/>
      <c r="H1" s="20"/>
    </row>
    <row r="3" spans="1:8" ht="17.25" thickBot="1">
      <c r="A3" s="1"/>
      <c r="B3" s="1"/>
      <c r="C3" s="1"/>
      <c r="D3" s="1"/>
      <c r="E3" s="1"/>
      <c r="F3" s="1"/>
      <c r="G3" s="1"/>
      <c r="H3" s="9" t="s">
        <v>0</v>
      </c>
    </row>
    <row r="4" spans="1:8" ht="35.1" customHeight="1">
      <c r="A4" s="21" t="s">
        <v>8</v>
      </c>
      <c r="B4" s="23" t="s">
        <v>9</v>
      </c>
      <c r="C4" s="24"/>
      <c r="D4" s="24"/>
      <c r="E4" s="23" t="s">
        <v>10</v>
      </c>
      <c r="F4" s="24"/>
      <c r="G4" s="24"/>
      <c r="H4" s="25" t="s">
        <v>11</v>
      </c>
    </row>
    <row r="5" spans="1:8" ht="35.1" customHeight="1" thickBot="1">
      <c r="A5" s="22"/>
      <c r="B5" s="2" t="s">
        <v>12</v>
      </c>
      <c r="C5" s="2" t="s">
        <v>13</v>
      </c>
      <c r="D5" s="2" t="s">
        <v>14</v>
      </c>
      <c r="E5" s="2" t="s">
        <v>12</v>
      </c>
      <c r="F5" s="2" t="s">
        <v>13</v>
      </c>
      <c r="G5" s="2" t="s">
        <v>14</v>
      </c>
      <c r="H5" s="26"/>
    </row>
    <row r="6" spans="1:8" ht="39.950000000000003" customHeight="1" thickTop="1">
      <c r="A6" s="3" t="s">
        <v>15</v>
      </c>
      <c r="B6" s="10">
        <v>3553521</v>
      </c>
      <c r="C6" s="10">
        <v>1756566</v>
      </c>
      <c r="D6" s="10">
        <v>1796955</v>
      </c>
      <c r="E6" s="10">
        <v>530315</v>
      </c>
      <c r="F6" s="19">
        <v>228306</v>
      </c>
      <c r="G6" s="19">
        <v>302009</v>
      </c>
      <c r="H6" s="4">
        <f>E6/B6</f>
        <v>0.14923648966757197</v>
      </c>
    </row>
    <row r="7" spans="1:8" ht="39.950000000000003" customHeight="1">
      <c r="A7" s="7" t="s">
        <v>16</v>
      </c>
      <c r="B7" s="15">
        <v>47234</v>
      </c>
      <c r="C7" s="15">
        <v>23467</v>
      </c>
      <c r="D7" s="15">
        <v>23767</v>
      </c>
      <c r="E7" s="16">
        <v>9693</v>
      </c>
      <c r="F7" s="16">
        <v>4072</v>
      </c>
      <c r="G7" s="16">
        <v>5621</v>
      </c>
      <c r="H7" s="5">
        <f t="shared" ref="H7:H22" si="0">E7/B7</f>
        <v>0.20521234703815047</v>
      </c>
    </row>
    <row r="8" spans="1:8" ht="39.950000000000003" customHeight="1">
      <c r="A8" s="7" t="s">
        <v>17</v>
      </c>
      <c r="B8" s="15">
        <v>115875</v>
      </c>
      <c r="C8" s="15">
        <v>57144</v>
      </c>
      <c r="D8" s="15">
        <v>58731</v>
      </c>
      <c r="E8" s="16">
        <v>23778</v>
      </c>
      <c r="F8" s="16">
        <v>9921</v>
      </c>
      <c r="G8" s="16">
        <v>13857</v>
      </c>
      <c r="H8" s="5">
        <f t="shared" si="0"/>
        <v>0.20520388349514562</v>
      </c>
    </row>
    <row r="9" spans="1:8" ht="39.950000000000003" customHeight="1">
      <c r="A9" s="7" t="s">
        <v>18</v>
      </c>
      <c r="B9" s="15">
        <v>92387</v>
      </c>
      <c r="C9" s="15">
        <v>45642</v>
      </c>
      <c r="D9" s="15">
        <v>46745</v>
      </c>
      <c r="E9" s="16">
        <v>20315</v>
      </c>
      <c r="F9" s="16">
        <v>8470</v>
      </c>
      <c r="G9" s="16">
        <v>11845</v>
      </c>
      <c r="H9" s="5">
        <f t="shared" si="0"/>
        <v>0.21989024429844026</v>
      </c>
    </row>
    <row r="10" spans="1:8" ht="39.950000000000003" customHeight="1">
      <c r="A10" s="7" t="s">
        <v>19</v>
      </c>
      <c r="B10" s="15">
        <v>129597</v>
      </c>
      <c r="C10" s="15">
        <v>64513</v>
      </c>
      <c r="D10" s="15">
        <v>65084</v>
      </c>
      <c r="E10" s="16">
        <v>27049</v>
      </c>
      <c r="F10" s="16">
        <v>11246</v>
      </c>
      <c r="G10" s="16">
        <v>15803</v>
      </c>
      <c r="H10" s="5">
        <f t="shared" si="0"/>
        <v>0.20871625114778891</v>
      </c>
    </row>
    <row r="11" spans="1:8" ht="39.950000000000003" customHeight="1">
      <c r="A11" s="7" t="s">
        <v>20</v>
      </c>
      <c r="B11" s="15">
        <v>381318</v>
      </c>
      <c r="C11" s="15">
        <v>186423</v>
      </c>
      <c r="D11" s="15">
        <v>194895</v>
      </c>
      <c r="E11" s="16">
        <v>59952</v>
      </c>
      <c r="F11" s="16">
        <v>25603</v>
      </c>
      <c r="G11" s="16">
        <v>34349</v>
      </c>
      <c r="H11" s="5">
        <f t="shared" si="0"/>
        <v>0.15722310512485643</v>
      </c>
    </row>
    <row r="12" spans="1:8" ht="39.950000000000003" customHeight="1">
      <c r="A12" s="7" t="s">
        <v>1</v>
      </c>
      <c r="B12" s="15">
        <v>273076</v>
      </c>
      <c r="C12" s="15">
        <v>133968</v>
      </c>
      <c r="D12" s="15">
        <v>139108</v>
      </c>
      <c r="E12" s="16">
        <v>39697</v>
      </c>
      <c r="F12" s="16">
        <v>17541</v>
      </c>
      <c r="G12" s="16">
        <v>22156</v>
      </c>
      <c r="H12" s="5">
        <f t="shared" si="0"/>
        <v>0.14536978716547774</v>
      </c>
    </row>
    <row r="13" spans="1:8" ht="39.950000000000003" customHeight="1">
      <c r="A13" s="7" t="s">
        <v>2</v>
      </c>
      <c r="B13" s="15">
        <v>284036</v>
      </c>
      <c r="C13" s="15">
        <v>139668</v>
      </c>
      <c r="D13" s="15">
        <v>144368</v>
      </c>
      <c r="E13" s="16">
        <v>45357</v>
      </c>
      <c r="F13" s="16">
        <v>19663</v>
      </c>
      <c r="G13" s="16">
        <v>25694</v>
      </c>
      <c r="H13" s="5">
        <f t="shared" si="0"/>
        <v>0.15968750440085058</v>
      </c>
    </row>
    <row r="14" spans="1:8" ht="39.950000000000003" customHeight="1">
      <c r="A14" s="7" t="s">
        <v>3</v>
      </c>
      <c r="B14" s="15">
        <v>313547</v>
      </c>
      <c r="C14" s="15">
        <v>155819</v>
      </c>
      <c r="D14" s="15">
        <v>157728</v>
      </c>
      <c r="E14" s="16">
        <v>37944</v>
      </c>
      <c r="F14" s="16">
        <v>16308</v>
      </c>
      <c r="G14" s="16">
        <v>21636</v>
      </c>
      <c r="H14" s="5">
        <f t="shared" si="0"/>
        <v>0.12101535017078779</v>
      </c>
    </row>
    <row r="15" spans="1:8" ht="39.950000000000003" customHeight="1">
      <c r="A15" s="7" t="s">
        <v>21</v>
      </c>
      <c r="B15" s="15">
        <v>427491</v>
      </c>
      <c r="C15" s="15">
        <v>207783</v>
      </c>
      <c r="D15" s="15">
        <v>219708</v>
      </c>
      <c r="E15" s="16">
        <v>56422</v>
      </c>
      <c r="F15" s="16">
        <v>23787</v>
      </c>
      <c r="G15" s="16">
        <v>32635</v>
      </c>
      <c r="H15" s="5">
        <f t="shared" si="0"/>
        <v>0.13198406516160574</v>
      </c>
    </row>
    <row r="16" spans="1:8" ht="39.950000000000003" customHeight="1">
      <c r="A16" s="7" t="s">
        <v>22</v>
      </c>
      <c r="B16" s="15">
        <v>339598</v>
      </c>
      <c r="C16" s="15">
        <v>170317</v>
      </c>
      <c r="D16" s="15">
        <v>169281</v>
      </c>
      <c r="E16" s="16">
        <v>46112</v>
      </c>
      <c r="F16" s="16">
        <v>20030</v>
      </c>
      <c r="G16" s="16">
        <v>26082</v>
      </c>
      <c r="H16" s="5">
        <f t="shared" si="0"/>
        <v>0.13578407411115495</v>
      </c>
    </row>
    <row r="17" spans="1:8" ht="39.950000000000003" customHeight="1">
      <c r="A17" s="7" t="s">
        <v>23</v>
      </c>
      <c r="B17" s="15">
        <v>248620</v>
      </c>
      <c r="C17" s="15">
        <v>122033</v>
      </c>
      <c r="D17" s="15">
        <v>126587</v>
      </c>
      <c r="E17" s="16">
        <v>38994</v>
      </c>
      <c r="F17" s="16">
        <v>16999</v>
      </c>
      <c r="G17" s="16">
        <v>21995</v>
      </c>
      <c r="H17" s="5">
        <f t="shared" si="0"/>
        <v>0.15684176655136353</v>
      </c>
    </row>
    <row r="18" spans="1:8" ht="39.950000000000003" customHeight="1">
      <c r="A18" s="7" t="s">
        <v>24</v>
      </c>
      <c r="B18" s="15">
        <v>110961</v>
      </c>
      <c r="C18" s="15">
        <v>59455</v>
      </c>
      <c r="D18" s="15">
        <v>51506</v>
      </c>
      <c r="E18" s="16">
        <v>12031</v>
      </c>
      <c r="F18" s="16">
        <v>5436</v>
      </c>
      <c r="G18" s="16">
        <v>6595</v>
      </c>
      <c r="H18" s="5">
        <f t="shared" si="0"/>
        <v>0.10842548282729968</v>
      </c>
    </row>
    <row r="19" spans="1:8" ht="39.950000000000003" customHeight="1">
      <c r="A19" s="7" t="s">
        <v>4</v>
      </c>
      <c r="B19" s="15">
        <v>209641</v>
      </c>
      <c r="C19" s="15">
        <v>102530</v>
      </c>
      <c r="D19" s="15">
        <v>107111</v>
      </c>
      <c r="E19" s="16">
        <v>31612</v>
      </c>
      <c r="F19" s="16">
        <v>13991</v>
      </c>
      <c r="G19" s="16">
        <v>17621</v>
      </c>
      <c r="H19" s="5">
        <f t="shared" si="0"/>
        <v>0.15079111433355116</v>
      </c>
    </row>
    <row r="20" spans="1:8" ht="39.950000000000003" customHeight="1">
      <c r="A20" s="7" t="s">
        <v>5</v>
      </c>
      <c r="B20" s="15">
        <v>181054</v>
      </c>
      <c r="C20" s="15">
        <v>86435</v>
      </c>
      <c r="D20" s="15">
        <v>94619</v>
      </c>
      <c r="E20" s="16">
        <v>30456</v>
      </c>
      <c r="F20" s="16">
        <v>13283</v>
      </c>
      <c r="G20" s="16">
        <v>17173</v>
      </c>
      <c r="H20" s="5">
        <f t="shared" si="0"/>
        <v>0.16821500767726755</v>
      </c>
    </row>
    <row r="21" spans="1:8" ht="39.950000000000003" customHeight="1">
      <c r="A21" s="7" t="s">
        <v>6</v>
      </c>
      <c r="B21" s="15">
        <v>239339</v>
      </c>
      <c r="C21" s="15">
        <v>121905</v>
      </c>
      <c r="D21" s="15">
        <v>117434</v>
      </c>
      <c r="E21" s="16">
        <v>30229</v>
      </c>
      <c r="F21" s="16">
        <v>13266</v>
      </c>
      <c r="G21" s="16">
        <v>16963</v>
      </c>
      <c r="H21" s="5">
        <f t="shared" si="0"/>
        <v>0.12630202348969452</v>
      </c>
    </row>
    <row r="22" spans="1:8" ht="39.950000000000003" customHeight="1" thickBot="1">
      <c r="A22" s="8" t="s">
        <v>7</v>
      </c>
      <c r="B22" s="17">
        <v>159747</v>
      </c>
      <c r="C22" s="17">
        <v>79464</v>
      </c>
      <c r="D22" s="17">
        <v>80283</v>
      </c>
      <c r="E22" s="18">
        <v>20674</v>
      </c>
      <c r="F22" s="18">
        <v>8690</v>
      </c>
      <c r="G22" s="18">
        <v>11984</v>
      </c>
      <c r="H22" s="6">
        <f t="shared" si="0"/>
        <v>0.12941714085397535</v>
      </c>
    </row>
  </sheetData>
  <mergeCells count="5">
    <mergeCell ref="A1:H1"/>
    <mergeCell ref="A4:A5"/>
    <mergeCell ref="B4:D4"/>
    <mergeCell ref="E4:G4"/>
    <mergeCell ref="H4:H5"/>
  </mergeCells>
  <phoneticPr fontId="2" type="noConversion"/>
  <pageMargins left="0.25" right="0.17" top="0.74803149606299213" bottom="0.2800000000000000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J6" sqref="J6"/>
    </sheetView>
  </sheetViews>
  <sheetFormatPr defaultRowHeight="16.5"/>
  <cols>
    <col min="1" max="8" width="12.625" customWidth="1"/>
  </cols>
  <sheetData>
    <row r="1" spans="1:8" ht="31.5">
      <c r="A1" s="20" t="s">
        <v>27</v>
      </c>
      <c r="B1" s="20"/>
      <c r="C1" s="20"/>
      <c r="D1" s="20"/>
      <c r="E1" s="20"/>
      <c r="F1" s="20"/>
      <c r="G1" s="20"/>
      <c r="H1" s="20"/>
    </row>
    <row r="3" spans="1:8" ht="17.25" thickBot="1">
      <c r="A3" s="1"/>
      <c r="B3" s="1"/>
      <c r="C3" s="1"/>
      <c r="D3" s="1"/>
      <c r="E3" s="1"/>
      <c r="F3" s="1"/>
      <c r="G3" s="1"/>
      <c r="H3" s="9" t="s">
        <v>0</v>
      </c>
    </row>
    <row r="4" spans="1:8" ht="35.1" customHeight="1">
      <c r="A4" s="21" t="s">
        <v>8</v>
      </c>
      <c r="B4" s="23" t="s">
        <v>9</v>
      </c>
      <c r="C4" s="24"/>
      <c r="D4" s="24"/>
      <c r="E4" s="23" t="s">
        <v>10</v>
      </c>
      <c r="F4" s="24"/>
      <c r="G4" s="24"/>
      <c r="H4" s="25" t="s">
        <v>11</v>
      </c>
    </row>
    <row r="5" spans="1:8" ht="35.1" customHeight="1" thickBot="1">
      <c r="A5" s="22"/>
      <c r="B5" s="2" t="s">
        <v>12</v>
      </c>
      <c r="C5" s="2" t="s">
        <v>13</v>
      </c>
      <c r="D5" s="2" t="s">
        <v>14</v>
      </c>
      <c r="E5" s="2" t="s">
        <v>12</v>
      </c>
      <c r="F5" s="2" t="s">
        <v>13</v>
      </c>
      <c r="G5" s="2" t="s">
        <v>14</v>
      </c>
      <c r="H5" s="26"/>
    </row>
    <row r="6" spans="1:8" ht="39.950000000000003" customHeight="1" thickTop="1">
      <c r="A6" s="3" t="s">
        <v>15</v>
      </c>
      <c r="B6" s="19">
        <v>3554543</v>
      </c>
      <c r="C6" s="19">
        <v>1757345</v>
      </c>
      <c r="D6" s="19">
        <v>1797198</v>
      </c>
      <c r="E6" s="28">
        <v>528659</v>
      </c>
      <c r="F6" s="28">
        <v>227526</v>
      </c>
      <c r="G6" s="28">
        <v>301133</v>
      </c>
      <c r="H6" s="4">
        <f>E6/B6</f>
        <v>0.14872769860991975</v>
      </c>
    </row>
    <row r="7" spans="1:8" ht="39.950000000000003" customHeight="1">
      <c r="A7" s="7" t="s">
        <v>16</v>
      </c>
      <c r="B7" s="15">
        <v>47313</v>
      </c>
      <c r="C7" s="15">
        <v>23501</v>
      </c>
      <c r="D7" s="15">
        <v>23812</v>
      </c>
      <c r="E7" s="16">
        <v>9697</v>
      </c>
      <c r="F7" s="16">
        <v>4071</v>
      </c>
      <c r="G7" s="16">
        <v>5626</v>
      </c>
      <c r="H7" s="5">
        <f t="shared" ref="H7:H22" si="0">E7/B7</f>
        <v>0.20495424090630482</v>
      </c>
    </row>
    <row r="8" spans="1:8" ht="39.950000000000003" customHeight="1">
      <c r="A8" s="7" t="s">
        <v>17</v>
      </c>
      <c r="B8" s="15">
        <v>116163</v>
      </c>
      <c r="C8" s="15">
        <v>57284</v>
      </c>
      <c r="D8" s="15">
        <v>58879</v>
      </c>
      <c r="E8" s="16">
        <v>23830</v>
      </c>
      <c r="F8" s="16">
        <v>9943</v>
      </c>
      <c r="G8" s="16">
        <v>13887</v>
      </c>
      <c r="H8" s="5">
        <f t="shared" si="0"/>
        <v>0.20514277351652419</v>
      </c>
    </row>
    <row r="9" spans="1:8" ht="39.950000000000003" customHeight="1">
      <c r="A9" s="7" t="s">
        <v>18</v>
      </c>
      <c r="B9" s="15">
        <v>92523</v>
      </c>
      <c r="C9" s="15">
        <v>45719</v>
      </c>
      <c r="D9" s="15">
        <v>46804</v>
      </c>
      <c r="E9" s="16">
        <v>20297</v>
      </c>
      <c r="F9" s="16">
        <v>8461</v>
      </c>
      <c r="G9" s="16">
        <v>11836</v>
      </c>
      <c r="H9" s="5">
        <f t="shared" si="0"/>
        <v>0.21937248035623574</v>
      </c>
    </row>
    <row r="10" spans="1:8" ht="39.950000000000003" customHeight="1">
      <c r="A10" s="7" t="s">
        <v>19</v>
      </c>
      <c r="B10" s="15">
        <v>129829</v>
      </c>
      <c r="C10" s="15">
        <v>64628</v>
      </c>
      <c r="D10" s="15">
        <v>65201</v>
      </c>
      <c r="E10" s="16">
        <v>26960</v>
      </c>
      <c r="F10" s="16">
        <v>11187</v>
      </c>
      <c r="G10" s="16">
        <v>15773</v>
      </c>
      <c r="H10" s="5">
        <f t="shared" si="0"/>
        <v>0.20765776521424334</v>
      </c>
    </row>
    <row r="11" spans="1:8" ht="39.950000000000003" customHeight="1">
      <c r="A11" s="7" t="s">
        <v>20</v>
      </c>
      <c r="B11" s="15">
        <v>381742</v>
      </c>
      <c r="C11" s="15">
        <v>186631</v>
      </c>
      <c r="D11" s="15">
        <v>195111</v>
      </c>
      <c r="E11" s="16">
        <v>59808</v>
      </c>
      <c r="F11" s="16">
        <v>25540</v>
      </c>
      <c r="G11" s="16">
        <v>34268</v>
      </c>
      <c r="H11" s="5">
        <f t="shared" si="0"/>
        <v>0.15667125964656758</v>
      </c>
    </row>
    <row r="12" spans="1:8" ht="39.950000000000003" customHeight="1">
      <c r="A12" s="7" t="s">
        <v>1</v>
      </c>
      <c r="B12" s="15">
        <v>273333</v>
      </c>
      <c r="C12" s="15">
        <v>134139</v>
      </c>
      <c r="D12" s="15">
        <v>139194</v>
      </c>
      <c r="E12" s="16">
        <v>39554</v>
      </c>
      <c r="F12" s="16">
        <v>17493</v>
      </c>
      <c r="G12" s="16">
        <v>22061</v>
      </c>
      <c r="H12" s="5">
        <f t="shared" si="0"/>
        <v>0.14470993257308851</v>
      </c>
    </row>
    <row r="13" spans="1:8" ht="39.950000000000003" customHeight="1">
      <c r="A13" s="7" t="s">
        <v>2</v>
      </c>
      <c r="B13" s="15">
        <v>284268</v>
      </c>
      <c r="C13" s="15">
        <v>139790</v>
      </c>
      <c r="D13" s="15">
        <v>144478</v>
      </c>
      <c r="E13" s="16">
        <v>45198</v>
      </c>
      <c r="F13" s="16">
        <v>19573</v>
      </c>
      <c r="G13" s="16">
        <v>25625</v>
      </c>
      <c r="H13" s="5">
        <f t="shared" si="0"/>
        <v>0.15899784710203047</v>
      </c>
    </row>
    <row r="14" spans="1:8" ht="39.950000000000003" customHeight="1">
      <c r="A14" s="7" t="s">
        <v>3</v>
      </c>
      <c r="B14" s="15">
        <v>313600</v>
      </c>
      <c r="C14" s="15">
        <v>155820</v>
      </c>
      <c r="D14" s="15">
        <v>157780</v>
      </c>
      <c r="E14" s="16">
        <v>37741</v>
      </c>
      <c r="F14" s="16">
        <v>16208</v>
      </c>
      <c r="G14" s="16">
        <v>21533</v>
      </c>
      <c r="H14" s="5">
        <f t="shared" si="0"/>
        <v>0.12034757653061225</v>
      </c>
    </row>
    <row r="15" spans="1:8" ht="39.950000000000003" customHeight="1">
      <c r="A15" s="7" t="s">
        <v>21</v>
      </c>
      <c r="B15" s="15">
        <v>427738</v>
      </c>
      <c r="C15" s="15">
        <v>207993</v>
      </c>
      <c r="D15" s="15">
        <v>219745</v>
      </c>
      <c r="E15" s="16">
        <v>56267</v>
      </c>
      <c r="F15" s="16">
        <v>23717</v>
      </c>
      <c r="G15" s="16">
        <v>32550</v>
      </c>
      <c r="H15" s="5">
        <f t="shared" si="0"/>
        <v>0.13154547877438993</v>
      </c>
    </row>
    <row r="16" spans="1:8" ht="39.950000000000003" customHeight="1">
      <c r="A16" s="7" t="s">
        <v>22</v>
      </c>
      <c r="B16" s="15">
        <v>339715</v>
      </c>
      <c r="C16" s="15">
        <v>170416</v>
      </c>
      <c r="D16" s="15">
        <v>169299</v>
      </c>
      <c r="E16" s="16">
        <v>45818</v>
      </c>
      <c r="F16" s="16">
        <v>19885</v>
      </c>
      <c r="G16" s="16">
        <v>25933</v>
      </c>
      <c r="H16" s="5">
        <f t="shared" si="0"/>
        <v>0.13487187789764951</v>
      </c>
    </row>
    <row r="17" spans="1:8" ht="39.950000000000003" customHeight="1">
      <c r="A17" s="7" t="s">
        <v>23</v>
      </c>
      <c r="B17" s="15">
        <v>248519</v>
      </c>
      <c r="C17" s="15">
        <v>121993</v>
      </c>
      <c r="D17" s="15">
        <v>126526</v>
      </c>
      <c r="E17" s="16">
        <v>38833</v>
      </c>
      <c r="F17" s="16">
        <v>16940</v>
      </c>
      <c r="G17" s="16">
        <v>21893</v>
      </c>
      <c r="H17" s="5">
        <f t="shared" si="0"/>
        <v>0.15625767043968469</v>
      </c>
    </row>
    <row r="18" spans="1:8" ht="39.950000000000003" customHeight="1">
      <c r="A18" s="7" t="s">
        <v>24</v>
      </c>
      <c r="B18" s="15">
        <v>109699</v>
      </c>
      <c r="C18" s="15">
        <v>58786</v>
      </c>
      <c r="D18" s="15">
        <v>50913</v>
      </c>
      <c r="E18" s="16">
        <v>11931</v>
      </c>
      <c r="F18" s="16">
        <v>5376</v>
      </c>
      <c r="G18" s="16">
        <v>6555</v>
      </c>
      <c r="H18" s="5">
        <f t="shared" si="0"/>
        <v>0.10876124668410833</v>
      </c>
    </row>
    <row r="19" spans="1:8" ht="39.950000000000003" customHeight="1">
      <c r="A19" s="7" t="s">
        <v>4</v>
      </c>
      <c r="B19" s="15">
        <v>210346</v>
      </c>
      <c r="C19" s="15">
        <v>102941</v>
      </c>
      <c r="D19" s="15">
        <v>107405</v>
      </c>
      <c r="E19" s="16">
        <v>31697</v>
      </c>
      <c r="F19" s="16">
        <v>14018</v>
      </c>
      <c r="G19" s="16">
        <v>17679</v>
      </c>
      <c r="H19" s="5">
        <f t="shared" si="0"/>
        <v>0.15068981582725605</v>
      </c>
    </row>
    <row r="20" spans="1:8" ht="39.950000000000003" customHeight="1">
      <c r="A20" s="7" t="s">
        <v>5</v>
      </c>
      <c r="B20" s="15">
        <v>181074</v>
      </c>
      <c r="C20" s="15">
        <v>86509</v>
      </c>
      <c r="D20" s="15">
        <v>94565</v>
      </c>
      <c r="E20" s="16">
        <v>30356</v>
      </c>
      <c r="F20" s="16">
        <v>13243</v>
      </c>
      <c r="G20" s="16">
        <v>17113</v>
      </c>
      <c r="H20" s="5">
        <f t="shared" si="0"/>
        <v>0.16764416757789632</v>
      </c>
    </row>
    <row r="21" spans="1:8" ht="39.950000000000003" customHeight="1">
      <c r="A21" s="7" t="s">
        <v>6</v>
      </c>
      <c r="B21" s="15">
        <v>239762</v>
      </c>
      <c r="C21" s="15">
        <v>122112</v>
      </c>
      <c r="D21" s="15">
        <v>117650</v>
      </c>
      <c r="E21" s="16">
        <v>30126</v>
      </c>
      <c r="F21" s="16">
        <v>13233</v>
      </c>
      <c r="G21" s="16">
        <v>16893</v>
      </c>
      <c r="H21" s="5">
        <f t="shared" si="0"/>
        <v>0.12564960252250149</v>
      </c>
    </row>
    <row r="22" spans="1:8" ht="39.950000000000003" customHeight="1" thickBot="1">
      <c r="A22" s="8" t="s">
        <v>7</v>
      </c>
      <c r="B22" s="17">
        <v>158919</v>
      </c>
      <c r="C22" s="17">
        <v>79083</v>
      </c>
      <c r="D22" s="17">
        <v>79836</v>
      </c>
      <c r="E22" s="18">
        <v>20546</v>
      </c>
      <c r="F22" s="18">
        <v>8638</v>
      </c>
      <c r="G22" s="18">
        <v>11908</v>
      </c>
      <c r="H22" s="6">
        <f t="shared" si="0"/>
        <v>0.12928598845952971</v>
      </c>
    </row>
  </sheetData>
  <mergeCells count="5">
    <mergeCell ref="A1:H1"/>
    <mergeCell ref="A4:A5"/>
    <mergeCell ref="B4:D4"/>
    <mergeCell ref="E4:G4"/>
    <mergeCell ref="H4:H5"/>
  </mergeCells>
  <phoneticPr fontId="2" type="noConversion"/>
  <pageMargins left="0.25" right="0.17" top="0.74803149606299213" bottom="0.2800000000000000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opLeftCell="A2" workbookViewId="0">
      <selection activeCell="F31" sqref="F31"/>
    </sheetView>
  </sheetViews>
  <sheetFormatPr defaultRowHeight="16.5"/>
  <cols>
    <col min="1" max="8" width="12.625" customWidth="1"/>
  </cols>
  <sheetData>
    <row r="1" spans="1:8" ht="31.5">
      <c r="A1" s="20" t="s">
        <v>28</v>
      </c>
      <c r="B1" s="20"/>
      <c r="C1" s="20"/>
      <c r="D1" s="20"/>
      <c r="E1" s="20"/>
      <c r="F1" s="20"/>
      <c r="G1" s="20"/>
      <c r="H1" s="20"/>
    </row>
    <row r="3" spans="1:8" ht="17.25" thickBot="1">
      <c r="A3" s="1"/>
      <c r="B3" s="1"/>
      <c r="C3" s="1"/>
      <c r="D3" s="1"/>
      <c r="E3" s="1"/>
      <c r="F3" s="1"/>
      <c r="G3" s="1"/>
      <c r="H3" s="9" t="s">
        <v>0</v>
      </c>
    </row>
    <row r="4" spans="1:8" ht="35.1" customHeight="1">
      <c r="A4" s="21" t="s">
        <v>8</v>
      </c>
      <c r="B4" s="23" t="s">
        <v>9</v>
      </c>
      <c r="C4" s="24"/>
      <c r="D4" s="24"/>
      <c r="E4" s="23" t="s">
        <v>10</v>
      </c>
      <c r="F4" s="24"/>
      <c r="G4" s="24"/>
      <c r="H4" s="25" t="s">
        <v>11</v>
      </c>
    </row>
    <row r="5" spans="1:8" ht="35.1" customHeight="1" thickBot="1">
      <c r="A5" s="22"/>
      <c r="B5" s="2" t="s">
        <v>12</v>
      </c>
      <c r="C5" s="2" t="s">
        <v>13</v>
      </c>
      <c r="D5" s="2" t="s">
        <v>14</v>
      </c>
      <c r="E5" s="2" t="s">
        <v>12</v>
      </c>
      <c r="F5" s="2" t="s">
        <v>13</v>
      </c>
      <c r="G5" s="2" t="s">
        <v>14</v>
      </c>
      <c r="H5" s="26"/>
    </row>
    <row r="6" spans="1:8" ht="39.950000000000003" customHeight="1" thickTop="1">
      <c r="A6" s="3" t="s">
        <v>29</v>
      </c>
      <c r="B6" s="19">
        <v>3555951</v>
      </c>
      <c r="C6" s="19">
        <v>1758094</v>
      </c>
      <c r="D6" s="19">
        <v>1797857</v>
      </c>
      <c r="E6" s="28">
        <v>527129</v>
      </c>
      <c r="F6" s="28">
        <v>226825</v>
      </c>
      <c r="G6" s="28">
        <v>300304</v>
      </c>
      <c r="H6" s="4">
        <f>E6/B6</f>
        <v>0.14823854434439621</v>
      </c>
    </row>
    <row r="7" spans="1:8" ht="39.950000000000003" customHeight="1">
      <c r="A7" s="7" t="s">
        <v>30</v>
      </c>
      <c r="B7" s="29">
        <v>47374</v>
      </c>
      <c r="C7" s="29">
        <v>23516</v>
      </c>
      <c r="D7" s="29">
        <v>23858</v>
      </c>
      <c r="E7" s="27">
        <v>9658</v>
      </c>
      <c r="F7" s="27">
        <v>4055</v>
      </c>
      <c r="G7" s="27">
        <v>5603</v>
      </c>
      <c r="H7" s="5">
        <f t="shared" ref="H7:H22" si="0">E7/B7</f>
        <v>0.20386710009709968</v>
      </c>
    </row>
    <row r="8" spans="1:8" ht="39.950000000000003" customHeight="1">
      <c r="A8" s="7" t="s">
        <v>31</v>
      </c>
      <c r="B8" s="29">
        <v>116428</v>
      </c>
      <c r="C8" s="29">
        <v>57381</v>
      </c>
      <c r="D8" s="29">
        <v>59047</v>
      </c>
      <c r="E8" s="27">
        <v>23810</v>
      </c>
      <c r="F8" s="27">
        <v>9930</v>
      </c>
      <c r="G8" s="27">
        <v>13880</v>
      </c>
      <c r="H8" s="5">
        <f t="shared" si="0"/>
        <v>0.20450407118562544</v>
      </c>
    </row>
    <row r="9" spans="1:8" ht="39.950000000000003" customHeight="1">
      <c r="A9" s="7" t="s">
        <v>32</v>
      </c>
      <c r="B9" s="29">
        <v>92654</v>
      </c>
      <c r="C9" s="29">
        <v>45799</v>
      </c>
      <c r="D9" s="29">
        <v>46855</v>
      </c>
      <c r="E9" s="27">
        <v>20271</v>
      </c>
      <c r="F9" s="27">
        <v>8439</v>
      </c>
      <c r="G9" s="27">
        <v>11832</v>
      </c>
      <c r="H9" s="5">
        <f t="shared" si="0"/>
        <v>0.21878170397392449</v>
      </c>
    </row>
    <row r="10" spans="1:8" ht="39.950000000000003" customHeight="1">
      <c r="A10" s="7" t="s">
        <v>33</v>
      </c>
      <c r="B10" s="29">
        <v>130066</v>
      </c>
      <c r="C10" s="29">
        <v>64737</v>
      </c>
      <c r="D10" s="29">
        <v>65329</v>
      </c>
      <c r="E10" s="27">
        <v>26918</v>
      </c>
      <c r="F10" s="27">
        <v>11172</v>
      </c>
      <c r="G10" s="27">
        <v>15746</v>
      </c>
      <c r="H10" s="5">
        <f t="shared" si="0"/>
        <v>0.20695646825457845</v>
      </c>
    </row>
    <row r="11" spans="1:8" ht="39.950000000000003" customHeight="1">
      <c r="A11" s="7" t="s">
        <v>34</v>
      </c>
      <c r="B11" s="29">
        <v>382085</v>
      </c>
      <c r="C11" s="29">
        <v>186790</v>
      </c>
      <c r="D11" s="29">
        <v>195295</v>
      </c>
      <c r="E11" s="27">
        <v>59737</v>
      </c>
      <c r="F11" s="27">
        <v>25509</v>
      </c>
      <c r="G11" s="27">
        <v>34228</v>
      </c>
      <c r="H11" s="5">
        <f t="shared" si="0"/>
        <v>0.15634479238912807</v>
      </c>
    </row>
    <row r="12" spans="1:8" ht="39.950000000000003" customHeight="1">
      <c r="A12" s="7" t="s">
        <v>35</v>
      </c>
      <c r="B12" s="29">
        <v>273381</v>
      </c>
      <c r="C12" s="29">
        <v>134161</v>
      </c>
      <c r="D12" s="29">
        <v>139220</v>
      </c>
      <c r="E12" s="27">
        <v>39429</v>
      </c>
      <c r="F12" s="27">
        <v>17429</v>
      </c>
      <c r="G12" s="27">
        <v>22000</v>
      </c>
      <c r="H12" s="5">
        <f t="shared" si="0"/>
        <v>0.14422728719259933</v>
      </c>
    </row>
    <row r="13" spans="1:8" ht="39.950000000000003" customHeight="1">
      <c r="A13" s="7" t="s">
        <v>36</v>
      </c>
      <c r="B13" s="29">
        <v>284530</v>
      </c>
      <c r="C13" s="29">
        <v>139900</v>
      </c>
      <c r="D13" s="29">
        <v>144630</v>
      </c>
      <c r="E13" s="27">
        <v>45055</v>
      </c>
      <c r="F13" s="27">
        <v>19513</v>
      </c>
      <c r="G13" s="27">
        <v>25542</v>
      </c>
      <c r="H13" s="5">
        <f t="shared" si="0"/>
        <v>0.15834885600815379</v>
      </c>
    </row>
    <row r="14" spans="1:8" ht="39.950000000000003" customHeight="1">
      <c r="A14" s="7" t="s">
        <v>37</v>
      </c>
      <c r="B14" s="29">
        <v>313670</v>
      </c>
      <c r="C14" s="29">
        <v>155858</v>
      </c>
      <c r="D14" s="29">
        <v>157812</v>
      </c>
      <c r="E14" s="27">
        <v>37572</v>
      </c>
      <c r="F14" s="27">
        <v>16130</v>
      </c>
      <c r="G14" s="27">
        <v>21442</v>
      </c>
      <c r="H14" s="5">
        <f t="shared" si="0"/>
        <v>0.11978193643000606</v>
      </c>
    </row>
    <row r="15" spans="1:8" ht="39.950000000000003" customHeight="1">
      <c r="A15" s="7" t="s">
        <v>38</v>
      </c>
      <c r="B15" s="29">
        <v>427963</v>
      </c>
      <c r="C15" s="29">
        <v>208216</v>
      </c>
      <c r="D15" s="29">
        <v>219747</v>
      </c>
      <c r="E15" s="27">
        <v>56096</v>
      </c>
      <c r="F15" s="27">
        <v>23646</v>
      </c>
      <c r="G15" s="27">
        <v>32450</v>
      </c>
      <c r="H15" s="5">
        <f t="shared" si="0"/>
        <v>0.13107675196220234</v>
      </c>
    </row>
    <row r="16" spans="1:8" ht="39.950000000000003" customHeight="1">
      <c r="A16" s="7" t="s">
        <v>39</v>
      </c>
      <c r="B16" s="29">
        <v>339733</v>
      </c>
      <c r="C16" s="29">
        <v>170421</v>
      </c>
      <c r="D16" s="29">
        <v>169312</v>
      </c>
      <c r="E16" s="27">
        <v>45619</v>
      </c>
      <c r="F16" s="27">
        <v>19783</v>
      </c>
      <c r="G16" s="27">
        <v>25836</v>
      </c>
      <c r="H16" s="5">
        <f t="shared" si="0"/>
        <v>0.13427897790323579</v>
      </c>
    </row>
    <row r="17" spans="1:8" ht="39.950000000000003" customHeight="1">
      <c r="A17" s="7" t="s">
        <v>40</v>
      </c>
      <c r="B17" s="29">
        <v>248630</v>
      </c>
      <c r="C17" s="29">
        <v>122020</v>
      </c>
      <c r="D17" s="29">
        <v>126610</v>
      </c>
      <c r="E17" s="27">
        <v>38653</v>
      </c>
      <c r="F17" s="27">
        <v>16865</v>
      </c>
      <c r="G17" s="27">
        <v>21788</v>
      </c>
      <c r="H17" s="5">
        <f t="shared" si="0"/>
        <v>0.15546394240437597</v>
      </c>
    </row>
    <row r="18" spans="1:8" ht="39.950000000000003" customHeight="1">
      <c r="A18" s="7" t="s">
        <v>41</v>
      </c>
      <c r="B18" s="29">
        <v>108789</v>
      </c>
      <c r="C18" s="29">
        <v>58346</v>
      </c>
      <c r="D18" s="29">
        <v>50443</v>
      </c>
      <c r="E18" s="27">
        <v>11855</v>
      </c>
      <c r="F18" s="27">
        <v>5339</v>
      </c>
      <c r="G18" s="27">
        <v>6516</v>
      </c>
      <c r="H18" s="5">
        <f t="shared" si="0"/>
        <v>0.10897241449043561</v>
      </c>
    </row>
    <row r="19" spans="1:8" ht="39.950000000000003" customHeight="1">
      <c r="A19" s="7" t="s">
        <v>42</v>
      </c>
      <c r="B19" s="29">
        <v>211045</v>
      </c>
      <c r="C19" s="29">
        <v>103350</v>
      </c>
      <c r="D19" s="29">
        <v>107695</v>
      </c>
      <c r="E19" s="27">
        <v>31691</v>
      </c>
      <c r="F19" s="27">
        <v>14021</v>
      </c>
      <c r="G19" s="27">
        <v>17670</v>
      </c>
      <c r="H19" s="5">
        <f t="shared" si="0"/>
        <v>0.15016228766376838</v>
      </c>
    </row>
    <row r="20" spans="1:8" ht="39.950000000000003" customHeight="1">
      <c r="A20" s="7" t="s">
        <v>43</v>
      </c>
      <c r="B20" s="29">
        <v>181275</v>
      </c>
      <c r="C20" s="29">
        <v>86568</v>
      </c>
      <c r="D20" s="29">
        <v>94707</v>
      </c>
      <c r="E20" s="27">
        <v>30328</v>
      </c>
      <c r="F20" s="27">
        <v>13225</v>
      </c>
      <c r="G20" s="27">
        <v>17103</v>
      </c>
      <c r="H20" s="5">
        <f t="shared" si="0"/>
        <v>0.16730382016273618</v>
      </c>
    </row>
    <row r="21" spans="1:8" ht="39.950000000000003" customHeight="1">
      <c r="A21" s="7" t="s">
        <v>44</v>
      </c>
      <c r="B21" s="29">
        <v>240179</v>
      </c>
      <c r="C21" s="29">
        <v>122321</v>
      </c>
      <c r="D21" s="29">
        <v>117858</v>
      </c>
      <c r="E21" s="27">
        <v>30022</v>
      </c>
      <c r="F21" s="27">
        <v>13197</v>
      </c>
      <c r="G21" s="27">
        <v>16825</v>
      </c>
      <c r="H21" s="5">
        <f t="shared" si="0"/>
        <v>0.12499843866449606</v>
      </c>
    </row>
    <row r="22" spans="1:8" ht="39.950000000000003" customHeight="1" thickBot="1">
      <c r="A22" s="8" t="s">
        <v>45</v>
      </c>
      <c r="B22" s="33">
        <v>158149</v>
      </c>
      <c r="C22" s="33">
        <v>78710</v>
      </c>
      <c r="D22" s="33">
        <v>79439</v>
      </c>
      <c r="E22" s="34">
        <v>20415</v>
      </c>
      <c r="F22" s="34">
        <v>8572</v>
      </c>
      <c r="G22" s="34">
        <v>11843</v>
      </c>
      <c r="H22" s="6">
        <f t="shared" si="0"/>
        <v>0.12908712669697564</v>
      </c>
    </row>
  </sheetData>
  <mergeCells count="5">
    <mergeCell ref="A1:H1"/>
    <mergeCell ref="A4:A5"/>
    <mergeCell ref="B4:D4"/>
    <mergeCell ref="E4:G4"/>
    <mergeCell ref="H4:H5"/>
  </mergeCells>
  <phoneticPr fontId="2" type="noConversion"/>
  <pageMargins left="0.25" right="0.17" top="0.74803149606299213" bottom="0.28000000000000003" header="0.31496062992125984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A2" sqref="A2"/>
    </sheetView>
  </sheetViews>
  <sheetFormatPr defaultRowHeight="16.5"/>
  <cols>
    <col min="1" max="8" width="12.625" customWidth="1"/>
  </cols>
  <sheetData>
    <row r="1" spans="1:8" ht="31.5">
      <c r="A1" s="20" t="s">
        <v>46</v>
      </c>
      <c r="B1" s="20"/>
      <c r="C1" s="20"/>
      <c r="D1" s="20"/>
      <c r="E1" s="20"/>
      <c r="F1" s="20"/>
      <c r="G1" s="20"/>
      <c r="H1" s="20"/>
    </row>
    <row r="3" spans="1:8" ht="17.25" thickBot="1">
      <c r="A3" s="1"/>
      <c r="B3" s="1"/>
      <c r="C3" s="1"/>
      <c r="D3" s="1"/>
      <c r="E3" s="1"/>
      <c r="F3" s="1"/>
      <c r="G3" s="1"/>
      <c r="H3" s="9" t="s">
        <v>0</v>
      </c>
    </row>
    <row r="4" spans="1:8" ht="35.1" customHeight="1">
      <c r="A4" s="21" t="s">
        <v>8</v>
      </c>
      <c r="B4" s="23" t="s">
        <v>9</v>
      </c>
      <c r="C4" s="24"/>
      <c r="D4" s="24"/>
      <c r="E4" s="23" t="s">
        <v>10</v>
      </c>
      <c r="F4" s="24"/>
      <c r="G4" s="24"/>
      <c r="H4" s="25" t="s">
        <v>11</v>
      </c>
    </row>
    <row r="5" spans="1:8" ht="35.1" customHeight="1" thickBot="1">
      <c r="A5" s="22"/>
      <c r="B5" s="2" t="s">
        <v>12</v>
      </c>
      <c r="C5" s="2" t="s">
        <v>13</v>
      </c>
      <c r="D5" s="2" t="s">
        <v>14</v>
      </c>
      <c r="E5" s="2" t="s">
        <v>12</v>
      </c>
      <c r="F5" s="2" t="s">
        <v>13</v>
      </c>
      <c r="G5" s="2" t="s">
        <v>14</v>
      </c>
      <c r="H5" s="26"/>
    </row>
    <row r="6" spans="1:8" ht="39.950000000000003" customHeight="1" thickTop="1">
      <c r="A6" s="3" t="s">
        <v>29</v>
      </c>
      <c r="B6" s="19">
        <v>3557234</v>
      </c>
      <c r="C6" s="19">
        <v>1758877</v>
      </c>
      <c r="D6" s="19">
        <v>1798357</v>
      </c>
      <c r="E6" s="28">
        <v>526072</v>
      </c>
      <c r="F6" s="28">
        <v>226397</v>
      </c>
      <c r="G6" s="28">
        <v>299675</v>
      </c>
      <c r="H6" s="4">
        <f>E6/B6</f>
        <v>0.1478879376504329</v>
      </c>
    </row>
    <row r="7" spans="1:8" ht="39.950000000000003" customHeight="1">
      <c r="A7" s="7" t="s">
        <v>30</v>
      </c>
      <c r="B7" s="29">
        <v>47358</v>
      </c>
      <c r="C7" s="29">
        <v>23500</v>
      </c>
      <c r="D7" s="29">
        <v>23858</v>
      </c>
      <c r="E7" s="27">
        <v>9655</v>
      </c>
      <c r="F7" s="30">
        <v>4059</v>
      </c>
      <c r="G7" s="30">
        <v>5596</v>
      </c>
      <c r="H7" s="5">
        <f t="shared" ref="H7:H22" si="0">E7/B7</f>
        <v>0.20387262975632417</v>
      </c>
    </row>
    <row r="8" spans="1:8" ht="39.950000000000003" customHeight="1">
      <c r="A8" s="7" t="s">
        <v>31</v>
      </c>
      <c r="B8" s="29">
        <v>116620</v>
      </c>
      <c r="C8" s="29">
        <v>57517</v>
      </c>
      <c r="D8" s="29">
        <v>59103</v>
      </c>
      <c r="E8" s="27">
        <v>23803</v>
      </c>
      <c r="F8" s="30">
        <v>9921</v>
      </c>
      <c r="G8" s="30">
        <v>13882</v>
      </c>
      <c r="H8" s="5">
        <f t="shared" si="0"/>
        <v>0.20410735722860573</v>
      </c>
    </row>
    <row r="9" spans="1:8" ht="39.950000000000003" customHeight="1">
      <c r="A9" s="7" t="s">
        <v>32</v>
      </c>
      <c r="B9" s="29">
        <v>92895</v>
      </c>
      <c r="C9" s="29">
        <v>45938</v>
      </c>
      <c r="D9" s="29">
        <v>46957</v>
      </c>
      <c r="E9" s="27">
        <v>20232</v>
      </c>
      <c r="F9" s="30">
        <v>8419</v>
      </c>
      <c r="G9" s="30">
        <v>11813</v>
      </c>
      <c r="H9" s="5">
        <f t="shared" si="0"/>
        <v>0.21779428386888422</v>
      </c>
    </row>
    <row r="10" spans="1:8" ht="39.950000000000003" customHeight="1">
      <c r="A10" s="7" t="s">
        <v>33</v>
      </c>
      <c r="B10" s="29">
        <v>130269</v>
      </c>
      <c r="C10" s="29">
        <v>64826</v>
      </c>
      <c r="D10" s="29">
        <v>65443</v>
      </c>
      <c r="E10" s="27">
        <v>26922</v>
      </c>
      <c r="F10" s="30">
        <v>11196</v>
      </c>
      <c r="G10" s="30">
        <v>15726</v>
      </c>
      <c r="H10" s="5">
        <f t="shared" si="0"/>
        <v>0.20666467079658246</v>
      </c>
    </row>
    <row r="11" spans="1:8" ht="39.950000000000003" customHeight="1">
      <c r="A11" s="7" t="s">
        <v>34</v>
      </c>
      <c r="B11" s="29">
        <v>382524</v>
      </c>
      <c r="C11" s="29">
        <v>186992</v>
      </c>
      <c r="D11" s="29">
        <v>195532</v>
      </c>
      <c r="E11" s="27">
        <v>59714</v>
      </c>
      <c r="F11" s="30">
        <v>25479</v>
      </c>
      <c r="G11" s="30">
        <v>34235</v>
      </c>
      <c r="H11" s="5">
        <f t="shared" si="0"/>
        <v>0.15610523784128577</v>
      </c>
    </row>
    <row r="12" spans="1:8" ht="39.950000000000003" customHeight="1">
      <c r="A12" s="7" t="s">
        <v>35</v>
      </c>
      <c r="B12" s="29">
        <v>273409</v>
      </c>
      <c r="C12" s="29">
        <v>134183</v>
      </c>
      <c r="D12" s="29">
        <v>139226</v>
      </c>
      <c r="E12" s="27">
        <v>39288</v>
      </c>
      <c r="F12" s="30">
        <v>17390</v>
      </c>
      <c r="G12" s="30">
        <v>21898</v>
      </c>
      <c r="H12" s="5">
        <f t="shared" si="0"/>
        <v>0.14369680588422473</v>
      </c>
    </row>
    <row r="13" spans="1:8" ht="39.950000000000003" customHeight="1">
      <c r="A13" s="7" t="s">
        <v>36</v>
      </c>
      <c r="B13" s="29">
        <v>284804</v>
      </c>
      <c r="C13" s="29">
        <v>140045</v>
      </c>
      <c r="D13" s="29">
        <v>144759</v>
      </c>
      <c r="E13" s="27">
        <v>45001</v>
      </c>
      <c r="F13" s="30">
        <v>19496</v>
      </c>
      <c r="G13" s="30">
        <v>25505</v>
      </c>
      <c r="H13" s="5">
        <f t="shared" si="0"/>
        <v>0.15800691001530878</v>
      </c>
    </row>
    <row r="14" spans="1:8" ht="39.950000000000003" customHeight="1">
      <c r="A14" s="7" t="s">
        <v>37</v>
      </c>
      <c r="B14" s="29">
        <v>313754</v>
      </c>
      <c r="C14" s="29">
        <v>155951</v>
      </c>
      <c r="D14" s="29">
        <v>157803</v>
      </c>
      <c r="E14" s="27">
        <v>37495</v>
      </c>
      <c r="F14" s="30">
        <v>16109</v>
      </c>
      <c r="G14" s="30">
        <v>21386</v>
      </c>
      <c r="H14" s="5">
        <f t="shared" si="0"/>
        <v>0.11950445253287607</v>
      </c>
    </row>
    <row r="15" spans="1:8" ht="39.950000000000003" customHeight="1">
      <c r="A15" s="7" t="s">
        <v>38</v>
      </c>
      <c r="B15" s="29">
        <v>428086</v>
      </c>
      <c r="C15" s="29">
        <v>208346</v>
      </c>
      <c r="D15" s="29">
        <v>219740</v>
      </c>
      <c r="E15" s="27">
        <v>55945</v>
      </c>
      <c r="F15" s="30">
        <v>23587</v>
      </c>
      <c r="G15" s="30">
        <v>32358</v>
      </c>
      <c r="H15" s="5">
        <f t="shared" si="0"/>
        <v>0.13068635741416446</v>
      </c>
    </row>
    <row r="16" spans="1:8" ht="39.950000000000003" customHeight="1">
      <c r="A16" s="7" t="s">
        <v>39</v>
      </c>
      <c r="B16" s="29">
        <v>340136</v>
      </c>
      <c r="C16" s="29">
        <v>170622</v>
      </c>
      <c r="D16" s="29">
        <v>169514</v>
      </c>
      <c r="E16" s="27">
        <v>45456</v>
      </c>
      <c r="F16" s="30">
        <v>19723</v>
      </c>
      <c r="G16" s="30">
        <v>25733</v>
      </c>
      <c r="H16" s="5">
        <f t="shared" si="0"/>
        <v>0.13364066138250583</v>
      </c>
    </row>
    <row r="17" spans="1:8" ht="39.950000000000003" customHeight="1">
      <c r="A17" s="7" t="s">
        <v>40</v>
      </c>
      <c r="B17" s="29">
        <v>248933</v>
      </c>
      <c r="C17" s="29">
        <v>122178</v>
      </c>
      <c r="D17" s="29">
        <v>126755</v>
      </c>
      <c r="E17" s="27">
        <v>38584</v>
      </c>
      <c r="F17" s="30">
        <v>16840</v>
      </c>
      <c r="G17" s="30">
        <v>21744</v>
      </c>
      <c r="H17" s="5">
        <f t="shared" si="0"/>
        <v>0.15499752945571699</v>
      </c>
    </row>
    <row r="18" spans="1:8" ht="39.950000000000003" customHeight="1">
      <c r="A18" s="7" t="s">
        <v>41</v>
      </c>
      <c r="B18" s="29">
        <v>107398</v>
      </c>
      <c r="C18" s="29">
        <v>57616</v>
      </c>
      <c r="D18" s="29">
        <v>49782</v>
      </c>
      <c r="E18" s="27">
        <v>11790</v>
      </c>
      <c r="F18" s="30">
        <v>5305</v>
      </c>
      <c r="G18" s="30">
        <v>6485</v>
      </c>
      <c r="H18" s="5">
        <f t="shared" si="0"/>
        <v>0.10977858060671521</v>
      </c>
    </row>
    <row r="19" spans="1:8" ht="39.950000000000003" customHeight="1">
      <c r="A19" s="7" t="s">
        <v>42</v>
      </c>
      <c r="B19" s="29">
        <v>211391</v>
      </c>
      <c r="C19" s="29">
        <v>103569</v>
      </c>
      <c r="D19" s="29">
        <v>107822</v>
      </c>
      <c r="E19" s="27">
        <v>31685</v>
      </c>
      <c r="F19" s="30">
        <v>14006</v>
      </c>
      <c r="G19" s="30">
        <v>17679</v>
      </c>
      <c r="H19" s="5">
        <f t="shared" si="0"/>
        <v>0.14988812201087084</v>
      </c>
    </row>
    <row r="20" spans="1:8" ht="39.950000000000003" customHeight="1">
      <c r="A20" s="7" t="s">
        <v>43</v>
      </c>
      <c r="B20" s="29">
        <v>181415</v>
      </c>
      <c r="C20" s="29">
        <v>86615</v>
      </c>
      <c r="D20" s="29">
        <v>94800</v>
      </c>
      <c r="E20" s="27">
        <v>30243</v>
      </c>
      <c r="F20" s="30">
        <v>13191</v>
      </c>
      <c r="G20" s="30">
        <v>17052</v>
      </c>
      <c r="H20" s="5">
        <f t="shared" si="0"/>
        <v>0.16670617093404624</v>
      </c>
    </row>
    <row r="21" spans="1:8" ht="39.950000000000003" customHeight="1">
      <c r="A21" s="7" t="s">
        <v>44</v>
      </c>
      <c r="B21" s="29">
        <v>240649</v>
      </c>
      <c r="C21" s="29">
        <v>122544</v>
      </c>
      <c r="D21" s="29">
        <v>118105</v>
      </c>
      <c r="E21" s="27">
        <v>29929</v>
      </c>
      <c r="F21" s="30">
        <v>13139</v>
      </c>
      <c r="G21" s="30">
        <v>16790</v>
      </c>
      <c r="H21" s="5">
        <f t="shared" si="0"/>
        <v>0.12436785525807297</v>
      </c>
    </row>
    <row r="22" spans="1:8" ht="39.950000000000003" customHeight="1" thickBot="1">
      <c r="A22" s="8" t="s">
        <v>45</v>
      </c>
      <c r="B22" s="33">
        <v>157593</v>
      </c>
      <c r="C22" s="33">
        <v>78435</v>
      </c>
      <c r="D22" s="33">
        <v>79158</v>
      </c>
      <c r="E22" s="34">
        <v>20330</v>
      </c>
      <c r="F22" s="32">
        <v>8537</v>
      </c>
      <c r="G22" s="32">
        <v>11793</v>
      </c>
      <c r="H22" s="6">
        <f t="shared" si="0"/>
        <v>0.12900319176613173</v>
      </c>
    </row>
    <row r="23" spans="1:8">
      <c r="B23" s="31"/>
      <c r="C23" s="31"/>
      <c r="D23" s="31"/>
    </row>
  </sheetData>
  <mergeCells count="5">
    <mergeCell ref="A1:H1"/>
    <mergeCell ref="A4:A5"/>
    <mergeCell ref="B4:D4"/>
    <mergeCell ref="E4:G4"/>
    <mergeCell ref="H4:H5"/>
  </mergeCells>
  <phoneticPr fontId="2" type="noConversion"/>
  <pageMargins left="0.25" right="0.17" top="0.74803149606299213" bottom="0.28000000000000003" header="0.31496062992125984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L6" sqref="L6"/>
    </sheetView>
  </sheetViews>
  <sheetFormatPr defaultRowHeight="16.5"/>
  <cols>
    <col min="1" max="8" width="12.625" customWidth="1"/>
  </cols>
  <sheetData>
    <row r="1" spans="1:8" ht="31.5">
      <c r="A1" s="20" t="s">
        <v>47</v>
      </c>
      <c r="B1" s="20"/>
      <c r="C1" s="20"/>
      <c r="D1" s="20"/>
      <c r="E1" s="20"/>
      <c r="F1" s="20"/>
      <c r="G1" s="20"/>
      <c r="H1" s="20"/>
    </row>
    <row r="3" spans="1:8" ht="17.25" thickBot="1">
      <c r="A3" s="1"/>
      <c r="B3" s="1"/>
      <c r="C3" s="1"/>
      <c r="D3" s="1"/>
      <c r="E3" s="1"/>
      <c r="F3" s="1"/>
      <c r="G3" s="1"/>
      <c r="H3" s="9" t="s">
        <v>0</v>
      </c>
    </row>
    <row r="4" spans="1:8" ht="35.1" customHeight="1">
      <c r="A4" s="21" t="s">
        <v>8</v>
      </c>
      <c r="B4" s="23" t="s">
        <v>9</v>
      </c>
      <c r="C4" s="24"/>
      <c r="D4" s="24"/>
      <c r="E4" s="23" t="s">
        <v>10</v>
      </c>
      <c r="F4" s="24"/>
      <c r="G4" s="24"/>
      <c r="H4" s="25" t="s">
        <v>11</v>
      </c>
    </row>
    <row r="5" spans="1:8" ht="35.1" customHeight="1" thickBot="1">
      <c r="A5" s="22"/>
      <c r="B5" s="2" t="s">
        <v>12</v>
      </c>
      <c r="C5" s="2" t="s">
        <v>13</v>
      </c>
      <c r="D5" s="2" t="s">
        <v>14</v>
      </c>
      <c r="E5" s="2" t="s">
        <v>12</v>
      </c>
      <c r="F5" s="2" t="s">
        <v>13</v>
      </c>
      <c r="G5" s="2" t="s">
        <v>14</v>
      </c>
      <c r="H5" s="26"/>
    </row>
    <row r="6" spans="1:8" ht="39.950000000000003" customHeight="1" thickTop="1">
      <c r="A6" s="3" t="s">
        <v>29</v>
      </c>
      <c r="B6" s="19">
        <v>3558323</v>
      </c>
      <c r="C6" s="19">
        <v>1759434</v>
      </c>
      <c r="D6" s="19">
        <v>1798889</v>
      </c>
      <c r="E6" s="28">
        <v>524454</v>
      </c>
      <c r="F6" s="28">
        <v>225685</v>
      </c>
      <c r="G6" s="28">
        <v>298769</v>
      </c>
      <c r="H6" s="4">
        <f>E6/B6</f>
        <v>0.14738796899550716</v>
      </c>
    </row>
    <row r="7" spans="1:8" ht="39.950000000000003" customHeight="1">
      <c r="A7" s="7" t="s">
        <v>30</v>
      </c>
      <c r="B7" s="29">
        <v>47370</v>
      </c>
      <c r="C7" s="29">
        <v>23531</v>
      </c>
      <c r="D7" s="29">
        <v>23839</v>
      </c>
      <c r="E7" s="27">
        <v>9645</v>
      </c>
      <c r="F7" s="30">
        <v>4061</v>
      </c>
      <c r="G7" s="30">
        <v>5584</v>
      </c>
      <c r="H7" s="5">
        <f t="shared" ref="H7:H22" si="0">E7/B7</f>
        <v>0.20360987967067765</v>
      </c>
    </row>
    <row r="8" spans="1:8" ht="39.950000000000003" customHeight="1">
      <c r="A8" s="7" t="s">
        <v>31</v>
      </c>
      <c r="B8" s="29">
        <v>116881</v>
      </c>
      <c r="C8" s="29">
        <v>57628</v>
      </c>
      <c r="D8" s="29">
        <v>59253</v>
      </c>
      <c r="E8" s="27">
        <v>23779</v>
      </c>
      <c r="F8" s="30">
        <v>9923</v>
      </c>
      <c r="G8" s="30">
        <v>13856</v>
      </c>
      <c r="H8" s="5">
        <f t="shared" si="0"/>
        <v>0.20344624019301683</v>
      </c>
    </row>
    <row r="9" spans="1:8" ht="39.950000000000003" customHeight="1">
      <c r="A9" s="7" t="s">
        <v>32</v>
      </c>
      <c r="B9" s="29">
        <v>93088</v>
      </c>
      <c r="C9" s="29">
        <v>46030</v>
      </c>
      <c r="D9" s="29">
        <v>47058</v>
      </c>
      <c r="E9" s="27">
        <v>20230</v>
      </c>
      <c r="F9" s="30">
        <v>8408</v>
      </c>
      <c r="G9" s="30">
        <v>11822</v>
      </c>
      <c r="H9" s="5">
        <f t="shared" si="0"/>
        <v>0.21732124441388792</v>
      </c>
    </row>
    <row r="10" spans="1:8" ht="39.950000000000003" customHeight="1">
      <c r="A10" s="7" t="s">
        <v>33</v>
      </c>
      <c r="B10" s="29">
        <v>130569</v>
      </c>
      <c r="C10" s="29">
        <v>64971</v>
      </c>
      <c r="D10" s="29">
        <v>65598</v>
      </c>
      <c r="E10" s="27">
        <v>26845</v>
      </c>
      <c r="F10" s="30">
        <v>11157</v>
      </c>
      <c r="G10" s="30">
        <v>15688</v>
      </c>
      <c r="H10" s="5">
        <f t="shared" si="0"/>
        <v>0.20560010415948657</v>
      </c>
    </row>
    <row r="11" spans="1:8" ht="39.950000000000003" customHeight="1">
      <c r="A11" s="7" t="s">
        <v>34</v>
      </c>
      <c r="B11" s="29">
        <v>383047</v>
      </c>
      <c r="C11" s="29">
        <v>187227</v>
      </c>
      <c r="D11" s="29">
        <v>195820</v>
      </c>
      <c r="E11" s="27">
        <v>59600</v>
      </c>
      <c r="F11" s="30">
        <v>25426</v>
      </c>
      <c r="G11" s="30">
        <v>34174</v>
      </c>
      <c r="H11" s="5">
        <f t="shared" si="0"/>
        <v>0.15559448318352578</v>
      </c>
    </row>
    <row r="12" spans="1:8" ht="39.950000000000003" customHeight="1">
      <c r="A12" s="7" t="s">
        <v>35</v>
      </c>
      <c r="B12" s="29">
        <v>273698</v>
      </c>
      <c r="C12" s="29">
        <v>134380</v>
      </c>
      <c r="D12" s="29">
        <v>139318</v>
      </c>
      <c r="E12" s="27">
        <v>39131</v>
      </c>
      <c r="F12" s="30">
        <v>17322</v>
      </c>
      <c r="G12" s="30">
        <v>21809</v>
      </c>
      <c r="H12" s="5">
        <f t="shared" si="0"/>
        <v>0.14297145028462027</v>
      </c>
    </row>
    <row r="13" spans="1:8" ht="39.950000000000003" customHeight="1">
      <c r="A13" s="7" t="s">
        <v>36</v>
      </c>
      <c r="B13" s="29">
        <v>285197</v>
      </c>
      <c r="C13" s="29">
        <v>140294</v>
      </c>
      <c r="D13" s="29">
        <v>144903</v>
      </c>
      <c r="E13" s="27">
        <v>44858</v>
      </c>
      <c r="F13" s="30">
        <v>19437</v>
      </c>
      <c r="G13" s="30">
        <v>25421</v>
      </c>
      <c r="H13" s="5">
        <f t="shared" si="0"/>
        <v>0.15728776950669188</v>
      </c>
    </row>
    <row r="14" spans="1:8" ht="39.950000000000003" customHeight="1">
      <c r="A14" s="7" t="s">
        <v>37</v>
      </c>
      <c r="B14" s="29">
        <v>313707</v>
      </c>
      <c r="C14" s="29">
        <v>155892</v>
      </c>
      <c r="D14" s="29">
        <v>157815</v>
      </c>
      <c r="E14" s="27">
        <v>37287</v>
      </c>
      <c r="F14" s="30">
        <v>15979</v>
      </c>
      <c r="G14" s="30">
        <v>21308</v>
      </c>
      <c r="H14" s="5">
        <f t="shared" si="0"/>
        <v>0.11885931777104113</v>
      </c>
    </row>
    <row r="15" spans="1:8" ht="39.950000000000003" customHeight="1">
      <c r="A15" s="7" t="s">
        <v>38</v>
      </c>
      <c r="B15" s="29">
        <v>427976</v>
      </c>
      <c r="C15" s="29">
        <v>208283</v>
      </c>
      <c r="D15" s="29">
        <v>219693</v>
      </c>
      <c r="E15" s="27">
        <v>55792</v>
      </c>
      <c r="F15" s="30">
        <v>23538</v>
      </c>
      <c r="G15" s="30">
        <v>32254</v>
      </c>
      <c r="H15" s="5">
        <f t="shared" si="0"/>
        <v>0.13036245023085408</v>
      </c>
    </row>
    <row r="16" spans="1:8" ht="39.950000000000003" customHeight="1">
      <c r="A16" s="7" t="s">
        <v>39</v>
      </c>
      <c r="B16" s="29">
        <v>340450</v>
      </c>
      <c r="C16" s="29">
        <v>170767</v>
      </c>
      <c r="D16" s="29">
        <v>169683</v>
      </c>
      <c r="E16" s="27">
        <v>45285</v>
      </c>
      <c r="F16" s="30">
        <v>19654</v>
      </c>
      <c r="G16" s="30">
        <v>25631</v>
      </c>
      <c r="H16" s="5">
        <f t="shared" si="0"/>
        <v>0.13301512703774415</v>
      </c>
    </row>
    <row r="17" spans="1:8" ht="39.950000000000003" customHeight="1">
      <c r="A17" s="7" t="s">
        <v>40</v>
      </c>
      <c r="B17" s="29">
        <v>249285</v>
      </c>
      <c r="C17" s="29">
        <v>122314</v>
      </c>
      <c r="D17" s="29">
        <v>126971</v>
      </c>
      <c r="E17" s="27">
        <v>38438</v>
      </c>
      <c r="F17" s="30">
        <v>16776</v>
      </c>
      <c r="G17" s="30">
        <v>21662</v>
      </c>
      <c r="H17" s="5">
        <f t="shared" si="0"/>
        <v>0.15419299195699701</v>
      </c>
    </row>
    <row r="18" spans="1:8" ht="39.950000000000003" customHeight="1">
      <c r="A18" s="7" t="s">
        <v>41</v>
      </c>
      <c r="B18" s="29">
        <v>106076</v>
      </c>
      <c r="C18" s="29">
        <v>56954</v>
      </c>
      <c r="D18" s="29">
        <v>49122</v>
      </c>
      <c r="E18" s="27">
        <v>11749</v>
      </c>
      <c r="F18" s="30">
        <v>5280</v>
      </c>
      <c r="G18" s="30">
        <v>6469</v>
      </c>
      <c r="H18" s="5">
        <f t="shared" si="0"/>
        <v>0.11076020966099777</v>
      </c>
    </row>
    <row r="19" spans="1:8" ht="39.950000000000003" customHeight="1">
      <c r="A19" s="7" t="s">
        <v>42</v>
      </c>
      <c r="B19" s="29">
        <v>211520</v>
      </c>
      <c r="C19" s="29">
        <v>103655</v>
      </c>
      <c r="D19" s="29">
        <v>107865</v>
      </c>
      <c r="E19" s="27">
        <v>31603</v>
      </c>
      <c r="F19" s="30">
        <v>13981</v>
      </c>
      <c r="G19" s="30">
        <v>17622</v>
      </c>
      <c r="H19" s="5">
        <f t="shared" si="0"/>
        <v>0.14940903933434191</v>
      </c>
    </row>
    <row r="20" spans="1:8" ht="39.950000000000003" customHeight="1">
      <c r="A20" s="7" t="s">
        <v>43</v>
      </c>
      <c r="B20" s="29">
        <v>181440</v>
      </c>
      <c r="C20" s="29">
        <v>86629</v>
      </c>
      <c r="D20" s="29">
        <v>94811</v>
      </c>
      <c r="E20" s="27">
        <v>30169</v>
      </c>
      <c r="F20" s="30">
        <v>13172</v>
      </c>
      <c r="G20" s="30">
        <v>16997</v>
      </c>
      <c r="H20" s="5">
        <f t="shared" si="0"/>
        <v>0.16627535273368607</v>
      </c>
    </row>
    <row r="21" spans="1:8" ht="39.950000000000003" customHeight="1">
      <c r="A21" s="7" t="s">
        <v>44</v>
      </c>
      <c r="B21" s="29">
        <v>241025</v>
      </c>
      <c r="C21" s="29">
        <v>122726</v>
      </c>
      <c r="D21" s="29">
        <v>118299</v>
      </c>
      <c r="E21" s="27">
        <v>29829</v>
      </c>
      <c r="F21" s="30">
        <v>13091</v>
      </c>
      <c r="G21" s="30">
        <v>16738</v>
      </c>
      <c r="H21" s="5">
        <f t="shared" si="0"/>
        <v>0.12375894616741002</v>
      </c>
    </row>
    <row r="22" spans="1:8" ht="39.950000000000003" customHeight="1" thickBot="1">
      <c r="A22" s="8" t="s">
        <v>45</v>
      </c>
      <c r="B22" s="33">
        <v>156994</v>
      </c>
      <c r="C22" s="33">
        <v>78153</v>
      </c>
      <c r="D22" s="33">
        <v>78841</v>
      </c>
      <c r="E22" s="34">
        <v>20214</v>
      </c>
      <c r="F22" s="32">
        <v>8480</v>
      </c>
      <c r="G22" s="32">
        <v>11734</v>
      </c>
      <c r="H22" s="6">
        <f t="shared" si="0"/>
        <v>0.1287565129877575</v>
      </c>
    </row>
    <row r="23" spans="1:8">
      <c r="B23" s="31"/>
      <c r="C23" s="31"/>
      <c r="D23" s="31"/>
    </row>
  </sheetData>
  <mergeCells count="5">
    <mergeCell ref="A1:H1"/>
    <mergeCell ref="A4:A5"/>
    <mergeCell ref="B4:D4"/>
    <mergeCell ref="E4:G4"/>
    <mergeCell ref="H4:H5"/>
  </mergeCells>
  <phoneticPr fontId="2" type="noConversion"/>
  <pageMargins left="0.25" right="0.17" top="0.74803149606299213" bottom="0.28000000000000003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C12" sqref="C12"/>
    </sheetView>
  </sheetViews>
  <sheetFormatPr defaultRowHeight="16.5"/>
  <cols>
    <col min="1" max="8" width="12.625" customWidth="1"/>
  </cols>
  <sheetData>
    <row r="1" spans="1:8" ht="31.5">
      <c r="A1" s="20" t="s">
        <v>48</v>
      </c>
      <c r="B1" s="20"/>
      <c r="C1" s="20"/>
      <c r="D1" s="20"/>
      <c r="E1" s="20"/>
      <c r="F1" s="20"/>
      <c r="G1" s="20"/>
      <c r="H1" s="20"/>
    </row>
    <row r="3" spans="1:8" ht="17.25" thickBot="1">
      <c r="A3" s="1"/>
      <c r="B3" s="1"/>
      <c r="C3" s="1"/>
      <c r="D3" s="1"/>
      <c r="E3" s="1"/>
      <c r="F3" s="1"/>
      <c r="G3" s="1"/>
      <c r="H3" s="9" t="s">
        <v>0</v>
      </c>
    </row>
    <row r="4" spans="1:8" ht="35.1" customHeight="1">
      <c r="A4" s="21" t="s">
        <v>8</v>
      </c>
      <c r="B4" s="23" t="s">
        <v>9</v>
      </c>
      <c r="C4" s="24"/>
      <c r="D4" s="24"/>
      <c r="E4" s="23" t="s">
        <v>10</v>
      </c>
      <c r="F4" s="24"/>
      <c r="G4" s="24"/>
      <c r="H4" s="25" t="s">
        <v>11</v>
      </c>
    </row>
    <row r="5" spans="1:8" ht="35.1" customHeight="1" thickBot="1">
      <c r="A5" s="22"/>
      <c r="B5" s="2" t="s">
        <v>12</v>
      </c>
      <c r="C5" s="2" t="s">
        <v>13</v>
      </c>
      <c r="D5" s="2" t="s">
        <v>14</v>
      </c>
      <c r="E5" s="2" t="s">
        <v>12</v>
      </c>
      <c r="F5" s="2" t="s">
        <v>13</v>
      </c>
      <c r="G5" s="2" t="s">
        <v>14</v>
      </c>
      <c r="H5" s="26"/>
    </row>
    <row r="6" spans="1:8" ht="39.950000000000003" customHeight="1" thickTop="1">
      <c r="A6" s="3" t="s">
        <v>29</v>
      </c>
      <c r="B6" s="19">
        <v>3558985</v>
      </c>
      <c r="C6" s="19">
        <v>1760122</v>
      </c>
      <c r="D6" s="19">
        <v>1798863</v>
      </c>
      <c r="E6" s="28">
        <v>522864</v>
      </c>
      <c r="F6" s="28">
        <v>224975</v>
      </c>
      <c r="G6" s="28">
        <v>297889</v>
      </c>
      <c r="H6" s="4">
        <f>E6/B6</f>
        <v>0.1469137970516875</v>
      </c>
    </row>
    <row r="7" spans="1:8" ht="39.950000000000003" customHeight="1">
      <c r="A7" s="7" t="s">
        <v>30</v>
      </c>
      <c r="B7" s="29">
        <v>47434</v>
      </c>
      <c r="C7" s="29">
        <v>23575</v>
      </c>
      <c r="D7" s="29">
        <v>23859</v>
      </c>
      <c r="E7" s="27">
        <v>9622</v>
      </c>
      <c r="F7" s="30">
        <v>4057</v>
      </c>
      <c r="G7" s="30">
        <v>5565</v>
      </c>
      <c r="H7" s="5">
        <f t="shared" ref="H7:H22" si="0">E7/B7</f>
        <v>0.20285027617320908</v>
      </c>
    </row>
    <row r="8" spans="1:8" ht="39.950000000000003" customHeight="1">
      <c r="A8" s="7" t="s">
        <v>31</v>
      </c>
      <c r="B8" s="29">
        <v>117059</v>
      </c>
      <c r="C8" s="29">
        <v>57739</v>
      </c>
      <c r="D8" s="29">
        <v>59320</v>
      </c>
      <c r="E8" s="27">
        <v>23760</v>
      </c>
      <c r="F8" s="30">
        <v>9918</v>
      </c>
      <c r="G8" s="30">
        <v>13842</v>
      </c>
      <c r="H8" s="5">
        <f t="shared" si="0"/>
        <v>0.20297456838004768</v>
      </c>
    </row>
    <row r="9" spans="1:8" ht="39.950000000000003" customHeight="1">
      <c r="A9" s="7" t="s">
        <v>32</v>
      </c>
      <c r="B9" s="29">
        <v>93231</v>
      </c>
      <c r="C9" s="29">
        <v>46116</v>
      </c>
      <c r="D9" s="29">
        <v>47115</v>
      </c>
      <c r="E9" s="27">
        <v>20195</v>
      </c>
      <c r="F9" s="30">
        <v>8388</v>
      </c>
      <c r="G9" s="30">
        <v>11807</v>
      </c>
      <c r="H9" s="5">
        <f t="shared" si="0"/>
        <v>0.21661250013407557</v>
      </c>
    </row>
    <row r="10" spans="1:8" ht="39.950000000000003" customHeight="1">
      <c r="A10" s="7" t="s">
        <v>33</v>
      </c>
      <c r="B10" s="29">
        <v>130769</v>
      </c>
      <c r="C10" s="29">
        <v>65062</v>
      </c>
      <c r="D10" s="29">
        <v>65707</v>
      </c>
      <c r="E10" s="27">
        <v>26789</v>
      </c>
      <c r="F10" s="30">
        <v>11128</v>
      </c>
      <c r="G10" s="30">
        <v>15661</v>
      </c>
      <c r="H10" s="5">
        <f t="shared" si="0"/>
        <v>0.20485742033662413</v>
      </c>
    </row>
    <row r="11" spans="1:8" ht="39.950000000000003" customHeight="1">
      <c r="A11" s="7" t="s">
        <v>34</v>
      </c>
      <c r="B11" s="29">
        <v>383392</v>
      </c>
      <c r="C11" s="29">
        <v>187436</v>
      </c>
      <c r="D11" s="29">
        <v>195956</v>
      </c>
      <c r="E11" s="27">
        <v>59451</v>
      </c>
      <c r="F11" s="30">
        <v>25369</v>
      </c>
      <c r="G11" s="30">
        <v>34082</v>
      </c>
      <c r="H11" s="5">
        <f t="shared" si="0"/>
        <v>0.1550658334028879</v>
      </c>
    </row>
    <row r="12" spans="1:8" ht="39.950000000000003" customHeight="1">
      <c r="A12" s="7" t="s">
        <v>35</v>
      </c>
      <c r="B12" s="29">
        <v>274010</v>
      </c>
      <c r="C12" s="29">
        <v>134583</v>
      </c>
      <c r="D12" s="29">
        <v>139427</v>
      </c>
      <c r="E12" s="27">
        <v>38995</v>
      </c>
      <c r="F12" s="30">
        <v>17252</v>
      </c>
      <c r="G12" s="30">
        <v>21743</v>
      </c>
      <c r="H12" s="5">
        <f t="shared" si="0"/>
        <v>0.14231232436772381</v>
      </c>
    </row>
    <row r="13" spans="1:8" ht="39.950000000000003" customHeight="1">
      <c r="A13" s="7" t="s">
        <v>36</v>
      </c>
      <c r="B13" s="29">
        <v>285568</v>
      </c>
      <c r="C13" s="29">
        <v>140522</v>
      </c>
      <c r="D13" s="29">
        <v>145046</v>
      </c>
      <c r="E13" s="27">
        <v>44721</v>
      </c>
      <c r="F13" s="30">
        <v>19408</v>
      </c>
      <c r="G13" s="30">
        <v>25313</v>
      </c>
      <c r="H13" s="5">
        <f t="shared" si="0"/>
        <v>0.15660368108471537</v>
      </c>
    </row>
    <row r="14" spans="1:8" ht="39.950000000000003" customHeight="1">
      <c r="A14" s="7" t="s">
        <v>37</v>
      </c>
      <c r="B14" s="29">
        <v>313691</v>
      </c>
      <c r="C14" s="29">
        <v>155921</v>
      </c>
      <c r="D14" s="29">
        <v>157770</v>
      </c>
      <c r="E14" s="27">
        <v>37172</v>
      </c>
      <c r="F14" s="30">
        <v>15926</v>
      </c>
      <c r="G14" s="30">
        <v>21246</v>
      </c>
      <c r="H14" s="5">
        <f t="shared" si="0"/>
        <v>0.11849877745934694</v>
      </c>
    </row>
    <row r="15" spans="1:8" ht="39.950000000000003" customHeight="1">
      <c r="A15" s="7" t="s">
        <v>38</v>
      </c>
      <c r="B15" s="29">
        <v>428141</v>
      </c>
      <c r="C15" s="29">
        <v>208443</v>
      </c>
      <c r="D15" s="29">
        <v>219698</v>
      </c>
      <c r="E15" s="27">
        <v>55630</v>
      </c>
      <c r="F15" s="30">
        <v>23482</v>
      </c>
      <c r="G15" s="30">
        <v>32148</v>
      </c>
      <c r="H15" s="5">
        <f t="shared" si="0"/>
        <v>0.12993383021014104</v>
      </c>
    </row>
    <row r="16" spans="1:8" ht="39.950000000000003" customHeight="1">
      <c r="A16" s="7" t="s">
        <v>39</v>
      </c>
      <c r="B16" s="29">
        <v>340847</v>
      </c>
      <c r="C16" s="29">
        <v>170973</v>
      </c>
      <c r="D16" s="29">
        <v>169874</v>
      </c>
      <c r="E16" s="27">
        <v>45144</v>
      </c>
      <c r="F16" s="30">
        <v>19565</v>
      </c>
      <c r="G16" s="30">
        <v>25579</v>
      </c>
      <c r="H16" s="5">
        <f t="shared" si="0"/>
        <v>0.13244652292670905</v>
      </c>
    </row>
    <row r="17" spans="1:8" ht="39.950000000000003" customHeight="1">
      <c r="A17" s="7" t="s">
        <v>40</v>
      </c>
      <c r="B17" s="29">
        <v>249527</v>
      </c>
      <c r="C17" s="29">
        <v>122420</v>
      </c>
      <c r="D17" s="29">
        <v>127107</v>
      </c>
      <c r="E17" s="27">
        <v>38266</v>
      </c>
      <c r="F17" s="30">
        <v>16700</v>
      </c>
      <c r="G17" s="30">
        <v>21566</v>
      </c>
      <c r="H17" s="5">
        <f t="shared" si="0"/>
        <v>0.15335414604431585</v>
      </c>
    </row>
    <row r="18" spans="1:8" ht="39.950000000000003" customHeight="1">
      <c r="A18" s="7" t="s">
        <v>41</v>
      </c>
      <c r="B18" s="29">
        <v>104846</v>
      </c>
      <c r="C18" s="29">
        <v>56328</v>
      </c>
      <c r="D18" s="29">
        <v>48518</v>
      </c>
      <c r="E18" s="27">
        <v>11691</v>
      </c>
      <c r="F18" s="30">
        <v>5238</v>
      </c>
      <c r="G18" s="30">
        <v>6453</v>
      </c>
      <c r="H18" s="5">
        <f t="shared" si="0"/>
        <v>0.1115063998626557</v>
      </c>
    </row>
    <row r="19" spans="1:8" ht="39.950000000000003" customHeight="1">
      <c r="A19" s="7" t="s">
        <v>42</v>
      </c>
      <c r="B19" s="29">
        <v>211636</v>
      </c>
      <c r="C19" s="29">
        <v>103724</v>
      </c>
      <c r="D19" s="29">
        <v>107912</v>
      </c>
      <c r="E19" s="27">
        <v>31497</v>
      </c>
      <c r="F19" s="30">
        <v>13949</v>
      </c>
      <c r="G19" s="30">
        <v>17548</v>
      </c>
      <c r="H19" s="5">
        <f t="shared" si="0"/>
        <v>0.14882628664310421</v>
      </c>
    </row>
    <row r="20" spans="1:8" ht="39.950000000000003" customHeight="1">
      <c r="A20" s="7" t="s">
        <v>43</v>
      </c>
      <c r="B20" s="29">
        <v>181341</v>
      </c>
      <c r="C20" s="29">
        <v>86605</v>
      </c>
      <c r="D20" s="29">
        <v>94736</v>
      </c>
      <c r="E20" s="27">
        <v>30093</v>
      </c>
      <c r="F20" s="30">
        <v>13149</v>
      </c>
      <c r="G20" s="30">
        <v>16944</v>
      </c>
      <c r="H20" s="5">
        <f t="shared" si="0"/>
        <v>0.16594702797492017</v>
      </c>
    </row>
    <row r="21" spans="1:8" ht="39.950000000000003" customHeight="1">
      <c r="A21" s="7" t="s">
        <v>44</v>
      </c>
      <c r="B21" s="29">
        <v>241364</v>
      </c>
      <c r="C21" s="29">
        <v>122955</v>
      </c>
      <c r="D21" s="29">
        <v>118409</v>
      </c>
      <c r="E21" s="27">
        <v>29722</v>
      </c>
      <c r="F21" s="30">
        <v>13031</v>
      </c>
      <c r="G21" s="30">
        <v>16691</v>
      </c>
      <c r="H21" s="5">
        <f t="shared" si="0"/>
        <v>0.12314181070913641</v>
      </c>
    </row>
    <row r="22" spans="1:8" ht="39.950000000000003" customHeight="1" thickBot="1">
      <c r="A22" s="8" t="s">
        <v>45</v>
      </c>
      <c r="B22" s="33">
        <v>156129</v>
      </c>
      <c r="C22" s="33">
        <v>77720</v>
      </c>
      <c r="D22" s="33">
        <v>78409</v>
      </c>
      <c r="E22" s="34">
        <v>20116</v>
      </c>
      <c r="F22" s="32">
        <v>8415</v>
      </c>
      <c r="G22" s="32">
        <v>11701</v>
      </c>
      <c r="H22" s="6">
        <f t="shared" si="0"/>
        <v>0.12884217538061474</v>
      </c>
    </row>
    <row r="23" spans="1:8">
      <c r="B23" s="31"/>
      <c r="C23" s="31"/>
      <c r="D23" s="31"/>
    </row>
  </sheetData>
  <mergeCells count="5">
    <mergeCell ref="A1:H1"/>
    <mergeCell ref="A4:A5"/>
    <mergeCell ref="B4:D4"/>
    <mergeCell ref="E4:G4"/>
    <mergeCell ref="H4:H5"/>
  </mergeCells>
  <phoneticPr fontId="2" type="noConversion"/>
  <pageMargins left="0.25" right="0.17" top="0.74803149606299213" bottom="0.28000000000000003" header="0.31496062992125984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E35" sqref="E35"/>
    </sheetView>
  </sheetViews>
  <sheetFormatPr defaultRowHeight="16.5"/>
  <cols>
    <col min="1" max="8" width="12.625" customWidth="1"/>
  </cols>
  <sheetData>
    <row r="1" spans="1:8" ht="31.5">
      <c r="A1" s="20" t="s">
        <v>49</v>
      </c>
      <c r="B1" s="20"/>
      <c r="C1" s="20"/>
      <c r="D1" s="20"/>
      <c r="E1" s="20"/>
      <c r="F1" s="20"/>
      <c r="G1" s="20"/>
      <c r="H1" s="20"/>
    </row>
    <row r="3" spans="1:8" ht="17.25" thickBot="1">
      <c r="A3" s="1"/>
      <c r="B3" s="1"/>
      <c r="C3" s="1"/>
      <c r="D3" s="1"/>
      <c r="E3" s="1"/>
      <c r="F3" s="1"/>
      <c r="G3" s="1"/>
      <c r="H3" s="9" t="s">
        <v>0</v>
      </c>
    </row>
    <row r="4" spans="1:8" ht="35.1" customHeight="1">
      <c r="A4" s="21" t="s">
        <v>8</v>
      </c>
      <c r="B4" s="23" t="s">
        <v>9</v>
      </c>
      <c r="C4" s="24"/>
      <c r="D4" s="24"/>
      <c r="E4" s="23" t="s">
        <v>10</v>
      </c>
      <c r="F4" s="24"/>
      <c r="G4" s="24"/>
      <c r="H4" s="25" t="s">
        <v>11</v>
      </c>
    </row>
    <row r="5" spans="1:8" ht="35.1" customHeight="1" thickBot="1">
      <c r="A5" s="22"/>
      <c r="B5" s="2" t="s">
        <v>12</v>
      </c>
      <c r="C5" s="2" t="s">
        <v>13</v>
      </c>
      <c r="D5" s="2" t="s">
        <v>14</v>
      </c>
      <c r="E5" s="2" t="s">
        <v>12</v>
      </c>
      <c r="F5" s="2" t="s">
        <v>13</v>
      </c>
      <c r="G5" s="2" t="s">
        <v>14</v>
      </c>
      <c r="H5" s="26"/>
    </row>
    <row r="6" spans="1:8" s="35" customFormat="1" ht="39.950000000000003" customHeight="1" thickTop="1">
      <c r="A6" s="3" t="s">
        <v>29</v>
      </c>
      <c r="B6" s="19">
        <v>3558656</v>
      </c>
      <c r="C6" s="19">
        <v>1760513</v>
      </c>
      <c r="D6" s="19">
        <v>1798143</v>
      </c>
      <c r="E6" s="28">
        <v>520432</v>
      </c>
      <c r="F6" s="28">
        <v>223877</v>
      </c>
      <c r="G6" s="28">
        <v>296555</v>
      </c>
      <c r="H6" s="4">
        <f>E6/B6</f>
        <v>0.14624397525357888</v>
      </c>
    </row>
    <row r="7" spans="1:8" ht="39.950000000000003" customHeight="1">
      <c r="A7" s="7" t="s">
        <v>30</v>
      </c>
      <c r="B7" s="29">
        <v>47436</v>
      </c>
      <c r="C7" s="29">
        <v>23571</v>
      </c>
      <c r="D7" s="29">
        <v>23865</v>
      </c>
      <c r="E7" s="27">
        <v>9591</v>
      </c>
      <c r="F7" s="30">
        <v>4044</v>
      </c>
      <c r="G7" s="30">
        <v>5547</v>
      </c>
      <c r="H7" s="5">
        <f t="shared" ref="H7:H22" si="0">E7/B7</f>
        <v>0.20218821148494814</v>
      </c>
    </row>
    <row r="8" spans="1:8" ht="39.950000000000003" customHeight="1">
      <c r="A8" s="7" t="s">
        <v>31</v>
      </c>
      <c r="B8" s="29">
        <v>117170</v>
      </c>
      <c r="C8" s="29">
        <v>57812</v>
      </c>
      <c r="D8" s="29">
        <v>59358</v>
      </c>
      <c r="E8" s="27">
        <v>23678</v>
      </c>
      <c r="F8" s="30">
        <v>9878</v>
      </c>
      <c r="G8" s="30">
        <v>13800</v>
      </c>
      <c r="H8" s="5">
        <f t="shared" si="0"/>
        <v>0.20208244431168387</v>
      </c>
    </row>
    <row r="9" spans="1:8" ht="39.950000000000003" customHeight="1">
      <c r="A9" s="7" t="s">
        <v>32</v>
      </c>
      <c r="B9" s="29">
        <v>93400</v>
      </c>
      <c r="C9" s="29">
        <v>46209</v>
      </c>
      <c r="D9" s="29">
        <v>47191</v>
      </c>
      <c r="E9" s="27">
        <v>20149</v>
      </c>
      <c r="F9" s="30">
        <v>8362</v>
      </c>
      <c r="G9" s="30">
        <v>11787</v>
      </c>
      <c r="H9" s="5">
        <f t="shared" si="0"/>
        <v>0.21572805139186296</v>
      </c>
    </row>
    <row r="10" spans="1:8" ht="39.950000000000003" customHeight="1">
      <c r="A10" s="7" t="s">
        <v>33</v>
      </c>
      <c r="B10" s="29">
        <v>130887</v>
      </c>
      <c r="C10" s="29">
        <v>65137</v>
      </c>
      <c r="D10" s="29">
        <v>65750</v>
      </c>
      <c r="E10" s="27">
        <v>26688</v>
      </c>
      <c r="F10" s="30">
        <v>11083</v>
      </c>
      <c r="G10" s="30">
        <v>15605</v>
      </c>
      <c r="H10" s="5">
        <f t="shared" si="0"/>
        <v>0.20390107497306836</v>
      </c>
    </row>
    <row r="11" spans="1:8" ht="39.950000000000003" customHeight="1">
      <c r="A11" s="7" t="s">
        <v>34</v>
      </c>
      <c r="B11" s="29">
        <v>383455</v>
      </c>
      <c r="C11" s="29">
        <v>187535</v>
      </c>
      <c r="D11" s="29">
        <v>195920</v>
      </c>
      <c r="E11" s="27">
        <v>59171</v>
      </c>
      <c r="F11" s="30">
        <v>25245</v>
      </c>
      <c r="G11" s="30">
        <v>33926</v>
      </c>
      <c r="H11" s="5">
        <f t="shared" si="0"/>
        <v>0.15431015373381493</v>
      </c>
    </row>
    <row r="12" spans="1:8" ht="39.950000000000003" customHeight="1">
      <c r="A12" s="7" t="s">
        <v>35</v>
      </c>
      <c r="B12" s="29">
        <v>274427</v>
      </c>
      <c r="C12" s="29">
        <v>134854</v>
      </c>
      <c r="D12" s="29">
        <v>139573</v>
      </c>
      <c r="E12" s="27">
        <v>38767</v>
      </c>
      <c r="F12" s="30">
        <v>17159</v>
      </c>
      <c r="G12" s="30">
        <v>21608</v>
      </c>
      <c r="H12" s="5">
        <f t="shared" si="0"/>
        <v>0.1412652545121289</v>
      </c>
    </row>
    <row r="13" spans="1:8" ht="39.950000000000003" customHeight="1">
      <c r="A13" s="7" t="s">
        <v>36</v>
      </c>
      <c r="B13" s="29">
        <v>285692</v>
      </c>
      <c r="C13" s="29">
        <v>140574</v>
      </c>
      <c r="D13" s="29">
        <v>145118</v>
      </c>
      <c r="E13" s="27">
        <v>44540</v>
      </c>
      <c r="F13" s="30">
        <v>19320</v>
      </c>
      <c r="G13" s="30">
        <v>25220</v>
      </c>
      <c r="H13" s="5">
        <f t="shared" si="0"/>
        <v>0.15590216036850874</v>
      </c>
    </row>
    <row r="14" spans="1:8" ht="39.950000000000003" customHeight="1">
      <c r="A14" s="7" t="s">
        <v>37</v>
      </c>
      <c r="B14" s="29">
        <v>313378</v>
      </c>
      <c r="C14" s="29">
        <v>155751</v>
      </c>
      <c r="D14" s="29">
        <v>157627</v>
      </c>
      <c r="E14" s="27">
        <v>36970</v>
      </c>
      <c r="F14" s="30">
        <v>15809</v>
      </c>
      <c r="G14" s="30">
        <v>21161</v>
      </c>
      <c r="H14" s="5">
        <f t="shared" si="0"/>
        <v>0.11797254433942396</v>
      </c>
    </row>
    <row r="15" spans="1:8" ht="39.950000000000003" customHeight="1">
      <c r="A15" s="7" t="s">
        <v>38</v>
      </c>
      <c r="B15" s="29">
        <v>428276</v>
      </c>
      <c r="C15" s="29">
        <v>208513</v>
      </c>
      <c r="D15" s="29">
        <v>219763</v>
      </c>
      <c r="E15" s="27">
        <v>55344</v>
      </c>
      <c r="F15" s="30">
        <v>23355</v>
      </c>
      <c r="G15" s="30">
        <v>31989</v>
      </c>
      <c r="H15" s="5">
        <f t="shared" si="0"/>
        <v>0.12922507915456388</v>
      </c>
    </row>
    <row r="16" spans="1:8" ht="39.950000000000003" customHeight="1">
      <c r="A16" s="7" t="s">
        <v>39</v>
      </c>
      <c r="B16" s="29">
        <v>341146</v>
      </c>
      <c r="C16" s="29">
        <v>171184</v>
      </c>
      <c r="D16" s="29">
        <v>169962</v>
      </c>
      <c r="E16" s="27">
        <v>44953</v>
      </c>
      <c r="F16" s="30">
        <v>19494</v>
      </c>
      <c r="G16" s="30">
        <v>25459</v>
      </c>
      <c r="H16" s="5">
        <f t="shared" si="0"/>
        <v>0.13177056157774092</v>
      </c>
    </row>
    <row r="17" spans="1:8" ht="39.950000000000003" customHeight="1">
      <c r="A17" s="7" t="s">
        <v>40</v>
      </c>
      <c r="B17" s="29">
        <v>249297</v>
      </c>
      <c r="C17" s="29">
        <v>122376</v>
      </c>
      <c r="D17" s="29">
        <v>126921</v>
      </c>
      <c r="E17" s="27">
        <v>38083</v>
      </c>
      <c r="F17" s="30">
        <v>16633</v>
      </c>
      <c r="G17" s="30">
        <v>21450</v>
      </c>
      <c r="H17" s="5">
        <f t="shared" si="0"/>
        <v>0.15276156552224857</v>
      </c>
    </row>
    <row r="18" spans="1:8" ht="39.950000000000003" customHeight="1">
      <c r="A18" s="7" t="s">
        <v>41</v>
      </c>
      <c r="B18" s="29">
        <v>103663</v>
      </c>
      <c r="C18" s="29">
        <v>55722</v>
      </c>
      <c r="D18" s="29">
        <v>47941</v>
      </c>
      <c r="E18" s="27">
        <v>11614</v>
      </c>
      <c r="F18" s="30">
        <v>5182</v>
      </c>
      <c r="G18" s="30">
        <v>6432</v>
      </c>
      <c r="H18" s="5">
        <f t="shared" si="0"/>
        <v>0.11203611703307834</v>
      </c>
    </row>
    <row r="19" spans="1:8" ht="39.950000000000003" customHeight="1">
      <c r="A19" s="7" t="s">
        <v>42</v>
      </c>
      <c r="B19" s="29">
        <v>211827</v>
      </c>
      <c r="C19" s="29">
        <v>103892</v>
      </c>
      <c r="D19" s="29">
        <v>107935</v>
      </c>
      <c r="E19" s="27">
        <v>31354</v>
      </c>
      <c r="F19" s="30">
        <v>13901</v>
      </c>
      <c r="G19" s="30">
        <v>17453</v>
      </c>
      <c r="H19" s="5">
        <f t="shared" si="0"/>
        <v>0.14801701388397134</v>
      </c>
    </row>
    <row r="20" spans="1:8" ht="39.950000000000003" customHeight="1">
      <c r="A20" s="7" t="s">
        <v>43</v>
      </c>
      <c r="B20" s="29">
        <v>181289</v>
      </c>
      <c r="C20" s="29">
        <v>86639</v>
      </c>
      <c r="D20" s="29">
        <v>94650</v>
      </c>
      <c r="E20" s="27">
        <v>29972</v>
      </c>
      <c r="F20" s="30">
        <v>13109</v>
      </c>
      <c r="G20" s="30">
        <v>16863</v>
      </c>
      <c r="H20" s="5">
        <f t="shared" si="0"/>
        <v>0.16532718477127681</v>
      </c>
    </row>
    <row r="21" spans="1:8" ht="39.950000000000003" customHeight="1">
      <c r="A21" s="7" t="s">
        <v>44</v>
      </c>
      <c r="B21" s="29">
        <v>241456</v>
      </c>
      <c r="C21" s="29">
        <v>123147</v>
      </c>
      <c r="D21" s="29">
        <v>118309</v>
      </c>
      <c r="E21" s="27">
        <v>29565</v>
      </c>
      <c r="F21" s="30">
        <v>12942</v>
      </c>
      <c r="G21" s="30">
        <v>16623</v>
      </c>
      <c r="H21" s="5">
        <f t="shared" si="0"/>
        <v>0.12244466900801802</v>
      </c>
    </row>
    <row r="22" spans="1:8" ht="39.950000000000003" customHeight="1" thickBot="1">
      <c r="A22" s="8" t="s">
        <v>45</v>
      </c>
      <c r="B22" s="33">
        <v>155857</v>
      </c>
      <c r="C22" s="33">
        <v>77597</v>
      </c>
      <c r="D22" s="33">
        <v>78260</v>
      </c>
      <c r="E22" s="34">
        <v>19993</v>
      </c>
      <c r="F22" s="32">
        <v>8361</v>
      </c>
      <c r="G22" s="32">
        <v>11632</v>
      </c>
      <c r="H22" s="6">
        <f t="shared" si="0"/>
        <v>0.12827784443432119</v>
      </c>
    </row>
    <row r="23" spans="1:8">
      <c r="B23" s="36"/>
      <c r="C23" s="36"/>
      <c r="D23" s="36"/>
      <c r="E23" s="1"/>
    </row>
  </sheetData>
  <mergeCells count="5">
    <mergeCell ref="A1:H1"/>
    <mergeCell ref="A4:A5"/>
    <mergeCell ref="B4:D4"/>
    <mergeCell ref="E4:G4"/>
    <mergeCell ref="H4:H5"/>
  </mergeCells>
  <phoneticPr fontId="2" type="noConversion"/>
  <pageMargins left="0.25" right="0.17" top="0.74803149606299213" bottom="0.28000000000000003" header="0.31496062992125984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E34" sqref="E34"/>
    </sheetView>
  </sheetViews>
  <sheetFormatPr defaultRowHeight="16.5"/>
  <cols>
    <col min="1" max="8" width="12.625" customWidth="1"/>
  </cols>
  <sheetData>
    <row r="1" spans="1:8" ht="31.5">
      <c r="A1" s="20" t="s">
        <v>50</v>
      </c>
      <c r="B1" s="20"/>
      <c r="C1" s="20"/>
      <c r="D1" s="20"/>
      <c r="E1" s="20"/>
      <c r="F1" s="20"/>
      <c r="G1" s="20"/>
      <c r="H1" s="20"/>
    </row>
    <row r="3" spans="1:8" ht="17.25" thickBot="1">
      <c r="A3" s="1"/>
      <c r="B3" s="1"/>
      <c r="C3" s="1"/>
      <c r="D3" s="1"/>
      <c r="E3" s="1"/>
      <c r="F3" s="1"/>
      <c r="G3" s="1"/>
      <c r="H3" s="9" t="s">
        <v>0</v>
      </c>
    </row>
    <row r="4" spans="1:8" ht="35.1" customHeight="1">
      <c r="A4" s="21" t="s">
        <v>8</v>
      </c>
      <c r="B4" s="23" t="s">
        <v>9</v>
      </c>
      <c r="C4" s="24"/>
      <c r="D4" s="24"/>
      <c r="E4" s="23" t="s">
        <v>10</v>
      </c>
      <c r="F4" s="24"/>
      <c r="G4" s="24"/>
      <c r="H4" s="25" t="s">
        <v>11</v>
      </c>
    </row>
    <row r="5" spans="1:8" ht="35.1" customHeight="1" thickBot="1">
      <c r="A5" s="22"/>
      <c r="B5" s="2" t="s">
        <v>12</v>
      </c>
      <c r="C5" s="2" t="s">
        <v>13</v>
      </c>
      <c r="D5" s="2" t="s">
        <v>14</v>
      </c>
      <c r="E5" s="2" t="s">
        <v>12</v>
      </c>
      <c r="F5" s="2" t="s">
        <v>13</v>
      </c>
      <c r="G5" s="2" t="s">
        <v>14</v>
      </c>
      <c r="H5" s="26"/>
    </row>
    <row r="6" spans="1:8" s="35" customFormat="1" ht="39.950000000000003" customHeight="1" thickTop="1">
      <c r="A6" s="3" t="s">
        <v>29</v>
      </c>
      <c r="B6" s="19">
        <v>3559233</v>
      </c>
      <c r="C6" s="19">
        <v>1761230</v>
      </c>
      <c r="D6" s="19">
        <v>1798003</v>
      </c>
      <c r="E6" s="28">
        <v>518585</v>
      </c>
      <c r="F6" s="28">
        <v>222993</v>
      </c>
      <c r="G6" s="28">
        <v>295592</v>
      </c>
      <c r="H6" s="4">
        <f>E6/B6</f>
        <v>0.1457013350910154</v>
      </c>
    </row>
    <row r="7" spans="1:8" ht="39.950000000000003" customHeight="1">
      <c r="A7" s="7" t="s">
        <v>30</v>
      </c>
      <c r="B7" s="29">
        <v>47495</v>
      </c>
      <c r="C7" s="29">
        <v>23618</v>
      </c>
      <c r="D7" s="29">
        <v>23877</v>
      </c>
      <c r="E7" s="27">
        <v>9586</v>
      </c>
      <c r="F7" s="30">
        <v>4050</v>
      </c>
      <c r="G7" s="30">
        <v>5536</v>
      </c>
      <c r="H7" s="5">
        <f t="shared" ref="H7:H22" si="0">E7/B7</f>
        <v>0.201831771765449</v>
      </c>
    </row>
    <row r="8" spans="1:8" ht="39.950000000000003" customHeight="1">
      <c r="A8" s="7" t="s">
        <v>31</v>
      </c>
      <c r="B8" s="29">
        <v>117421</v>
      </c>
      <c r="C8" s="29">
        <v>57972</v>
      </c>
      <c r="D8" s="29">
        <v>59449</v>
      </c>
      <c r="E8" s="27">
        <v>23679</v>
      </c>
      <c r="F8" s="30">
        <v>9879</v>
      </c>
      <c r="G8" s="30">
        <v>13800</v>
      </c>
      <c r="H8" s="5">
        <f t="shared" si="0"/>
        <v>0.20165898774495192</v>
      </c>
    </row>
    <row r="9" spans="1:8" ht="39.950000000000003" customHeight="1">
      <c r="A9" s="7" t="s">
        <v>32</v>
      </c>
      <c r="B9" s="29">
        <v>93640</v>
      </c>
      <c r="C9" s="29">
        <v>46286</v>
      </c>
      <c r="D9" s="29">
        <v>47354</v>
      </c>
      <c r="E9" s="27">
        <v>20123</v>
      </c>
      <c r="F9" s="30">
        <v>8340</v>
      </c>
      <c r="G9" s="30">
        <v>11783</v>
      </c>
      <c r="H9" s="5">
        <f t="shared" si="0"/>
        <v>0.21489747970952586</v>
      </c>
    </row>
    <row r="10" spans="1:8" ht="39.950000000000003" customHeight="1">
      <c r="A10" s="7" t="s">
        <v>33</v>
      </c>
      <c r="B10" s="29">
        <v>131040</v>
      </c>
      <c r="C10" s="29">
        <v>65221</v>
      </c>
      <c r="D10" s="29">
        <v>65819</v>
      </c>
      <c r="E10" s="27">
        <v>26596</v>
      </c>
      <c r="F10" s="30">
        <v>11047</v>
      </c>
      <c r="G10" s="30">
        <v>15549</v>
      </c>
      <c r="H10" s="5">
        <f t="shared" si="0"/>
        <v>0.20296092796092796</v>
      </c>
    </row>
    <row r="11" spans="1:8" ht="39.950000000000003" customHeight="1">
      <c r="A11" s="7" t="s">
        <v>34</v>
      </c>
      <c r="B11" s="29">
        <v>383845</v>
      </c>
      <c r="C11" s="29">
        <v>187824</v>
      </c>
      <c r="D11" s="29">
        <v>196021</v>
      </c>
      <c r="E11" s="27">
        <v>58964</v>
      </c>
      <c r="F11" s="30">
        <v>25149</v>
      </c>
      <c r="G11" s="30">
        <v>33815</v>
      </c>
      <c r="H11" s="5">
        <f t="shared" si="0"/>
        <v>0.15361408902030768</v>
      </c>
    </row>
    <row r="12" spans="1:8" ht="39.950000000000003" customHeight="1">
      <c r="A12" s="7" t="s">
        <v>35</v>
      </c>
      <c r="B12" s="29">
        <v>274503</v>
      </c>
      <c r="C12" s="29">
        <v>134902</v>
      </c>
      <c r="D12" s="29">
        <v>139601</v>
      </c>
      <c r="E12" s="27">
        <v>38634</v>
      </c>
      <c r="F12" s="30">
        <v>17075</v>
      </c>
      <c r="G12" s="30">
        <v>21559</v>
      </c>
      <c r="H12" s="5">
        <f t="shared" si="0"/>
        <v>0.14074163123900285</v>
      </c>
    </row>
    <row r="13" spans="1:8" ht="39.950000000000003" customHeight="1">
      <c r="A13" s="7" t="s">
        <v>36</v>
      </c>
      <c r="B13" s="29">
        <v>286194</v>
      </c>
      <c r="C13" s="29">
        <v>140819</v>
      </c>
      <c r="D13" s="29">
        <v>145375</v>
      </c>
      <c r="E13" s="27">
        <v>44447</v>
      </c>
      <c r="F13" s="30">
        <v>19271</v>
      </c>
      <c r="G13" s="30">
        <v>25176</v>
      </c>
      <c r="H13" s="5">
        <f t="shared" si="0"/>
        <v>0.15530374501212466</v>
      </c>
    </row>
    <row r="14" spans="1:8" ht="39.950000000000003" customHeight="1">
      <c r="A14" s="7" t="s">
        <v>37</v>
      </c>
      <c r="B14" s="29">
        <v>312946</v>
      </c>
      <c r="C14" s="29">
        <v>155553</v>
      </c>
      <c r="D14" s="29">
        <v>157393</v>
      </c>
      <c r="E14" s="27">
        <v>36759</v>
      </c>
      <c r="F14" s="30">
        <v>15702</v>
      </c>
      <c r="G14" s="30">
        <v>21057</v>
      </c>
      <c r="H14" s="5">
        <f t="shared" si="0"/>
        <v>0.11746115943325686</v>
      </c>
    </row>
    <row r="15" spans="1:8" ht="39.950000000000003" customHeight="1">
      <c r="A15" s="7" t="s">
        <v>38</v>
      </c>
      <c r="B15" s="29">
        <v>428211</v>
      </c>
      <c r="C15" s="29">
        <v>208556</v>
      </c>
      <c r="D15" s="29">
        <v>219655</v>
      </c>
      <c r="E15" s="27">
        <v>55083</v>
      </c>
      <c r="F15" s="30">
        <v>23223</v>
      </c>
      <c r="G15" s="30">
        <v>31860</v>
      </c>
      <c r="H15" s="5">
        <f t="shared" si="0"/>
        <v>0.12863518218822029</v>
      </c>
    </row>
    <row r="16" spans="1:8" ht="39.950000000000003" customHeight="1">
      <c r="A16" s="7" t="s">
        <v>39</v>
      </c>
      <c r="B16" s="29">
        <v>341816</v>
      </c>
      <c r="C16" s="29">
        <v>171554</v>
      </c>
      <c r="D16" s="29">
        <v>170262</v>
      </c>
      <c r="E16" s="27">
        <v>44759</v>
      </c>
      <c r="F16" s="30">
        <v>19412</v>
      </c>
      <c r="G16" s="30">
        <v>25347</v>
      </c>
      <c r="H16" s="5">
        <f t="shared" si="0"/>
        <v>0.13094471879607741</v>
      </c>
    </row>
    <row r="17" spans="1:8" ht="39.950000000000003" customHeight="1">
      <c r="A17" s="7" t="s">
        <v>40</v>
      </c>
      <c r="B17" s="29">
        <v>249317</v>
      </c>
      <c r="C17" s="29">
        <v>122362</v>
      </c>
      <c r="D17" s="29">
        <v>126955</v>
      </c>
      <c r="E17" s="27">
        <v>37922</v>
      </c>
      <c r="F17" s="30">
        <v>16572</v>
      </c>
      <c r="G17" s="30">
        <v>21350</v>
      </c>
      <c r="H17" s="5">
        <f t="shared" si="0"/>
        <v>0.15210354689010377</v>
      </c>
    </row>
    <row r="18" spans="1:8" ht="39.950000000000003" customHeight="1">
      <c r="A18" s="7" t="s">
        <v>41</v>
      </c>
      <c r="B18" s="29">
        <v>102033</v>
      </c>
      <c r="C18" s="29">
        <v>54984</v>
      </c>
      <c r="D18" s="29">
        <v>47049</v>
      </c>
      <c r="E18" s="27">
        <v>11532</v>
      </c>
      <c r="F18" s="30">
        <v>5151</v>
      </c>
      <c r="G18" s="30">
        <v>6381</v>
      </c>
      <c r="H18" s="5">
        <f t="shared" si="0"/>
        <v>0.11302225750492488</v>
      </c>
    </row>
    <row r="19" spans="1:8" ht="39.950000000000003" customHeight="1">
      <c r="A19" s="7" t="s">
        <v>42</v>
      </c>
      <c r="B19" s="29">
        <v>211822</v>
      </c>
      <c r="C19" s="29">
        <v>103960</v>
      </c>
      <c r="D19" s="29">
        <v>107862</v>
      </c>
      <c r="E19" s="27">
        <v>31248</v>
      </c>
      <c r="F19" s="30">
        <v>13861</v>
      </c>
      <c r="G19" s="30">
        <v>17387</v>
      </c>
      <c r="H19" s="5">
        <f t="shared" si="0"/>
        <v>0.14752008762073818</v>
      </c>
    </row>
    <row r="20" spans="1:8" ht="39.950000000000003" customHeight="1">
      <c r="A20" s="7" t="s">
        <v>43</v>
      </c>
      <c r="B20" s="29">
        <v>181405</v>
      </c>
      <c r="C20" s="29">
        <v>86735</v>
      </c>
      <c r="D20" s="29">
        <v>94670</v>
      </c>
      <c r="E20" s="27">
        <v>29905</v>
      </c>
      <c r="F20" s="30">
        <v>13066</v>
      </c>
      <c r="G20" s="30">
        <v>16839</v>
      </c>
      <c r="H20" s="5">
        <f t="shared" si="0"/>
        <v>0.16485212645737438</v>
      </c>
    </row>
    <row r="21" spans="1:8" ht="39.950000000000003" customHeight="1">
      <c r="A21" s="7" t="s">
        <v>44</v>
      </c>
      <c r="B21" s="29">
        <v>241923</v>
      </c>
      <c r="C21" s="29">
        <v>123400</v>
      </c>
      <c r="D21" s="29">
        <v>118523</v>
      </c>
      <c r="E21" s="27">
        <v>29445</v>
      </c>
      <c r="F21" s="30">
        <v>12880</v>
      </c>
      <c r="G21" s="30">
        <v>16565</v>
      </c>
      <c r="H21" s="5">
        <f t="shared" si="0"/>
        <v>0.12171228035366626</v>
      </c>
    </row>
    <row r="22" spans="1:8" ht="39.950000000000003" customHeight="1" thickBot="1">
      <c r="A22" s="8" t="s">
        <v>45</v>
      </c>
      <c r="B22" s="33">
        <v>155622</v>
      </c>
      <c r="C22" s="33">
        <v>77484</v>
      </c>
      <c r="D22" s="33">
        <v>78138</v>
      </c>
      <c r="E22" s="34">
        <v>19903</v>
      </c>
      <c r="F22" s="32">
        <v>8315</v>
      </c>
      <c r="G22" s="32">
        <v>11588</v>
      </c>
      <c r="H22" s="6">
        <f t="shared" si="0"/>
        <v>0.12789322846384188</v>
      </c>
    </row>
    <row r="23" spans="1:8">
      <c r="B23" s="36"/>
      <c r="C23" s="36"/>
      <c r="D23" s="36"/>
      <c r="E23" s="1"/>
    </row>
  </sheetData>
  <mergeCells count="5">
    <mergeCell ref="A1:H1"/>
    <mergeCell ref="A4:A5"/>
    <mergeCell ref="B4:D4"/>
    <mergeCell ref="E4:G4"/>
    <mergeCell ref="H4:H5"/>
  </mergeCells>
  <phoneticPr fontId="2" type="noConversion"/>
  <pageMargins left="0.25" right="0.17" top="0.74803149606299213" bottom="0.2800000000000000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17</vt:i4>
      </vt:variant>
    </vt:vector>
  </HeadingPairs>
  <TitlesOfParts>
    <vt:vector size="17" baseType="lpstr">
      <vt:lpstr>2016.9월</vt:lpstr>
      <vt:lpstr>2016.8월</vt:lpstr>
      <vt:lpstr>2016.7월</vt:lpstr>
      <vt:lpstr>2016.6월</vt:lpstr>
      <vt:lpstr>2016.5월</vt:lpstr>
      <vt:lpstr>2016.4월</vt:lpstr>
      <vt:lpstr>2016.3월</vt:lpstr>
      <vt:lpstr>2016.2월</vt:lpstr>
      <vt:lpstr>2016.1월</vt:lpstr>
      <vt:lpstr>2015.12월</vt:lpstr>
      <vt:lpstr>2015.11월</vt:lpstr>
      <vt:lpstr>2015.10월</vt:lpstr>
      <vt:lpstr>2015.9월</vt:lpstr>
      <vt:lpstr>2015.8월</vt:lpstr>
      <vt:lpstr>2015.7월</vt:lpstr>
      <vt:lpstr>2015.6월</vt:lpstr>
      <vt:lpstr>2015.5월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NUSR</cp:lastModifiedBy>
  <cp:lastPrinted>2015-04-28T01:55:21Z</cp:lastPrinted>
  <dcterms:created xsi:type="dcterms:W3CDTF">2015-04-27T05:08:29Z</dcterms:created>
  <dcterms:modified xsi:type="dcterms:W3CDTF">2016-11-14T08:26:40Z</dcterms:modified>
</cp:coreProperties>
</file>